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code" sheetId="1" state="visible" r:id="rId2"/>
    <sheet name="out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<sst xmlns="http://schemas.openxmlformats.org/spreadsheetml/2006/main" count="155" uniqueCount="91">
  <si>
    <t xml:space="preserve">LD.MAR (1)</t>
  </si>
  <si>
    <t xml:space="preserve">LD.MDR (1)</t>
  </si>
  <si>
    <t xml:space="preserve">LD.IR (1)</t>
  </si>
  <si>
    <t xml:space="preserve">LD.REG (1)</t>
  </si>
  <si>
    <t xml:space="preserve">LD.CC (1)</t>
  </si>
  <si>
    <t xml:space="preserve">LD.PC (1)</t>
  </si>
  <si>
    <t xml:space="preserve">GatePC (1)</t>
  </si>
  <si>
    <t xml:space="preserve">GateMDR (1)</t>
  </si>
  <si>
    <t xml:space="preserve">GateALU (1)</t>
  </si>
  <si>
    <t xml:space="preserve">GateMARMUX (1)</t>
  </si>
  <si>
    <t xml:space="preserve">PCMUX (2)</t>
  </si>
  <si>
    <t xml:space="preserve"> </t>
  </si>
  <si>
    <t xml:space="preserve">DRMUX (1)</t>
  </si>
  <si>
    <t xml:space="preserve">SR1MUX (1)</t>
  </si>
  <si>
    <t xml:space="preserve">ADDR1MUX (1)</t>
  </si>
  <si>
    <t xml:space="preserve">ADDR2MUX (2)</t>
  </si>
  <si>
    <t xml:space="preserve">MARMUX (1)</t>
  </si>
  <si>
    <t xml:space="preserve">ALUK (2)</t>
  </si>
  <si>
    <t xml:space="preserve">MEM.EN (1)</t>
  </si>
  <si>
    <t xml:space="preserve">R.W (1)</t>
  </si>
  <si>
    <t xml:space="preserve">NEXT (6 bits)</t>
  </si>
  <si>
    <t xml:space="preserve">   </t>
  </si>
  <si>
    <t xml:space="preserve">OUTPUT</t>
  </si>
  <si>
    <t xml:space="preserve">FETCH</t>
  </si>
  <si>
    <t xml:space="preserve">FETCH1</t>
  </si>
  <si>
    <t xml:space="preserve">FETCH2</t>
  </si>
  <si>
    <t xml:space="preserve">FETCH3</t>
  </si>
  <si>
    <t xml:space="preserve">DECODE</t>
  </si>
  <si>
    <t xml:space="preserve">ADD</t>
  </si>
  <si>
    <t xml:space="preserve">ADD1</t>
  </si>
  <si>
    <t xml:space="preserve">AND</t>
  </si>
  <si>
    <t xml:space="preserve">AND1</t>
  </si>
  <si>
    <t xml:space="preserve">BR</t>
  </si>
  <si>
    <t xml:space="preserve">BR0 (TEST)</t>
  </si>
  <si>
    <t xml:space="preserve">BR1</t>
  </si>
  <si>
    <t xml:space="preserve">JMP</t>
  </si>
  <si>
    <t xml:space="preserve">JMP1</t>
  </si>
  <si>
    <t xml:space="preserve">JSR/JSRR</t>
  </si>
  <si>
    <t xml:space="preserve">JSR0/JSRR0 (TEST)</t>
  </si>
  <si>
    <t xml:space="preserve">JSR1</t>
  </si>
  <si>
    <t xml:space="preserve">JSRR1</t>
  </si>
  <si>
    <t xml:space="preserve">LD</t>
  </si>
  <si>
    <t xml:space="preserve">LD1</t>
  </si>
  <si>
    <t xml:space="preserve">LD2</t>
  </si>
  <si>
    <t xml:space="preserve">LD3</t>
  </si>
  <si>
    <t xml:space="preserve">LDI</t>
  </si>
  <si>
    <t xml:space="preserve">LDI1</t>
  </si>
  <si>
    <t xml:space="preserve">LDI2</t>
  </si>
  <si>
    <t xml:space="preserve">LDI3</t>
  </si>
  <si>
    <t xml:space="preserve">LDI4</t>
  </si>
  <si>
    <t xml:space="preserve">LDI5</t>
  </si>
  <si>
    <t xml:space="preserve">LDR</t>
  </si>
  <si>
    <t xml:space="preserve">LDR1</t>
  </si>
  <si>
    <t xml:space="preserve">LDR2</t>
  </si>
  <si>
    <t xml:space="preserve">LDR3</t>
  </si>
  <si>
    <t xml:space="preserve">LEA</t>
  </si>
  <si>
    <t xml:space="preserve">LEA1</t>
  </si>
  <si>
    <t xml:space="preserve">NOT</t>
  </si>
  <si>
    <t xml:space="preserve">NOT1</t>
  </si>
  <si>
    <t xml:space="preserve">ST</t>
  </si>
  <si>
    <t xml:space="preserve">ST1</t>
  </si>
  <si>
    <t xml:space="preserve">ST2</t>
  </si>
  <si>
    <t xml:space="preserve">ST3</t>
  </si>
  <si>
    <t xml:space="preserve">STR</t>
  </si>
  <si>
    <t xml:space="preserve">STR1</t>
  </si>
  <si>
    <t xml:space="preserve">STR2</t>
  </si>
  <si>
    <t xml:space="preserve">STR3</t>
  </si>
  <si>
    <t xml:space="preserve">STI</t>
  </si>
  <si>
    <t xml:space="preserve">STI1</t>
  </si>
  <si>
    <t xml:space="preserve">STI2</t>
  </si>
  <si>
    <t xml:space="preserve">STI3</t>
  </si>
  <si>
    <t xml:space="preserve">STI4</t>
  </si>
  <si>
    <t xml:space="preserve">STI5</t>
  </si>
  <si>
    <t xml:space="preserve">HALT</t>
  </si>
  <si>
    <t xml:space="preserve">AITWOCSIM</t>
  </si>
  <si>
    <t xml:space="preserve">AITWOCSIM1</t>
  </si>
  <si>
    <t xml:space="preserve">AITWOCSIM2</t>
  </si>
  <si>
    <t xml:space="preserve">AITWOCSIM3</t>
  </si>
  <si>
    <t xml:space="preserve">AITWOCSIM4</t>
  </si>
  <si>
    <t xml:space="preserve">JLR</t>
  </si>
  <si>
    <t xml:space="preserve">JLR1</t>
  </si>
  <si>
    <t xml:space="preserve">JLR2</t>
  </si>
  <si>
    <t xml:space="preserve">JLR3</t>
  </si>
  <si>
    <t xml:space="preserve">BR0</t>
  </si>
  <si>
    <t xml:space="preserve">JSR0/JSRR0</t>
  </si>
  <si>
    <t xml:space="preserve">AIOTC1</t>
  </si>
  <si>
    <t xml:space="preserve">FETCH1 MOVED</t>
  </si>
  <si>
    <t xml:space="preserve">UNUSED****</t>
  </si>
  <si>
    <t xml:space="preserve">AIOTC2</t>
  </si>
  <si>
    <t xml:space="preserve">AIOTC3</t>
  </si>
  <si>
    <t xml:space="preserve">AIOTC4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</si>
</sst>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24"/>
      <color rgb="FF000000"/>
      <name val="Calibri (Body)"/>
      <family val="0"/>
      <charset val="1"/>
    </font>
    <font>
      <b val="true"/>
      <sz val="24"/>
      <name val="Calibri"/>
      <family val="2"/>
      <charset val="1"/>
    </font>
    <font>
      <sz val="12"/>
      <color rgb="FF333333"/>
      <name val="Calibri"/>
      <family val="2"/>
      <charset val="1"/>
    </font>
    <font>
      <b val="true"/>
      <sz val="24"/>
      <color rgb="FF333333"/>
      <name val="Calibri"/>
      <family val="2"/>
      <charset val="1"/>
    </font>
    <font>
      <sz val="13"/>
      <color rgb="FF2C363C"/>
      <name val="Consola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04040"/>
        <bgColor rgb="FF3B3838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333333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4" fillId="5" borderId="3" xfId="22" applyFont="true" applyBorder="true" applyAlignment="true" applyProtection="true">
      <alignment horizontal="left" vertical="bottom" textRotation="45" wrapText="false" indent="0" shrinkToFit="false"/>
      <protection locked="true" hidden="false"/>
    </xf>
    <xf numFmtId="164" fontId="4" fillId="5" borderId="4" xfId="22" applyFont="true" applyBorder="true" applyAlignment="true" applyProtection="true">
      <alignment horizontal="left" vertical="bottom" textRotation="45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45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9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5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7" borderId="12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7" borderId="13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7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9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 1" xfId="20"/>
    <cellStyle name="Style 2" xfId="21"/>
    <cellStyle name="Excel Built-in 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C363C"/>
      <rgbColor rgb="FF339966"/>
      <rgbColor rgb="FF003300"/>
      <rgbColor rgb="FF3B3838"/>
      <rgbColor rgb="FF993300"/>
      <rgbColor rgb="FF993366"/>
      <rgbColor rgb="FF40404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8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62" activePane="bottomLeft" state="frozen"/>
      <selection pane="topLeft" activeCell="A1" activeCellId="0" sqref="A1"/>
      <selection pane="bottomLeft" activeCell="R18" activeCellId="0" sqref="R18"/>
    </sheetView>
  </sheetViews>
  <sheetFormatPr defaultColWidth="11.34765625" defaultRowHeight="16" zeroHeight="false" outlineLevelRow="0" outlineLevelCol="0"/>
  <cols>
    <col collapsed="false" customWidth="true" hidden="false" outlineLevel="0" max="1" min="1" style="0" width="22.17"/>
    <col collapsed="false" customWidth="true" hidden="false" outlineLevel="0" max="30" min="2" style="0" width="4.66"/>
    <col collapsed="false" customWidth="true" hidden="false" outlineLevel="0" max="31" min="31" style="0" width="2.67"/>
  </cols>
  <sheetData>
    <row r="1" customFormat="false" ht="89" hidden="false" customHeight="false" outlineLevel="0" collapsed="false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</row>
    <row r="2" customFormat="false" ht="16" hidden="false" customHeight="false" outlineLevel="0" collapsed="false">
      <c r="A2" s="16"/>
      <c r="B2" s="17"/>
      <c r="C2" s="18"/>
      <c r="D2" s="18"/>
      <c r="E2" s="18"/>
      <c r="F2" s="19"/>
      <c r="G2" s="18"/>
      <c r="H2" s="18"/>
      <c r="I2" s="20"/>
      <c r="J2" s="20"/>
      <c r="K2" s="20"/>
      <c r="L2" s="21"/>
      <c r="M2" s="22"/>
      <c r="N2" s="23"/>
      <c r="O2" s="24"/>
      <c r="P2" s="25"/>
      <c r="Q2" s="25"/>
      <c r="R2" s="26"/>
      <c r="S2" s="24"/>
      <c r="T2" s="24"/>
      <c r="U2" s="26"/>
      <c r="V2" s="27"/>
      <c r="W2" s="28"/>
      <c r="X2" s="29"/>
      <c r="Y2" s="30"/>
      <c r="Z2" s="31"/>
      <c r="AA2" s="31"/>
      <c r="AB2" s="31"/>
      <c r="AC2" s="31"/>
      <c r="AD2" s="32"/>
      <c r="AH2" s="0" t="s">
        <v>22</v>
      </c>
    </row>
    <row r="3" customFormat="false" ht="32" hidden="false" customHeight="true" outlineLevel="0" collapsed="false">
      <c r="A3" s="33" t="s">
        <v>23</v>
      </c>
      <c r="B3" s="34"/>
      <c r="C3" s="35"/>
      <c r="D3" s="36"/>
      <c r="E3" s="36"/>
      <c r="F3" s="36"/>
      <c r="G3" s="36"/>
      <c r="H3" s="36"/>
      <c r="I3" s="37"/>
      <c r="J3" s="37"/>
      <c r="K3" s="37"/>
      <c r="L3" s="37"/>
      <c r="M3" s="38"/>
      <c r="N3" s="39"/>
      <c r="O3" s="39"/>
      <c r="P3" s="39"/>
      <c r="Q3" s="39"/>
      <c r="R3" s="38"/>
      <c r="S3" s="39"/>
      <c r="T3" s="39"/>
      <c r="U3" s="38"/>
      <c r="V3" s="39"/>
      <c r="W3" s="40"/>
      <c r="X3" s="40"/>
      <c r="Y3" s="41"/>
      <c r="Z3" s="41"/>
      <c r="AA3" s="41"/>
      <c r="AB3" s="41"/>
      <c r="AC3" s="41"/>
      <c r="AD3" s="42"/>
    </row>
    <row r="4" customFormat="false" ht="16" hidden="false" customHeight="false" outlineLevel="0" collapsed="false">
      <c r="A4" s="43"/>
      <c r="C4" s="44"/>
      <c r="D4" s="45"/>
      <c r="E4" s="45"/>
      <c r="F4" s="45"/>
      <c r="G4" s="45"/>
      <c r="H4" s="45"/>
      <c r="I4" s="46"/>
      <c r="J4" s="46"/>
      <c r="K4" s="46"/>
      <c r="L4" s="46"/>
      <c r="M4" s="47"/>
      <c r="N4" s="27"/>
      <c r="O4" s="27"/>
      <c r="P4" s="27"/>
      <c r="Q4" s="27"/>
      <c r="R4" s="47"/>
      <c r="S4" s="27"/>
      <c r="T4" s="27"/>
      <c r="U4" s="47"/>
      <c r="V4" s="27"/>
      <c r="W4" s="48"/>
      <c r="X4" s="48"/>
      <c r="Y4" s="31"/>
      <c r="Z4" s="31"/>
      <c r="AA4" s="31"/>
      <c r="AB4" s="31"/>
      <c r="AC4" s="31"/>
      <c r="AD4" s="32"/>
      <c r="BQ4" s="15"/>
      <c r="BR4" s="15"/>
    </row>
    <row r="5" customFormat="false" ht="16" hidden="false" customHeight="false" outlineLevel="0" collapsed="false">
      <c r="A5" s="43" t="s">
        <v>24</v>
      </c>
      <c r="C5" s="44" t="n">
        <v>1</v>
      </c>
      <c r="D5" s="45" t="n">
        <v>0</v>
      </c>
      <c r="E5" s="45" t="n">
        <v>0</v>
      </c>
      <c r="F5" s="45" t="n">
        <v>0</v>
      </c>
      <c r="G5" s="45" t="n">
        <v>0</v>
      </c>
      <c r="H5" s="45" t="n">
        <v>1</v>
      </c>
      <c r="I5" s="46" t="n">
        <v>1</v>
      </c>
      <c r="J5" s="46" t="n">
        <v>0</v>
      </c>
      <c r="K5" s="46" t="n">
        <v>0</v>
      </c>
      <c r="L5" s="46" t="n">
        <v>0</v>
      </c>
      <c r="M5" s="47" t="n">
        <v>0</v>
      </c>
      <c r="N5" s="27" t="n">
        <v>0</v>
      </c>
      <c r="O5" s="27" t="n">
        <v>0</v>
      </c>
      <c r="P5" s="27" t="n">
        <v>0</v>
      </c>
      <c r="Q5" s="27" t="n">
        <v>0</v>
      </c>
      <c r="R5" s="47" t="n">
        <v>0</v>
      </c>
      <c r="S5" s="27" t="n">
        <v>0</v>
      </c>
      <c r="T5" s="27" t="n">
        <v>0</v>
      </c>
      <c r="U5" s="47" t="n">
        <v>0</v>
      </c>
      <c r="V5" s="27" t="n">
        <v>0</v>
      </c>
      <c r="W5" s="48" t="n">
        <v>0</v>
      </c>
      <c r="X5" s="48" t="n">
        <v>0</v>
      </c>
      <c r="Y5" s="31" t="n">
        <v>0</v>
      </c>
      <c r="Z5" s="31" t="n">
        <v>1</v>
      </c>
      <c r="AA5" s="31" t="n">
        <v>1</v>
      </c>
      <c r="AB5" s="31" t="n">
        <v>0</v>
      </c>
      <c r="AC5" s="31" t="n">
        <v>0</v>
      </c>
      <c r="AD5" s="32" t="n">
        <v>0</v>
      </c>
      <c r="AH5" s="0" t="str">
        <f aca="false">_xlfn.CONCAT(BIN2HEX(_xlfn.CONCAT(C5:F5), 1), BIN2HEX(_xlfn.CONCAT(G5:N5), 2), BIN2HEX(_xlfn.CONCAT(O5:V5), 2), BIN2HEX(_xlfn.CONCAT(W5:AD5), 2) )</f>
        <v>8600018</v>
      </c>
    </row>
    <row r="6" customFormat="false" ht="16" hidden="false" customHeight="false" outlineLevel="0" collapsed="false">
      <c r="A6" s="43" t="s">
        <v>25</v>
      </c>
      <c r="C6" s="44" t="n">
        <v>0</v>
      </c>
      <c r="D6" s="45" t="n">
        <v>1</v>
      </c>
      <c r="E6" s="45" t="n">
        <v>0</v>
      </c>
      <c r="F6" s="45" t="n">
        <v>0</v>
      </c>
      <c r="G6" s="45" t="n">
        <v>0</v>
      </c>
      <c r="H6" s="45" t="n">
        <v>0</v>
      </c>
      <c r="I6" s="46" t="n">
        <v>0</v>
      </c>
      <c r="J6" s="46" t="n">
        <v>0</v>
      </c>
      <c r="K6" s="46" t="n">
        <v>0</v>
      </c>
      <c r="L6" s="46" t="n">
        <v>0</v>
      </c>
      <c r="M6" s="47" t="n">
        <v>0</v>
      </c>
      <c r="N6" s="27" t="n">
        <v>0</v>
      </c>
      <c r="O6" s="27" t="n">
        <v>0</v>
      </c>
      <c r="P6" s="27" t="n">
        <v>0</v>
      </c>
      <c r="Q6" s="27" t="n">
        <v>0</v>
      </c>
      <c r="R6" s="47" t="n">
        <v>0</v>
      </c>
      <c r="S6" s="27" t="n">
        <v>0</v>
      </c>
      <c r="T6" s="27" t="n">
        <v>0</v>
      </c>
      <c r="U6" s="47" t="n">
        <v>0</v>
      </c>
      <c r="V6" s="27" t="n">
        <v>0</v>
      </c>
      <c r="W6" s="48" t="n">
        <v>1</v>
      </c>
      <c r="X6" s="48" t="n">
        <v>0</v>
      </c>
      <c r="Y6" s="31" t="n">
        <v>1</v>
      </c>
      <c r="Z6" s="31" t="n">
        <v>0</v>
      </c>
      <c r="AA6" s="31" t="n">
        <v>1</v>
      </c>
      <c r="AB6" s="31" t="n">
        <v>0</v>
      </c>
      <c r="AC6" s="31" t="n">
        <v>0</v>
      </c>
      <c r="AD6" s="32" t="n">
        <v>0</v>
      </c>
      <c r="AH6" s="0" t="str">
        <f aca="false">_xlfn.CONCAT(BIN2HEX(_xlfn.CONCAT(C6:F6), 1), BIN2HEX(_xlfn.CONCAT(G6:N6), 2), BIN2HEX(_xlfn.CONCAT(O6:V6), 2), BIN2HEX(_xlfn.CONCAT(W6:AD6), 2) )</f>
        <v>40000A8</v>
      </c>
    </row>
    <row r="7" customFormat="false" ht="16" hidden="false" customHeight="false" outlineLevel="0" collapsed="false">
      <c r="A7" s="43" t="s">
        <v>26</v>
      </c>
      <c r="B7" s="17"/>
      <c r="C7" s="45" t="n">
        <v>0</v>
      </c>
      <c r="D7" s="45" t="n">
        <v>0</v>
      </c>
      <c r="E7" s="45" t="n">
        <v>1</v>
      </c>
      <c r="F7" s="45" t="n">
        <v>0</v>
      </c>
      <c r="G7" s="45" t="n">
        <v>0</v>
      </c>
      <c r="H7" s="45" t="n">
        <v>0</v>
      </c>
      <c r="I7" s="46" t="n">
        <v>0</v>
      </c>
      <c r="J7" s="46" t="n">
        <v>1</v>
      </c>
      <c r="K7" s="46" t="n">
        <v>0</v>
      </c>
      <c r="L7" s="46" t="n">
        <v>0</v>
      </c>
      <c r="M7" s="4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47" t="n">
        <v>0</v>
      </c>
      <c r="S7" s="27" t="n">
        <v>0</v>
      </c>
      <c r="T7" s="27" t="n">
        <v>0</v>
      </c>
      <c r="U7" s="47" t="n">
        <v>0</v>
      </c>
      <c r="V7" s="27" t="n">
        <v>0</v>
      </c>
      <c r="W7" s="48" t="n">
        <v>0</v>
      </c>
      <c r="X7" s="48" t="n">
        <v>0</v>
      </c>
      <c r="Y7" s="31" t="n">
        <v>1</v>
      </c>
      <c r="Z7" s="31" t="n">
        <v>1</v>
      </c>
      <c r="AA7" s="31" t="n">
        <v>1</v>
      </c>
      <c r="AB7" s="31" t="n">
        <v>0</v>
      </c>
      <c r="AC7" s="31" t="n">
        <v>0</v>
      </c>
      <c r="AD7" s="32" t="n">
        <v>0</v>
      </c>
      <c r="AH7" s="0" t="str">
        <f aca="false">_xlfn.CONCAT(BIN2HEX(_xlfn.CONCAT(C7:F7), 1), BIN2HEX(_xlfn.CONCAT(G7:N7), 2), BIN2HEX(_xlfn.CONCAT(O7:V7), 2), BIN2HEX(_xlfn.CONCAT(W7:AD7), 2) )</f>
        <v>2100038</v>
      </c>
    </row>
    <row r="8" customFormat="false" ht="32" hidden="false" customHeight="true" outlineLevel="0" collapsed="false">
      <c r="A8" s="33" t="s">
        <v>27</v>
      </c>
      <c r="B8" s="49"/>
      <c r="C8" s="36"/>
      <c r="D8" s="36"/>
      <c r="E8" s="36"/>
      <c r="F8" s="36"/>
      <c r="G8" s="36"/>
      <c r="H8" s="36"/>
      <c r="I8" s="37"/>
      <c r="J8" s="37"/>
      <c r="K8" s="37"/>
      <c r="L8" s="37"/>
      <c r="M8" s="38"/>
      <c r="N8" s="39"/>
      <c r="O8" s="39"/>
      <c r="P8" s="39"/>
      <c r="Q8" s="39"/>
      <c r="R8" s="38"/>
      <c r="S8" s="39"/>
      <c r="T8" s="39"/>
      <c r="U8" s="38"/>
      <c r="V8" s="39"/>
      <c r="W8" s="40"/>
      <c r="X8" s="40"/>
      <c r="Y8" s="41"/>
      <c r="Z8" s="41"/>
      <c r="AA8" s="41"/>
      <c r="AB8" s="41"/>
      <c r="AC8" s="41"/>
      <c r="AD8" s="42"/>
    </row>
    <row r="9" customFormat="false" ht="16" hidden="false" customHeight="false" outlineLevel="0" collapsed="false">
      <c r="A9" s="43"/>
      <c r="B9" s="17"/>
      <c r="C9" s="45"/>
      <c r="D9" s="45"/>
      <c r="E9" s="45"/>
      <c r="F9" s="45"/>
      <c r="G9" s="45"/>
      <c r="H9" s="45"/>
      <c r="I9" s="46"/>
      <c r="J9" s="46"/>
      <c r="K9" s="46"/>
      <c r="L9" s="46"/>
      <c r="M9" s="47"/>
      <c r="N9" s="27"/>
      <c r="O9" s="27"/>
      <c r="P9" s="27"/>
      <c r="Q9" s="27"/>
      <c r="R9" s="47"/>
      <c r="S9" s="27"/>
      <c r="T9" s="27"/>
      <c r="U9" s="47"/>
      <c r="V9" s="27"/>
      <c r="W9" s="48"/>
      <c r="X9" s="48"/>
      <c r="Y9" s="31"/>
      <c r="Z9" s="31"/>
      <c r="AA9" s="31"/>
      <c r="AB9" s="31"/>
      <c r="AC9" s="31"/>
      <c r="AD9" s="32"/>
    </row>
    <row r="10" customFormat="false" ht="17" hidden="false" customHeight="false" outlineLevel="0" collapsed="false">
      <c r="A10" s="50" t="s">
        <v>27</v>
      </c>
      <c r="B10" s="51"/>
      <c r="C10" s="52" t="n">
        <v>0</v>
      </c>
      <c r="D10" s="53" t="n">
        <v>0</v>
      </c>
      <c r="E10" s="53" t="n">
        <v>0</v>
      </c>
      <c r="F10" s="53" t="n">
        <v>0</v>
      </c>
      <c r="G10" s="53" t="n">
        <v>0</v>
      </c>
      <c r="H10" s="53" t="n">
        <v>0</v>
      </c>
      <c r="I10" s="54" t="n">
        <v>0</v>
      </c>
      <c r="J10" s="54" t="n">
        <v>0</v>
      </c>
      <c r="K10" s="54" t="n">
        <v>0</v>
      </c>
      <c r="L10" s="54" t="n">
        <v>0</v>
      </c>
      <c r="M10" s="55" t="n">
        <v>0</v>
      </c>
      <c r="N10" s="56" t="n">
        <v>0</v>
      </c>
      <c r="O10" s="56" t="n">
        <v>0</v>
      </c>
      <c r="P10" s="56" t="n">
        <v>0</v>
      </c>
      <c r="Q10" s="56" t="n">
        <v>0</v>
      </c>
      <c r="R10" s="55" t="n">
        <v>0</v>
      </c>
      <c r="S10" s="56" t="n">
        <v>0</v>
      </c>
      <c r="T10" s="56" t="n">
        <v>0</v>
      </c>
      <c r="U10" s="55" t="n">
        <v>0</v>
      </c>
      <c r="V10" s="56" t="n">
        <v>0</v>
      </c>
      <c r="W10" s="57" t="n">
        <v>0</v>
      </c>
      <c r="X10" s="58" t="n">
        <v>0</v>
      </c>
      <c r="Y10" s="59" t="n">
        <v>1</v>
      </c>
      <c r="Z10" s="59" t="n">
        <v>0</v>
      </c>
      <c r="AA10" s="59" t="n">
        <v>0</v>
      </c>
      <c r="AB10" s="59" t="n">
        <v>0</v>
      </c>
      <c r="AC10" s="59" t="n">
        <v>0</v>
      </c>
      <c r="AD10" s="60" t="n">
        <v>0</v>
      </c>
      <c r="AH10" s="0" t="str">
        <f aca="false">_xlfn.CONCAT(BIN2HEX(_xlfn.CONCAT(C10:F10), 1), BIN2HEX(_xlfn.CONCAT(G10:N10), 2), BIN2HEX(_xlfn.CONCAT(O10:V10), 2), BIN2HEX(_xlfn.CONCAT(W10:AD10), 2) )</f>
        <v>0000020</v>
      </c>
    </row>
    <row r="11" customFormat="false" ht="32" hidden="false" customHeight="true" outlineLevel="0" collapsed="false">
      <c r="A11" s="33" t="s">
        <v>28</v>
      </c>
      <c r="B11" s="17"/>
      <c r="C11" s="61"/>
      <c r="D11" s="61"/>
      <c r="E11" s="61"/>
      <c r="F11" s="61"/>
      <c r="G11" s="61"/>
      <c r="H11" s="61"/>
      <c r="I11" s="62"/>
      <c r="J11" s="62"/>
      <c r="K11" s="62"/>
      <c r="L11" s="62"/>
      <c r="M11" s="47"/>
      <c r="N11" s="27"/>
      <c r="O11" s="63"/>
      <c r="P11" s="63"/>
      <c r="Q11" s="27"/>
      <c r="R11" s="47"/>
      <c r="S11" s="27"/>
      <c r="T11" s="63"/>
      <c r="U11" s="64"/>
      <c r="V11" s="27"/>
      <c r="W11" s="65"/>
      <c r="X11" s="65"/>
      <c r="Y11" s="30"/>
      <c r="Z11" s="31"/>
      <c r="AA11" s="31"/>
      <c r="AB11" s="31"/>
      <c r="AC11" s="31"/>
      <c r="AD11" s="32"/>
    </row>
    <row r="12" customFormat="false" ht="16" hidden="false" customHeight="true" outlineLevel="0" collapsed="false">
      <c r="A12" s="66"/>
      <c r="C12" s="61"/>
      <c r="D12" s="61"/>
      <c r="E12" s="61"/>
      <c r="F12" s="61"/>
      <c r="G12" s="61"/>
      <c r="H12" s="61"/>
      <c r="I12" s="62"/>
      <c r="J12" s="62"/>
      <c r="K12" s="62"/>
      <c r="L12" s="62"/>
      <c r="M12" s="47"/>
      <c r="N12" s="27"/>
      <c r="O12" s="63"/>
      <c r="P12" s="63"/>
      <c r="Q12" s="27"/>
      <c r="R12" s="47"/>
      <c r="S12" s="27"/>
      <c r="T12" s="63"/>
      <c r="U12" s="64"/>
      <c r="V12" s="27"/>
      <c r="W12" s="65"/>
      <c r="X12" s="65"/>
      <c r="Y12" s="30"/>
      <c r="Z12" s="31"/>
      <c r="AA12" s="31"/>
      <c r="AB12" s="31"/>
      <c r="AC12" s="31"/>
      <c r="AD12" s="32"/>
    </row>
    <row r="13" customFormat="false" ht="16" hidden="false" customHeight="false" outlineLevel="0" collapsed="false">
      <c r="A13" s="16" t="s">
        <v>29</v>
      </c>
      <c r="B13" s="67"/>
      <c r="C13" s="18" t="n">
        <v>0</v>
      </c>
      <c r="D13" s="18" t="n">
        <v>0</v>
      </c>
      <c r="E13" s="18" t="n">
        <v>0</v>
      </c>
      <c r="F13" s="18" t="n">
        <v>1</v>
      </c>
      <c r="G13" s="18" t="n">
        <v>1</v>
      </c>
      <c r="H13" s="18" t="n">
        <v>0</v>
      </c>
      <c r="I13" s="20" t="n">
        <v>0</v>
      </c>
      <c r="J13" s="20" t="n">
        <v>0</v>
      </c>
      <c r="K13" s="20" t="n">
        <v>1</v>
      </c>
      <c r="L13" s="20" t="n">
        <v>0</v>
      </c>
      <c r="M13" s="22" t="n">
        <v>0</v>
      </c>
      <c r="N13" s="68" t="n">
        <v>0</v>
      </c>
      <c r="O13" s="69" t="n">
        <v>0</v>
      </c>
      <c r="P13" s="69" t="n">
        <v>1</v>
      </c>
      <c r="Q13" s="69" t="n">
        <v>0</v>
      </c>
      <c r="R13" s="22" t="n">
        <v>0</v>
      </c>
      <c r="S13" s="68" t="n">
        <v>0</v>
      </c>
      <c r="T13" s="69" t="n">
        <v>0</v>
      </c>
      <c r="U13" s="22" t="n">
        <v>0</v>
      </c>
      <c r="V13" s="68" t="n">
        <v>0</v>
      </c>
      <c r="W13" s="70" t="n">
        <v>0</v>
      </c>
      <c r="X13" s="70" t="n">
        <v>0</v>
      </c>
      <c r="Y13" s="71" t="n">
        <v>1</v>
      </c>
      <c r="Z13" s="72" t="n">
        <v>1</v>
      </c>
      <c r="AA13" s="72" t="n">
        <v>1</v>
      </c>
      <c r="AB13" s="72" t="n">
        <v>1</v>
      </c>
      <c r="AC13" s="72" t="n">
        <v>1</v>
      </c>
      <c r="AD13" s="73" t="n">
        <v>1</v>
      </c>
      <c r="AH13" s="0" t="str">
        <f aca="false">_xlfn.CONCAT(BIN2HEX(_xlfn.CONCAT(C13:F13), 1), BIN2HEX(_xlfn.CONCAT(G13:N13), 2), BIN2HEX(_xlfn.CONCAT(O13:V13), 2), BIN2HEX(_xlfn.CONCAT(W13:AD13), 2) )</f>
        <v>188403F</v>
      </c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</row>
    <row r="14" customFormat="false" ht="32" hidden="false" customHeight="true" outlineLevel="0" collapsed="false">
      <c r="A14" s="33" t="s">
        <v>30</v>
      </c>
      <c r="B14" s="34"/>
      <c r="C14" s="75"/>
      <c r="D14" s="75"/>
      <c r="E14" s="75"/>
      <c r="F14" s="75"/>
      <c r="G14" s="75"/>
      <c r="H14" s="75"/>
      <c r="I14" s="76"/>
      <c r="J14" s="76"/>
      <c r="K14" s="76"/>
      <c r="L14" s="76"/>
      <c r="M14" s="77"/>
      <c r="N14" s="39"/>
      <c r="O14" s="78"/>
      <c r="P14" s="63"/>
      <c r="Q14" s="78"/>
      <c r="R14" s="77"/>
      <c r="S14" s="39"/>
      <c r="T14" s="78"/>
      <c r="U14" s="77"/>
      <c r="V14" s="39"/>
      <c r="W14" s="79"/>
      <c r="X14" s="79"/>
      <c r="Y14" s="80"/>
      <c r="Z14" s="41"/>
      <c r="AA14" s="41"/>
      <c r="AB14" s="41"/>
      <c r="AC14" s="41"/>
      <c r="AD14" s="42"/>
      <c r="AK14" s="81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</row>
    <row r="15" customFormat="false" ht="16" hidden="false" customHeight="false" outlineLevel="0" collapsed="false">
      <c r="A15" s="43"/>
      <c r="C15" s="61"/>
      <c r="D15" s="61"/>
      <c r="E15" s="61"/>
      <c r="F15" s="61"/>
      <c r="G15" s="61"/>
      <c r="H15" s="61"/>
      <c r="I15" s="62"/>
      <c r="J15" s="62"/>
      <c r="K15" s="62"/>
      <c r="L15" s="62"/>
      <c r="M15" s="64"/>
      <c r="N15" s="27"/>
      <c r="O15" s="63"/>
      <c r="P15" s="63"/>
      <c r="Q15" s="63"/>
      <c r="R15" s="64"/>
      <c r="S15" s="27"/>
      <c r="T15" s="63"/>
      <c r="U15" s="64"/>
      <c r="V15" s="27"/>
      <c r="W15" s="65"/>
      <c r="X15" s="65"/>
      <c r="Y15" s="30"/>
      <c r="Z15" s="31"/>
      <c r="AA15" s="31"/>
      <c r="AB15" s="31"/>
      <c r="AC15" s="31"/>
      <c r="AD15" s="32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</row>
    <row r="16" customFormat="false" ht="16" hidden="false" customHeight="false" outlineLevel="0" collapsed="false">
      <c r="A16" s="16" t="s">
        <v>31</v>
      </c>
      <c r="B16" s="67"/>
      <c r="C16" s="82" t="n">
        <v>0</v>
      </c>
      <c r="D16" s="83" t="n">
        <v>0</v>
      </c>
      <c r="E16" s="83" t="n">
        <v>0</v>
      </c>
      <c r="F16" s="83" t="n">
        <v>1</v>
      </c>
      <c r="G16" s="83" t="n">
        <v>1</v>
      </c>
      <c r="H16" s="83" t="n">
        <v>0</v>
      </c>
      <c r="I16" s="84" t="n">
        <v>0</v>
      </c>
      <c r="J16" s="84" t="n">
        <v>0</v>
      </c>
      <c r="K16" s="84" t="n">
        <v>1</v>
      </c>
      <c r="L16" s="84" t="n">
        <v>0</v>
      </c>
      <c r="M16" s="85" t="n">
        <v>0</v>
      </c>
      <c r="N16" s="68" t="n">
        <v>0</v>
      </c>
      <c r="O16" s="68" t="n">
        <v>0</v>
      </c>
      <c r="P16" s="27" t="n">
        <v>1</v>
      </c>
      <c r="Q16" s="68" t="n">
        <v>0</v>
      </c>
      <c r="R16" s="85" t="n">
        <v>0</v>
      </c>
      <c r="S16" s="68" t="n">
        <v>0</v>
      </c>
      <c r="T16" s="68" t="n">
        <v>0</v>
      </c>
      <c r="U16" s="85" t="n">
        <v>0</v>
      </c>
      <c r="V16" s="68" t="n">
        <v>1</v>
      </c>
      <c r="W16" s="86" t="n">
        <v>0</v>
      </c>
      <c r="X16" s="86" t="n">
        <v>0</v>
      </c>
      <c r="Y16" s="72" t="n">
        <v>1</v>
      </c>
      <c r="Z16" s="72" t="n">
        <v>1</v>
      </c>
      <c r="AA16" s="72" t="n">
        <v>1</v>
      </c>
      <c r="AB16" s="72" t="n">
        <v>1</v>
      </c>
      <c r="AC16" s="72" t="n">
        <v>1</v>
      </c>
      <c r="AD16" s="73" t="n">
        <v>1</v>
      </c>
      <c r="AH16" s="0" t="str">
        <f aca="false">_xlfn.CONCAT(BIN2HEX(_xlfn.CONCAT(C16:F16), 1), BIN2HEX(_xlfn.CONCAT(G16:N16), 2), BIN2HEX(_xlfn.CONCAT(O16:V16), 2), BIN2HEX(_xlfn.CONCAT(W16:AD16), 2) )</f>
        <v>188413F</v>
      </c>
    </row>
    <row r="17" customFormat="false" ht="32" hidden="false" customHeight="true" outlineLevel="0" collapsed="false">
      <c r="A17" s="33" t="s">
        <v>32</v>
      </c>
      <c r="B17" s="34"/>
      <c r="C17" s="44"/>
      <c r="D17" s="45"/>
      <c r="E17" s="45"/>
      <c r="F17" s="45"/>
      <c r="G17" s="45"/>
      <c r="H17" s="45"/>
      <c r="I17" s="46"/>
      <c r="J17" s="46"/>
      <c r="K17" s="46"/>
      <c r="L17" s="46"/>
      <c r="M17" s="47"/>
      <c r="N17" s="27"/>
      <c r="O17" s="27"/>
      <c r="P17" s="39"/>
      <c r="Q17" s="27"/>
      <c r="R17" s="47"/>
      <c r="S17" s="27"/>
      <c r="T17" s="27"/>
      <c r="U17" s="47"/>
      <c r="V17" s="27"/>
      <c r="W17" s="48"/>
      <c r="X17" s="48"/>
      <c r="Y17" s="31"/>
      <c r="Z17" s="31"/>
      <c r="AA17" s="31"/>
      <c r="AB17" s="31"/>
      <c r="AC17" s="31"/>
      <c r="AD17" s="32"/>
    </row>
    <row r="18" customFormat="false" ht="16" hidden="false" customHeight="false" outlineLevel="0" collapsed="false">
      <c r="A18" s="43"/>
      <c r="C18" s="44"/>
      <c r="D18" s="45"/>
      <c r="E18" s="45"/>
      <c r="F18" s="45"/>
      <c r="G18" s="45"/>
      <c r="H18" s="45"/>
      <c r="I18" s="46"/>
      <c r="J18" s="46"/>
      <c r="K18" s="46"/>
      <c r="L18" s="46"/>
      <c r="M18" s="47"/>
      <c r="N18" s="27"/>
      <c r="O18" s="27"/>
      <c r="P18" s="27"/>
      <c r="Q18" s="27"/>
      <c r="R18" s="47"/>
      <c r="S18" s="27"/>
      <c r="T18" s="27"/>
      <c r="U18" s="47"/>
      <c r="V18" s="27"/>
      <c r="W18" s="48"/>
      <c r="X18" s="48"/>
      <c r="Y18" s="31"/>
      <c r="Z18" s="31"/>
      <c r="AA18" s="31"/>
      <c r="AB18" s="31"/>
      <c r="AC18" s="31"/>
      <c r="AD18" s="32"/>
    </row>
    <row r="19" customFormat="false" ht="16" hidden="false" customHeight="false" outlineLevel="0" collapsed="false">
      <c r="A19" s="43" t="s">
        <v>33</v>
      </c>
      <c r="C19" s="44" t="n">
        <v>0</v>
      </c>
      <c r="D19" s="45" t="n">
        <v>0</v>
      </c>
      <c r="E19" s="45" t="n">
        <v>0</v>
      </c>
      <c r="F19" s="45" t="n">
        <v>0</v>
      </c>
      <c r="G19" s="45" t="n">
        <v>0</v>
      </c>
      <c r="H19" s="45" t="n">
        <v>0</v>
      </c>
      <c r="I19" s="46" t="n">
        <v>0</v>
      </c>
      <c r="J19" s="46" t="n">
        <v>0</v>
      </c>
      <c r="K19" s="46" t="n">
        <v>0</v>
      </c>
      <c r="L19" s="46" t="n">
        <v>0</v>
      </c>
      <c r="M19" s="47" t="n">
        <v>0</v>
      </c>
      <c r="N19" s="27" t="n">
        <v>0</v>
      </c>
      <c r="O19" s="27" t="n">
        <v>0</v>
      </c>
      <c r="P19" s="27" t="n">
        <v>0</v>
      </c>
      <c r="Q19" s="27" t="n">
        <v>0</v>
      </c>
      <c r="R19" s="47" t="n">
        <v>0</v>
      </c>
      <c r="S19" s="27" t="n">
        <v>0</v>
      </c>
      <c r="T19" s="27" t="n">
        <v>0</v>
      </c>
      <c r="U19" s="47" t="n">
        <v>0</v>
      </c>
      <c r="V19" s="27" t="n">
        <v>0</v>
      </c>
      <c r="W19" s="48" t="n">
        <v>0</v>
      </c>
      <c r="X19" s="48" t="n">
        <v>0</v>
      </c>
      <c r="Y19" s="31" t="n">
        <v>1</v>
      </c>
      <c r="Z19" s="31" t="n">
        <v>1</v>
      </c>
      <c r="AA19" s="31" t="n">
        <v>1</v>
      </c>
      <c r="AB19" s="31" t="n">
        <v>1</v>
      </c>
      <c r="AC19" s="31" t="n">
        <v>1</v>
      </c>
      <c r="AD19" s="32" t="n">
        <v>1</v>
      </c>
      <c r="AH19" s="0" t="str">
        <f aca="false">_xlfn.CONCAT(BIN2HEX(_xlfn.CONCAT(C19:F19), 1), BIN2HEX(_xlfn.CONCAT(G19:N19), 2), BIN2HEX(_xlfn.CONCAT(O19:V19), 2), BIN2HEX(_xlfn.CONCAT(W19:AD19), 2) )</f>
        <v>000003F</v>
      </c>
    </row>
    <row r="20" customFormat="false" ht="16" hidden="false" customHeight="false" outlineLevel="0" collapsed="false">
      <c r="A20" s="16" t="s">
        <v>34</v>
      </c>
      <c r="B20" s="67"/>
      <c r="C20" s="82" t="n">
        <v>0</v>
      </c>
      <c r="D20" s="83" t="n">
        <v>0</v>
      </c>
      <c r="E20" s="83" t="n">
        <v>0</v>
      </c>
      <c r="F20" s="83" t="n">
        <v>0</v>
      </c>
      <c r="G20" s="83" t="n">
        <v>0</v>
      </c>
      <c r="H20" s="83" t="n">
        <v>1</v>
      </c>
      <c r="I20" s="84" t="n">
        <v>0</v>
      </c>
      <c r="J20" s="84" t="n">
        <v>0</v>
      </c>
      <c r="K20" s="84" t="n">
        <v>0</v>
      </c>
      <c r="L20" s="84" t="n">
        <v>0</v>
      </c>
      <c r="M20" s="85" t="n">
        <v>0</v>
      </c>
      <c r="N20" s="68" t="n">
        <v>1</v>
      </c>
      <c r="O20" s="68" t="n">
        <v>0</v>
      </c>
      <c r="P20" s="68" t="n">
        <v>0</v>
      </c>
      <c r="Q20" s="68" t="n">
        <v>0</v>
      </c>
      <c r="R20" s="85" t="n">
        <v>1</v>
      </c>
      <c r="S20" s="68" t="n">
        <v>0</v>
      </c>
      <c r="T20" s="68" t="n">
        <v>0</v>
      </c>
      <c r="U20" s="85" t="n">
        <v>0</v>
      </c>
      <c r="V20" s="68" t="n">
        <v>0</v>
      </c>
      <c r="W20" s="86" t="n">
        <v>0</v>
      </c>
      <c r="X20" s="86" t="n">
        <v>0</v>
      </c>
      <c r="Y20" s="72" t="n">
        <v>1</v>
      </c>
      <c r="Z20" s="72" t="n">
        <v>1</v>
      </c>
      <c r="AA20" s="72" t="n">
        <v>1</v>
      </c>
      <c r="AB20" s="72" t="n">
        <v>1</v>
      </c>
      <c r="AC20" s="72" t="n">
        <v>1</v>
      </c>
      <c r="AD20" s="73" t="n">
        <v>1</v>
      </c>
      <c r="AH20" s="0" t="str">
        <f aca="false">_xlfn.CONCAT(BIN2HEX(_xlfn.CONCAT(C20:F20), 1), BIN2HEX(_xlfn.CONCAT(G20:N20), 2), BIN2HEX(_xlfn.CONCAT(O20:V20), 2), BIN2HEX(_xlfn.CONCAT(W20:AD20), 2) )</f>
        <v>041103F</v>
      </c>
    </row>
    <row r="21" customFormat="false" ht="32" hidden="false" customHeight="true" outlineLevel="0" collapsed="false">
      <c r="A21" s="87" t="s">
        <v>35</v>
      </c>
      <c r="B21" s="34"/>
      <c r="C21" s="44"/>
      <c r="D21" s="45"/>
      <c r="E21" s="45"/>
      <c r="F21" s="45"/>
      <c r="G21" s="45"/>
      <c r="H21" s="45"/>
      <c r="I21" s="46"/>
      <c r="J21" s="46"/>
      <c r="K21" s="46"/>
      <c r="L21" s="46"/>
      <c r="M21" s="47"/>
      <c r="N21" s="27"/>
      <c r="O21" s="27"/>
      <c r="P21" s="27"/>
      <c r="Q21" s="27"/>
      <c r="R21" s="47"/>
      <c r="S21" s="27"/>
      <c r="T21" s="27"/>
      <c r="U21" s="47"/>
      <c r="V21" s="27"/>
      <c r="W21" s="48"/>
      <c r="X21" s="48"/>
      <c r="Y21" s="31"/>
      <c r="Z21" s="31"/>
      <c r="AA21" s="31"/>
      <c r="AB21" s="31"/>
      <c r="AC21" s="31"/>
      <c r="AD21" s="32"/>
    </row>
    <row r="22" customFormat="false" ht="16" hidden="false" customHeight="false" outlineLevel="0" collapsed="false">
      <c r="A22" s="43"/>
      <c r="C22" s="44"/>
      <c r="D22" s="45"/>
      <c r="E22" s="45"/>
      <c r="F22" s="45"/>
      <c r="G22" s="45"/>
      <c r="H22" s="45"/>
      <c r="I22" s="46"/>
      <c r="J22" s="46"/>
      <c r="K22" s="46"/>
      <c r="L22" s="46"/>
      <c r="M22" s="47"/>
      <c r="N22" s="27"/>
      <c r="O22" s="27"/>
      <c r="P22" s="27"/>
      <c r="Q22" s="27"/>
      <c r="R22" s="47"/>
      <c r="S22" s="27"/>
      <c r="T22" s="27"/>
      <c r="U22" s="47"/>
      <c r="V22" s="27"/>
      <c r="W22" s="48"/>
      <c r="X22" s="48"/>
      <c r="Y22" s="31"/>
      <c r="Z22" s="31"/>
      <c r="AA22" s="31"/>
      <c r="AB22" s="31"/>
      <c r="AC22" s="31"/>
      <c r="AD22" s="32"/>
    </row>
    <row r="23" customFormat="false" ht="16" hidden="false" customHeight="false" outlineLevel="0" collapsed="false">
      <c r="A23" s="16" t="s">
        <v>36</v>
      </c>
      <c r="B23" s="67"/>
      <c r="C23" s="82" t="n">
        <v>0</v>
      </c>
      <c r="D23" s="83" t="n">
        <v>0</v>
      </c>
      <c r="E23" s="83" t="n">
        <v>0</v>
      </c>
      <c r="F23" s="83" t="n">
        <v>0</v>
      </c>
      <c r="G23" s="83" t="n">
        <v>0</v>
      </c>
      <c r="H23" s="83" t="n">
        <v>1</v>
      </c>
      <c r="I23" s="84" t="n">
        <v>0</v>
      </c>
      <c r="J23" s="84" t="n">
        <v>0</v>
      </c>
      <c r="K23" s="84" t="n">
        <v>1</v>
      </c>
      <c r="L23" s="84" t="n">
        <v>0</v>
      </c>
      <c r="M23" s="85" t="n">
        <v>1</v>
      </c>
      <c r="N23" s="68" t="n">
        <v>0</v>
      </c>
      <c r="O23" s="68" t="n">
        <v>0</v>
      </c>
      <c r="P23" s="27" t="n">
        <v>1</v>
      </c>
      <c r="Q23" s="68" t="n">
        <v>0</v>
      </c>
      <c r="R23" s="85" t="n">
        <v>0</v>
      </c>
      <c r="S23" s="68" t="n">
        <v>0</v>
      </c>
      <c r="T23" s="68" t="n">
        <v>0</v>
      </c>
      <c r="U23" s="85" t="n">
        <v>1</v>
      </c>
      <c r="V23" s="68" t="n">
        <v>1</v>
      </c>
      <c r="W23" s="86" t="n">
        <v>0</v>
      </c>
      <c r="X23" s="86" t="n">
        <v>0</v>
      </c>
      <c r="Y23" s="72" t="n">
        <v>1</v>
      </c>
      <c r="Z23" s="72" t="n">
        <v>1</v>
      </c>
      <c r="AA23" s="72" t="n">
        <v>1</v>
      </c>
      <c r="AB23" s="72" t="n">
        <v>1</v>
      </c>
      <c r="AC23" s="72" t="n">
        <v>1</v>
      </c>
      <c r="AD23" s="73" t="n">
        <v>1</v>
      </c>
      <c r="AH23" s="0" t="str">
        <f aca="false">_xlfn.CONCAT(BIN2HEX(_xlfn.CONCAT(C23:F23), 1), BIN2HEX(_xlfn.CONCAT(G23:N23), 2), BIN2HEX(_xlfn.CONCAT(O23:V23), 2), BIN2HEX(_xlfn.CONCAT(W23:AD23), 2) )</f>
        <v>04A433F</v>
      </c>
    </row>
    <row r="24" customFormat="false" ht="32" hidden="false" customHeight="true" outlineLevel="0" collapsed="false">
      <c r="A24" s="66" t="s">
        <v>37</v>
      </c>
      <c r="B24" s="34"/>
      <c r="C24" s="44"/>
      <c r="D24" s="45"/>
      <c r="E24" s="45"/>
      <c r="F24" s="45"/>
      <c r="G24" s="45"/>
      <c r="H24" s="45"/>
      <c r="I24" s="46"/>
      <c r="J24" s="46"/>
      <c r="K24" s="46"/>
      <c r="L24" s="46"/>
      <c r="M24" s="47"/>
      <c r="N24" s="27"/>
      <c r="O24" s="27"/>
      <c r="P24" s="39"/>
      <c r="Q24" s="27"/>
      <c r="R24" s="47"/>
      <c r="S24" s="27"/>
      <c r="T24" s="27"/>
      <c r="U24" s="47"/>
      <c r="V24" s="27"/>
      <c r="W24" s="48"/>
      <c r="X24" s="48"/>
      <c r="Y24" s="31"/>
      <c r="Z24" s="31"/>
      <c r="AA24" s="31"/>
      <c r="AB24" s="31"/>
      <c r="AC24" s="31"/>
      <c r="AD24" s="32"/>
    </row>
    <row r="25" customFormat="false" ht="16" hidden="false" customHeight="false" outlineLevel="0" collapsed="false">
      <c r="A25" s="43"/>
      <c r="C25" s="44"/>
      <c r="D25" s="45"/>
      <c r="E25" s="45"/>
      <c r="F25" s="45"/>
      <c r="G25" s="45"/>
      <c r="H25" s="45"/>
      <c r="I25" s="46"/>
      <c r="J25" s="46"/>
      <c r="K25" s="46"/>
      <c r="L25" s="46"/>
      <c r="M25" s="47"/>
      <c r="N25" s="27"/>
      <c r="O25" s="27"/>
      <c r="P25" s="27"/>
      <c r="Q25" s="27"/>
      <c r="R25" s="47"/>
      <c r="S25" s="27"/>
      <c r="T25" s="27"/>
      <c r="U25" s="47"/>
      <c r="V25" s="27"/>
      <c r="W25" s="48"/>
      <c r="X25" s="48"/>
      <c r="Y25" s="31"/>
      <c r="Z25" s="31"/>
      <c r="AA25" s="31"/>
      <c r="AB25" s="31"/>
      <c r="AC25" s="31"/>
      <c r="AD25" s="32"/>
    </row>
    <row r="26" customFormat="false" ht="16" hidden="false" customHeight="false" outlineLevel="0" collapsed="false">
      <c r="A26" s="43" t="s">
        <v>38</v>
      </c>
      <c r="C26" s="44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6" t="n">
        <v>0</v>
      </c>
      <c r="J26" s="46" t="n">
        <v>0</v>
      </c>
      <c r="K26" s="46" t="n">
        <v>0</v>
      </c>
      <c r="L26" s="46" t="n">
        <v>0</v>
      </c>
      <c r="M26" s="47" t="n">
        <v>0</v>
      </c>
      <c r="N26" s="27" t="n">
        <v>0</v>
      </c>
      <c r="O26" s="27" t="n">
        <v>0</v>
      </c>
      <c r="P26" s="27" t="n">
        <v>0</v>
      </c>
      <c r="Q26" s="27" t="n">
        <v>0</v>
      </c>
      <c r="R26" s="47" t="n">
        <v>0</v>
      </c>
      <c r="S26" s="27" t="n">
        <v>0</v>
      </c>
      <c r="T26" s="27" t="n">
        <v>0</v>
      </c>
      <c r="U26" s="47" t="n">
        <v>0</v>
      </c>
      <c r="V26" s="27" t="n">
        <v>0</v>
      </c>
      <c r="W26" s="48" t="n">
        <v>0</v>
      </c>
      <c r="X26" s="48" t="n">
        <v>0</v>
      </c>
      <c r="Y26" s="31" t="n">
        <v>0</v>
      </c>
      <c r="Z26" s="31" t="n">
        <v>1</v>
      </c>
      <c r="AA26" s="31" t="n">
        <v>0</v>
      </c>
      <c r="AB26" s="31" t="n">
        <v>1</v>
      </c>
      <c r="AC26" s="31" t="n">
        <v>0</v>
      </c>
      <c r="AD26" s="32" t="n">
        <v>0</v>
      </c>
      <c r="AH26" s="0" t="str">
        <f aca="false">_xlfn.CONCAT(BIN2HEX(_xlfn.CONCAT(C26:F26), 1), BIN2HEX(_xlfn.CONCAT(G26:N26), 2), BIN2HEX(_xlfn.CONCAT(O26:V26), 2), BIN2HEX(_xlfn.CONCAT(W26:AD26), 2) )</f>
        <v>0000014</v>
      </c>
    </row>
    <row r="27" customFormat="false" ht="16" hidden="false" customHeight="false" outlineLevel="0" collapsed="false">
      <c r="A27" s="43" t="s">
        <v>39</v>
      </c>
      <c r="C27" s="44" t="n">
        <v>0</v>
      </c>
      <c r="D27" s="45" t="n">
        <v>0</v>
      </c>
      <c r="E27" s="45" t="n">
        <v>0</v>
      </c>
      <c r="F27" s="45" t="n">
        <v>1</v>
      </c>
      <c r="G27" s="45" t="n">
        <v>0</v>
      </c>
      <c r="H27" s="45" t="n">
        <v>1</v>
      </c>
      <c r="I27" s="46" t="n">
        <v>1</v>
      </c>
      <c r="J27" s="46" t="n">
        <v>0</v>
      </c>
      <c r="K27" s="46" t="n">
        <v>0</v>
      </c>
      <c r="L27" s="46" t="n">
        <v>0</v>
      </c>
      <c r="M27" s="47" t="n">
        <v>0</v>
      </c>
      <c r="N27" s="27" t="n">
        <v>1</v>
      </c>
      <c r="O27" s="27" t="n">
        <v>1</v>
      </c>
      <c r="P27" s="27" t="n">
        <v>0</v>
      </c>
      <c r="Q27" s="27" t="n">
        <v>0</v>
      </c>
      <c r="R27" s="47" t="n">
        <v>1</v>
      </c>
      <c r="S27" s="27" t="n">
        <v>1</v>
      </c>
      <c r="T27" s="27" t="n">
        <v>0</v>
      </c>
      <c r="U27" s="47" t="n">
        <v>0</v>
      </c>
      <c r="V27" s="27" t="n">
        <v>0</v>
      </c>
      <c r="W27" s="48" t="n">
        <v>0</v>
      </c>
      <c r="X27" s="48" t="n">
        <v>0</v>
      </c>
      <c r="Y27" s="31" t="n">
        <v>1</v>
      </c>
      <c r="Z27" s="31" t="n">
        <v>1</v>
      </c>
      <c r="AA27" s="31" t="n">
        <v>1</v>
      </c>
      <c r="AB27" s="31" t="n">
        <v>1</v>
      </c>
      <c r="AC27" s="31" t="n">
        <v>1</v>
      </c>
      <c r="AD27" s="32" t="n">
        <v>1</v>
      </c>
      <c r="AH27" s="0" t="str">
        <f aca="false">_xlfn.CONCAT(BIN2HEX(_xlfn.CONCAT(C27:F27), 1), BIN2HEX(_xlfn.CONCAT(G27:N27), 2), BIN2HEX(_xlfn.CONCAT(O27:V27), 2), BIN2HEX(_xlfn.CONCAT(W27:AD27), 2) )</f>
        <v>161983F</v>
      </c>
    </row>
    <row r="28" customFormat="false" ht="16" hidden="false" customHeight="false" outlineLevel="0" collapsed="false">
      <c r="A28" s="16" t="s">
        <v>40</v>
      </c>
      <c r="B28" s="67"/>
      <c r="C28" s="82" t="n">
        <v>0</v>
      </c>
      <c r="D28" s="83" t="n">
        <v>0</v>
      </c>
      <c r="E28" s="83" t="n">
        <v>0</v>
      </c>
      <c r="F28" s="83" t="n">
        <v>1</v>
      </c>
      <c r="G28" s="83" t="n">
        <v>0</v>
      </c>
      <c r="H28" s="83" t="n">
        <v>1</v>
      </c>
      <c r="I28" s="84" t="n">
        <v>1</v>
      </c>
      <c r="J28" s="84" t="n">
        <v>0</v>
      </c>
      <c r="K28" s="84" t="n">
        <v>0</v>
      </c>
      <c r="L28" s="84" t="n">
        <v>0</v>
      </c>
      <c r="M28" s="85" t="n">
        <v>0</v>
      </c>
      <c r="N28" s="68" t="n">
        <v>1</v>
      </c>
      <c r="O28" s="68" t="n">
        <v>1</v>
      </c>
      <c r="P28" s="68" t="n">
        <v>1</v>
      </c>
      <c r="Q28" s="68" t="n">
        <v>1</v>
      </c>
      <c r="R28" s="85" t="n">
        <v>0</v>
      </c>
      <c r="S28" s="68" t="n">
        <v>0</v>
      </c>
      <c r="T28" s="68" t="n">
        <v>0</v>
      </c>
      <c r="U28" s="85" t="n">
        <v>0</v>
      </c>
      <c r="V28" s="68" t="n">
        <v>0</v>
      </c>
      <c r="W28" s="86" t="n">
        <v>0</v>
      </c>
      <c r="X28" s="86" t="n">
        <v>0</v>
      </c>
      <c r="Y28" s="72" t="n">
        <v>1</v>
      </c>
      <c r="Z28" s="72" t="n">
        <v>1</v>
      </c>
      <c r="AA28" s="72" t="n">
        <v>1</v>
      </c>
      <c r="AB28" s="72" t="n">
        <v>1</v>
      </c>
      <c r="AC28" s="72" t="n">
        <v>1</v>
      </c>
      <c r="AD28" s="73" t="n">
        <v>1</v>
      </c>
      <c r="AH28" s="0" t="str">
        <f aca="false">_xlfn.CONCAT(BIN2HEX(_xlfn.CONCAT(C28:F28), 1), BIN2HEX(_xlfn.CONCAT(G28:N28), 2), BIN2HEX(_xlfn.CONCAT(O28:V28), 2), BIN2HEX(_xlfn.CONCAT(W28:AD28), 2) )</f>
        <v>161E03F</v>
      </c>
    </row>
    <row r="29" customFormat="false" ht="32" hidden="false" customHeight="true" outlineLevel="0" collapsed="false">
      <c r="A29" s="66" t="s">
        <v>41</v>
      </c>
      <c r="B29" s="34"/>
      <c r="C29" s="44"/>
      <c r="D29" s="45"/>
      <c r="E29" s="45"/>
      <c r="F29" s="45"/>
      <c r="G29" s="45"/>
      <c r="H29" s="45"/>
      <c r="I29" s="46"/>
      <c r="J29" s="46"/>
      <c r="K29" s="46"/>
      <c r="L29" s="46"/>
      <c r="M29" s="47"/>
      <c r="N29" s="27"/>
      <c r="O29" s="27"/>
      <c r="P29" s="27"/>
      <c r="Q29" s="27"/>
      <c r="R29" s="47"/>
      <c r="S29" s="27"/>
      <c r="T29" s="27"/>
      <c r="U29" s="47"/>
      <c r="V29" s="27"/>
      <c r="W29" s="48"/>
      <c r="X29" s="48"/>
      <c r="Y29" s="31"/>
      <c r="Z29" s="31"/>
      <c r="AA29" s="31"/>
      <c r="AB29" s="31"/>
      <c r="AC29" s="31"/>
      <c r="AD29" s="32"/>
    </row>
    <row r="30" customFormat="false" ht="16" hidden="false" customHeight="false" outlineLevel="0" collapsed="false">
      <c r="A30" s="43"/>
      <c r="C30" s="44"/>
      <c r="D30" s="45"/>
      <c r="E30" s="45"/>
      <c r="F30" s="45"/>
      <c r="G30" s="45"/>
      <c r="H30" s="45"/>
      <c r="I30" s="46"/>
      <c r="J30" s="46"/>
      <c r="K30" s="46"/>
      <c r="L30" s="46"/>
      <c r="M30" s="47"/>
      <c r="N30" s="27"/>
      <c r="O30" s="27"/>
      <c r="P30" s="27"/>
      <c r="Q30" s="27"/>
      <c r="R30" s="47"/>
      <c r="S30" s="27"/>
      <c r="T30" s="27"/>
      <c r="U30" s="47"/>
      <c r="V30" s="27"/>
      <c r="W30" s="48"/>
      <c r="X30" s="48"/>
      <c r="Y30" s="31"/>
      <c r="Z30" s="31"/>
      <c r="AA30" s="31"/>
      <c r="AB30" s="31"/>
      <c r="AC30" s="31"/>
      <c r="AD30" s="32"/>
    </row>
    <row r="31" customFormat="false" ht="16" hidden="false" customHeight="false" outlineLevel="0" collapsed="false">
      <c r="A31" s="43" t="s">
        <v>42</v>
      </c>
      <c r="C31" s="44" t="n">
        <v>1</v>
      </c>
      <c r="D31" s="45" t="n">
        <v>0</v>
      </c>
      <c r="E31" s="45" t="n">
        <v>0</v>
      </c>
      <c r="F31" s="45" t="n">
        <v>0</v>
      </c>
      <c r="G31" s="45" t="n">
        <v>0</v>
      </c>
      <c r="H31" s="45" t="n">
        <v>0</v>
      </c>
      <c r="I31" s="46" t="n">
        <v>0</v>
      </c>
      <c r="J31" s="46" t="n">
        <v>0</v>
      </c>
      <c r="K31" s="46" t="n">
        <v>0</v>
      </c>
      <c r="L31" s="46" t="n">
        <v>1</v>
      </c>
      <c r="M31" s="47" t="n">
        <v>0</v>
      </c>
      <c r="N31" s="27" t="n">
        <v>0</v>
      </c>
      <c r="O31" s="27" t="n">
        <v>0</v>
      </c>
      <c r="P31" s="27" t="n">
        <v>0</v>
      </c>
      <c r="Q31" s="27" t="n">
        <v>0</v>
      </c>
      <c r="R31" s="47" t="n">
        <v>1</v>
      </c>
      <c r="S31" s="27" t="n">
        <v>0</v>
      </c>
      <c r="T31" s="27" t="n">
        <v>1</v>
      </c>
      <c r="U31" s="47" t="n">
        <v>0</v>
      </c>
      <c r="V31" s="27" t="n">
        <v>0</v>
      </c>
      <c r="W31" s="48" t="n">
        <v>0</v>
      </c>
      <c r="X31" s="48" t="n">
        <v>0</v>
      </c>
      <c r="Y31" s="31" t="n">
        <v>0</v>
      </c>
      <c r="Z31" s="31" t="n">
        <v>1</v>
      </c>
      <c r="AA31" s="31" t="n">
        <v>0</v>
      </c>
      <c r="AB31" s="31" t="n">
        <v>0</v>
      </c>
      <c r="AC31" s="31" t="n">
        <v>1</v>
      </c>
      <c r="AD31" s="32" t="n">
        <v>0</v>
      </c>
      <c r="AH31" s="0" t="str">
        <f aca="false">_xlfn.CONCAT(BIN2HEX(_xlfn.CONCAT(C31:F31), 1), BIN2HEX(_xlfn.CONCAT(G31:N31), 2), BIN2HEX(_xlfn.CONCAT(O31:V31), 2), BIN2HEX(_xlfn.CONCAT(W31:AD31), 2) )</f>
        <v>8041412</v>
      </c>
    </row>
    <row r="32" customFormat="false" ht="16" hidden="false" customHeight="false" outlineLevel="0" collapsed="false">
      <c r="A32" s="43" t="s">
        <v>43</v>
      </c>
      <c r="C32" s="44" t="n">
        <v>0</v>
      </c>
      <c r="D32" s="45" t="n">
        <v>1</v>
      </c>
      <c r="E32" s="45" t="n">
        <v>0</v>
      </c>
      <c r="F32" s="45" t="n">
        <v>0</v>
      </c>
      <c r="G32" s="45" t="n">
        <v>0</v>
      </c>
      <c r="H32" s="45" t="n">
        <v>0</v>
      </c>
      <c r="I32" s="46" t="n">
        <v>0</v>
      </c>
      <c r="J32" s="46" t="n">
        <v>0</v>
      </c>
      <c r="K32" s="46" t="n">
        <v>0</v>
      </c>
      <c r="L32" s="46" t="n">
        <v>0</v>
      </c>
      <c r="M32" s="47" t="n">
        <v>0</v>
      </c>
      <c r="N32" s="27" t="n">
        <v>0</v>
      </c>
      <c r="O32" s="27" t="n">
        <v>0</v>
      </c>
      <c r="P32" s="27" t="n">
        <v>0</v>
      </c>
      <c r="Q32" s="27" t="n">
        <v>0</v>
      </c>
      <c r="R32" s="47" t="n">
        <v>0</v>
      </c>
      <c r="S32" s="27" t="n">
        <v>0</v>
      </c>
      <c r="T32" s="27" t="n">
        <v>0</v>
      </c>
      <c r="U32" s="47" t="n">
        <v>0</v>
      </c>
      <c r="V32" s="27" t="n">
        <v>0</v>
      </c>
      <c r="W32" s="48" t="n">
        <v>1</v>
      </c>
      <c r="X32" s="48" t="n">
        <v>0</v>
      </c>
      <c r="Y32" s="31" t="n">
        <v>1</v>
      </c>
      <c r="Z32" s="31" t="n">
        <v>0</v>
      </c>
      <c r="AA32" s="31" t="n">
        <v>0</v>
      </c>
      <c r="AB32" s="31" t="n">
        <v>0</v>
      </c>
      <c r="AC32" s="31" t="n">
        <v>1</v>
      </c>
      <c r="AD32" s="32" t="n">
        <v>0</v>
      </c>
      <c r="AH32" s="0" t="str">
        <f aca="false">_xlfn.CONCAT(BIN2HEX(_xlfn.CONCAT(C32:F32), 1), BIN2HEX(_xlfn.CONCAT(G32:N32), 2), BIN2HEX(_xlfn.CONCAT(O32:V32), 2), BIN2HEX(_xlfn.CONCAT(W32:AD32), 2) )</f>
        <v>40000A2</v>
      </c>
    </row>
    <row r="33" customFormat="false" ht="16" hidden="false" customHeight="false" outlineLevel="0" collapsed="false">
      <c r="A33" s="16" t="s">
        <v>44</v>
      </c>
      <c r="B33" s="67"/>
      <c r="C33" s="82" t="n">
        <v>0</v>
      </c>
      <c r="D33" s="83" t="n">
        <v>0</v>
      </c>
      <c r="E33" s="83" t="n">
        <v>0</v>
      </c>
      <c r="F33" s="83" t="n">
        <v>1</v>
      </c>
      <c r="G33" s="83" t="n">
        <v>1</v>
      </c>
      <c r="H33" s="83" t="n">
        <v>0</v>
      </c>
      <c r="I33" s="84" t="n">
        <v>0</v>
      </c>
      <c r="J33" s="84" t="n">
        <v>1</v>
      </c>
      <c r="K33" s="84" t="n">
        <v>0</v>
      </c>
      <c r="L33" s="84" t="n">
        <v>0</v>
      </c>
      <c r="M33" s="85" t="n">
        <v>0</v>
      </c>
      <c r="N33" s="68" t="n">
        <v>0</v>
      </c>
      <c r="O33" s="68" t="n">
        <v>0</v>
      </c>
      <c r="P33" s="27" t="n">
        <v>0</v>
      </c>
      <c r="Q33" s="68" t="n">
        <v>0</v>
      </c>
      <c r="R33" s="85" t="n">
        <v>0</v>
      </c>
      <c r="S33" s="68" t="n">
        <v>0</v>
      </c>
      <c r="T33" s="68" t="n">
        <v>0</v>
      </c>
      <c r="U33" s="85" t="n">
        <v>0</v>
      </c>
      <c r="V33" s="68" t="n">
        <v>0</v>
      </c>
      <c r="W33" s="86" t="n">
        <v>0</v>
      </c>
      <c r="X33" s="86" t="n">
        <v>0</v>
      </c>
      <c r="Y33" s="72" t="n">
        <v>1</v>
      </c>
      <c r="Z33" s="72" t="n">
        <v>1</v>
      </c>
      <c r="AA33" s="72" t="n">
        <v>1</v>
      </c>
      <c r="AB33" s="72" t="n">
        <v>1</v>
      </c>
      <c r="AC33" s="72" t="n">
        <v>1</v>
      </c>
      <c r="AD33" s="73" t="n">
        <v>1</v>
      </c>
      <c r="AH33" s="0" t="str">
        <f aca="false">_xlfn.CONCAT(BIN2HEX(_xlfn.CONCAT(C33:F33), 1), BIN2HEX(_xlfn.CONCAT(G33:N33), 2), BIN2HEX(_xlfn.CONCAT(O33:V33), 2), BIN2HEX(_xlfn.CONCAT(W33:AD33), 2) )</f>
        <v>190003F</v>
      </c>
    </row>
    <row r="34" customFormat="false" ht="32" hidden="false" customHeight="true" outlineLevel="0" collapsed="false">
      <c r="A34" s="66" t="s">
        <v>45</v>
      </c>
      <c r="B34" s="34"/>
      <c r="C34" s="44"/>
      <c r="D34" s="45"/>
      <c r="E34" s="45"/>
      <c r="F34" s="45"/>
      <c r="G34" s="45"/>
      <c r="H34" s="45"/>
      <c r="I34" s="46"/>
      <c r="J34" s="46"/>
      <c r="K34" s="46"/>
      <c r="L34" s="46"/>
      <c r="M34" s="47"/>
      <c r="N34" s="27"/>
      <c r="O34" s="27"/>
      <c r="P34" s="39"/>
      <c r="Q34" s="27"/>
      <c r="R34" s="47"/>
      <c r="S34" s="27"/>
      <c r="T34" s="27"/>
      <c r="U34" s="47"/>
      <c r="V34" s="27"/>
      <c r="W34" s="48"/>
      <c r="X34" s="48"/>
      <c r="Y34" s="31"/>
      <c r="Z34" s="31"/>
      <c r="AA34" s="31"/>
      <c r="AB34" s="31"/>
      <c r="AC34" s="31"/>
      <c r="AD34" s="32"/>
    </row>
    <row r="35" customFormat="false" ht="16" hidden="false" customHeight="false" outlineLevel="0" collapsed="false">
      <c r="A35" s="43"/>
      <c r="C35" s="44"/>
      <c r="D35" s="45"/>
      <c r="E35" s="45"/>
      <c r="F35" s="45"/>
      <c r="G35" s="45"/>
      <c r="H35" s="45"/>
      <c r="I35" s="46"/>
      <c r="J35" s="46"/>
      <c r="K35" s="46"/>
      <c r="L35" s="46"/>
      <c r="M35" s="47"/>
      <c r="N35" s="27"/>
      <c r="O35" s="27"/>
      <c r="P35" s="27"/>
      <c r="Q35" s="27"/>
      <c r="R35" s="47"/>
      <c r="S35" s="27"/>
      <c r="T35" s="27"/>
      <c r="U35" s="47"/>
      <c r="V35" s="27"/>
      <c r="W35" s="48"/>
      <c r="X35" s="48"/>
      <c r="Y35" s="31"/>
      <c r="Z35" s="31"/>
      <c r="AA35" s="31"/>
      <c r="AB35" s="31"/>
      <c r="AC35" s="31"/>
      <c r="AD35" s="32"/>
    </row>
    <row r="36" customFormat="false" ht="15" hidden="false" customHeight="false" outlineLevel="0" collapsed="false">
      <c r="A36" s="43" t="s">
        <v>46</v>
      </c>
      <c r="C36" s="44" t="n">
        <v>1</v>
      </c>
      <c r="D36" s="45" t="n">
        <v>0</v>
      </c>
      <c r="E36" s="45" t="n">
        <v>0</v>
      </c>
      <c r="F36" s="45" t="n">
        <v>0</v>
      </c>
      <c r="G36" s="45" t="n">
        <v>0</v>
      </c>
      <c r="H36" s="45" t="n">
        <v>0</v>
      </c>
      <c r="I36" s="46" t="n">
        <v>0</v>
      </c>
      <c r="J36" s="46" t="n">
        <v>0</v>
      </c>
      <c r="K36" s="46" t="n">
        <v>0</v>
      </c>
      <c r="L36" s="46" t="n">
        <v>1</v>
      </c>
      <c r="M36" s="47" t="n">
        <v>0</v>
      </c>
      <c r="N36" s="27" t="n">
        <v>0</v>
      </c>
      <c r="O36" s="27" t="n">
        <v>0</v>
      </c>
      <c r="P36" s="27" t="n">
        <v>0</v>
      </c>
      <c r="Q36" s="27" t="n">
        <v>0</v>
      </c>
      <c r="R36" s="47" t="n">
        <v>1</v>
      </c>
      <c r="S36" s="27" t="n">
        <v>0</v>
      </c>
      <c r="T36" s="27" t="n">
        <v>1</v>
      </c>
      <c r="U36" s="47" t="n">
        <v>0</v>
      </c>
      <c r="V36" s="27" t="n">
        <v>0</v>
      </c>
      <c r="W36" s="48" t="n">
        <v>0</v>
      </c>
      <c r="X36" s="48" t="n">
        <v>0</v>
      </c>
      <c r="Y36" s="31" t="n">
        <v>0</v>
      </c>
      <c r="Z36" s="31" t="n">
        <v>1</v>
      </c>
      <c r="AA36" s="31" t="n">
        <v>1</v>
      </c>
      <c r="AB36" s="31" t="n">
        <v>0</v>
      </c>
      <c r="AC36" s="31" t="n">
        <v>1</v>
      </c>
      <c r="AD36" s="32" t="n">
        <v>0</v>
      </c>
      <c r="AH36" s="0" t="str">
        <f aca="false">_xlfn.CONCAT(BIN2HEX(_xlfn.CONCAT(C36:F36), 1), BIN2HEX(_xlfn.CONCAT(G36:N36), 2), BIN2HEX(_xlfn.CONCAT(O36:V36), 2), BIN2HEX(_xlfn.CONCAT(W36:AD36), 2) )</f>
        <v>804141A</v>
      </c>
    </row>
    <row r="37" customFormat="false" ht="15" hidden="false" customHeight="false" outlineLevel="0" collapsed="false">
      <c r="A37" s="43" t="s">
        <v>47</v>
      </c>
      <c r="C37" s="44" t="n">
        <v>0</v>
      </c>
      <c r="D37" s="45" t="n">
        <v>1</v>
      </c>
      <c r="E37" s="45" t="n">
        <v>0</v>
      </c>
      <c r="F37" s="45" t="n">
        <v>0</v>
      </c>
      <c r="G37" s="45" t="n">
        <v>0</v>
      </c>
      <c r="H37" s="45" t="n">
        <v>0</v>
      </c>
      <c r="I37" s="46" t="n">
        <v>0</v>
      </c>
      <c r="J37" s="46" t="n">
        <v>0</v>
      </c>
      <c r="K37" s="46" t="n">
        <v>0</v>
      </c>
      <c r="L37" s="46" t="n">
        <v>0</v>
      </c>
      <c r="M37" s="47" t="n">
        <v>0</v>
      </c>
      <c r="N37" s="27" t="n">
        <v>0</v>
      </c>
      <c r="O37" s="27" t="n">
        <v>0</v>
      </c>
      <c r="P37" s="27" t="n">
        <v>0</v>
      </c>
      <c r="Q37" s="27" t="n">
        <v>0</v>
      </c>
      <c r="R37" s="47" t="n">
        <v>0</v>
      </c>
      <c r="S37" s="27" t="n">
        <v>0</v>
      </c>
      <c r="T37" s="27" t="n">
        <v>0</v>
      </c>
      <c r="U37" s="47" t="n">
        <v>0</v>
      </c>
      <c r="V37" s="27" t="n">
        <v>0</v>
      </c>
      <c r="W37" s="48" t="n">
        <v>1</v>
      </c>
      <c r="X37" s="48" t="n">
        <v>0</v>
      </c>
      <c r="Y37" s="31" t="n">
        <v>1</v>
      </c>
      <c r="Z37" s="31" t="n">
        <v>0</v>
      </c>
      <c r="AA37" s="31" t="n">
        <v>1</v>
      </c>
      <c r="AB37" s="31" t="n">
        <v>0</v>
      </c>
      <c r="AC37" s="31" t="n">
        <v>1</v>
      </c>
      <c r="AD37" s="32" t="n">
        <v>0</v>
      </c>
      <c r="AH37" s="0" t="str">
        <f aca="false">_xlfn.CONCAT(BIN2HEX(_xlfn.CONCAT(C37:F37), 1), BIN2HEX(_xlfn.CONCAT(G37:N37), 2), BIN2HEX(_xlfn.CONCAT(O37:V37), 2), BIN2HEX(_xlfn.CONCAT(W37:AD37), 2) )</f>
        <v>40000AA</v>
      </c>
    </row>
    <row r="38" customFormat="false" ht="16" hidden="false" customHeight="false" outlineLevel="0" collapsed="false">
      <c r="A38" s="43" t="s">
        <v>48</v>
      </c>
      <c r="C38" s="44" t="n">
        <v>1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6" t="n">
        <v>0</v>
      </c>
      <c r="J38" s="46" t="n">
        <v>1</v>
      </c>
      <c r="K38" s="46" t="n">
        <v>0</v>
      </c>
      <c r="L38" s="46" t="n">
        <v>0</v>
      </c>
      <c r="M38" s="47" t="n">
        <v>0</v>
      </c>
      <c r="N38" s="27" t="n">
        <v>0</v>
      </c>
      <c r="O38" s="27" t="n">
        <v>0</v>
      </c>
      <c r="P38" s="27" t="n">
        <v>0</v>
      </c>
      <c r="Q38" s="27" t="n">
        <v>0</v>
      </c>
      <c r="R38" s="47" t="n">
        <v>0</v>
      </c>
      <c r="S38" s="27" t="n">
        <v>0</v>
      </c>
      <c r="T38" s="27" t="n">
        <v>0</v>
      </c>
      <c r="U38" s="47" t="n">
        <v>0</v>
      </c>
      <c r="V38" s="27" t="n">
        <v>0</v>
      </c>
      <c r="W38" s="48" t="n">
        <v>0</v>
      </c>
      <c r="X38" s="48" t="n">
        <v>0</v>
      </c>
      <c r="Y38" s="31" t="n">
        <v>1</v>
      </c>
      <c r="Z38" s="31" t="n">
        <v>1</v>
      </c>
      <c r="AA38" s="31" t="n">
        <v>1</v>
      </c>
      <c r="AB38" s="31" t="n">
        <v>0</v>
      </c>
      <c r="AC38" s="31" t="n">
        <v>1</v>
      </c>
      <c r="AD38" s="32" t="n">
        <v>0</v>
      </c>
      <c r="AH38" s="0" t="str">
        <f aca="false">_xlfn.CONCAT(BIN2HEX(_xlfn.CONCAT(C38:F38), 1), BIN2HEX(_xlfn.CONCAT(G38:N38), 2), BIN2HEX(_xlfn.CONCAT(O38:V38), 2), BIN2HEX(_xlfn.CONCAT(W38:AD38), 2) )</f>
        <v>810003A</v>
      </c>
    </row>
    <row r="39" customFormat="false" ht="15" hidden="false" customHeight="false" outlineLevel="0" collapsed="false">
      <c r="A39" s="43" t="s">
        <v>49</v>
      </c>
      <c r="C39" s="44" t="n">
        <v>0</v>
      </c>
      <c r="D39" s="45" t="n">
        <v>1</v>
      </c>
      <c r="E39" s="45" t="n">
        <v>0</v>
      </c>
      <c r="F39" s="45" t="n">
        <v>0</v>
      </c>
      <c r="G39" s="45" t="n">
        <v>0</v>
      </c>
      <c r="H39" s="45" t="n">
        <v>0</v>
      </c>
      <c r="I39" s="46" t="n">
        <v>0</v>
      </c>
      <c r="J39" s="46" t="n">
        <v>0</v>
      </c>
      <c r="K39" s="46" t="n">
        <v>0</v>
      </c>
      <c r="L39" s="46" t="n">
        <v>0</v>
      </c>
      <c r="M39" s="47" t="n">
        <v>0</v>
      </c>
      <c r="N39" s="27" t="n">
        <v>0</v>
      </c>
      <c r="O39" s="27" t="n">
        <v>0</v>
      </c>
      <c r="P39" s="27" t="n">
        <v>0</v>
      </c>
      <c r="Q39" s="27" t="n">
        <v>0</v>
      </c>
      <c r="R39" s="47" t="n">
        <v>0</v>
      </c>
      <c r="S39" s="27" t="n">
        <v>0</v>
      </c>
      <c r="T39" s="27" t="n">
        <v>0</v>
      </c>
      <c r="U39" s="47" t="n">
        <v>0</v>
      </c>
      <c r="V39" s="27" t="n">
        <v>0</v>
      </c>
      <c r="W39" s="48" t="n">
        <v>1</v>
      </c>
      <c r="X39" s="48" t="n">
        <v>0</v>
      </c>
      <c r="Y39" s="31" t="n">
        <v>0</v>
      </c>
      <c r="Z39" s="31" t="n">
        <v>1</v>
      </c>
      <c r="AA39" s="31" t="n">
        <v>1</v>
      </c>
      <c r="AB39" s="31" t="n">
        <v>1</v>
      </c>
      <c r="AC39" s="31" t="n">
        <v>0</v>
      </c>
      <c r="AD39" s="32" t="n">
        <v>1</v>
      </c>
      <c r="AH39" s="0" t="str">
        <f aca="false">_xlfn.CONCAT(BIN2HEX(_xlfn.CONCAT(C39:F39), 1), BIN2HEX(_xlfn.CONCAT(G39:N39), 2), BIN2HEX(_xlfn.CONCAT(O39:V39), 2), BIN2HEX(_xlfn.CONCAT(W39:AD39), 2) )</f>
        <v>400009D</v>
      </c>
    </row>
    <row r="40" customFormat="false" ht="15" hidden="false" customHeight="false" outlineLevel="0" collapsed="false">
      <c r="A40" s="16" t="s">
        <v>50</v>
      </c>
      <c r="B40" s="67"/>
      <c r="C40" s="82" t="n">
        <v>0</v>
      </c>
      <c r="D40" s="83" t="n">
        <v>0</v>
      </c>
      <c r="E40" s="83" t="n">
        <v>0</v>
      </c>
      <c r="F40" s="83" t="n">
        <v>1</v>
      </c>
      <c r="G40" s="83" t="n">
        <v>1</v>
      </c>
      <c r="H40" s="83" t="n">
        <v>0</v>
      </c>
      <c r="I40" s="84" t="n">
        <v>0</v>
      </c>
      <c r="J40" s="84" t="n">
        <v>1</v>
      </c>
      <c r="K40" s="84" t="n">
        <v>0</v>
      </c>
      <c r="L40" s="84" t="n">
        <v>0</v>
      </c>
      <c r="M40" s="85" t="n">
        <v>0</v>
      </c>
      <c r="N40" s="68" t="n">
        <v>0</v>
      </c>
      <c r="O40" s="68" t="n">
        <v>0</v>
      </c>
      <c r="P40" s="27" t="n">
        <v>0</v>
      </c>
      <c r="Q40" s="68" t="n">
        <v>0</v>
      </c>
      <c r="R40" s="85" t="n">
        <v>0</v>
      </c>
      <c r="S40" s="68" t="n">
        <v>0</v>
      </c>
      <c r="T40" s="68" t="n">
        <v>0</v>
      </c>
      <c r="U40" s="85" t="n">
        <v>0</v>
      </c>
      <c r="V40" s="68" t="n">
        <v>0</v>
      </c>
      <c r="W40" s="86" t="n">
        <v>0</v>
      </c>
      <c r="X40" s="86" t="n">
        <v>0</v>
      </c>
      <c r="Y40" s="72" t="n">
        <v>1</v>
      </c>
      <c r="Z40" s="72" t="n">
        <v>1</v>
      </c>
      <c r="AA40" s="72" t="n">
        <v>1</v>
      </c>
      <c r="AB40" s="72" t="n">
        <v>1</v>
      </c>
      <c r="AC40" s="72" t="n">
        <v>1</v>
      </c>
      <c r="AD40" s="73" t="n">
        <v>1</v>
      </c>
      <c r="AH40" s="0" t="str">
        <f aca="false">_xlfn.CONCAT(BIN2HEX(_xlfn.CONCAT(C40:F40), 1), BIN2HEX(_xlfn.CONCAT(G40:N40), 2), BIN2HEX(_xlfn.CONCAT(O40:V40), 2), BIN2HEX(_xlfn.CONCAT(W40:AD40), 2) )</f>
        <v>190003F</v>
      </c>
    </row>
    <row r="41" customFormat="false" ht="32" hidden="false" customHeight="true" outlineLevel="0" collapsed="false">
      <c r="A41" s="66" t="s">
        <v>51</v>
      </c>
      <c r="B41" s="34"/>
      <c r="C41" s="44"/>
      <c r="D41" s="45"/>
      <c r="E41" s="45"/>
      <c r="F41" s="45"/>
      <c r="G41" s="45"/>
      <c r="H41" s="45"/>
      <c r="I41" s="46"/>
      <c r="J41" s="46"/>
      <c r="K41" s="46"/>
      <c r="L41" s="46"/>
      <c r="M41" s="47"/>
      <c r="N41" s="27"/>
      <c r="O41" s="27"/>
      <c r="P41" s="27"/>
      <c r="Q41" s="27"/>
      <c r="R41" s="47"/>
      <c r="S41" s="27"/>
      <c r="T41" s="27"/>
      <c r="U41" s="47"/>
      <c r="V41" s="27"/>
      <c r="W41" s="48"/>
      <c r="X41" s="48"/>
      <c r="Y41" s="31"/>
      <c r="Z41" s="31"/>
      <c r="AA41" s="31"/>
      <c r="AB41" s="31"/>
      <c r="AC41" s="31"/>
      <c r="AD41" s="32"/>
    </row>
    <row r="42" customFormat="false" ht="16" hidden="false" customHeight="false" outlineLevel="0" collapsed="false">
      <c r="A42" s="43"/>
      <c r="C42" s="44"/>
      <c r="D42" s="45"/>
      <c r="E42" s="45"/>
      <c r="F42" s="45"/>
      <c r="G42" s="45"/>
      <c r="H42" s="45"/>
      <c r="I42" s="46"/>
      <c r="J42" s="46"/>
      <c r="K42" s="46"/>
      <c r="L42" s="46"/>
      <c r="M42" s="47"/>
      <c r="N42" s="27"/>
      <c r="O42" s="27"/>
      <c r="P42" s="27"/>
      <c r="Q42" s="27"/>
      <c r="R42" s="47"/>
      <c r="S42" s="27"/>
      <c r="T42" s="27"/>
      <c r="U42" s="47"/>
      <c r="V42" s="27"/>
      <c r="W42" s="48"/>
      <c r="X42" s="48"/>
      <c r="Y42" s="31"/>
      <c r="Z42" s="31"/>
      <c r="AA42" s="31"/>
      <c r="AB42" s="31"/>
      <c r="AC42" s="31"/>
      <c r="AD42" s="32"/>
    </row>
    <row r="43" customFormat="false" ht="15" hidden="false" customHeight="false" outlineLevel="0" collapsed="false">
      <c r="A43" s="43" t="s">
        <v>52</v>
      </c>
      <c r="C43" s="44" t="n">
        <v>1</v>
      </c>
      <c r="D43" s="45" t="n">
        <v>0</v>
      </c>
      <c r="E43" s="45" t="n">
        <v>0</v>
      </c>
      <c r="F43" s="45" t="n">
        <v>0</v>
      </c>
      <c r="G43" s="45" t="n">
        <v>0</v>
      </c>
      <c r="H43" s="45" t="n">
        <v>0</v>
      </c>
      <c r="I43" s="46" t="n">
        <v>0</v>
      </c>
      <c r="J43" s="46" t="n">
        <v>0</v>
      </c>
      <c r="K43" s="46" t="n">
        <v>0</v>
      </c>
      <c r="L43" s="46" t="n">
        <v>1</v>
      </c>
      <c r="M43" s="47" t="n">
        <v>0</v>
      </c>
      <c r="N43" s="27" t="n">
        <v>0</v>
      </c>
      <c r="O43" s="27" t="n">
        <v>0</v>
      </c>
      <c r="P43" s="27" t="n">
        <v>1</v>
      </c>
      <c r="Q43" s="27" t="n">
        <v>1</v>
      </c>
      <c r="R43" s="47" t="n">
        <v>0</v>
      </c>
      <c r="S43" s="27" t="n">
        <v>1</v>
      </c>
      <c r="T43" s="27" t="n">
        <v>1</v>
      </c>
      <c r="U43" s="47" t="n">
        <v>0</v>
      </c>
      <c r="V43" s="27" t="n">
        <v>0</v>
      </c>
      <c r="W43" s="48" t="n">
        <v>0</v>
      </c>
      <c r="X43" s="48" t="n">
        <v>0</v>
      </c>
      <c r="Y43" s="31" t="n">
        <v>0</v>
      </c>
      <c r="Z43" s="31" t="n">
        <v>1</v>
      </c>
      <c r="AA43" s="31" t="n">
        <v>0</v>
      </c>
      <c r="AB43" s="31" t="n">
        <v>1</v>
      </c>
      <c r="AC43" s="31" t="n">
        <v>1</v>
      </c>
      <c r="AD43" s="32" t="n">
        <v>0</v>
      </c>
      <c r="AH43" s="0" t="str">
        <f aca="false">_xlfn.CONCAT(BIN2HEX(_xlfn.CONCAT(C43:F43), 1), BIN2HEX(_xlfn.CONCAT(G43:N43), 2), BIN2HEX(_xlfn.CONCAT(O43:V43), 2), BIN2HEX(_xlfn.CONCAT(W43:AD43), 2) )</f>
        <v>8046C16</v>
      </c>
    </row>
    <row r="44" customFormat="false" ht="15" hidden="false" customHeight="false" outlineLevel="0" collapsed="false">
      <c r="A44" s="43" t="s">
        <v>53</v>
      </c>
      <c r="C44" s="44" t="n">
        <v>0</v>
      </c>
      <c r="D44" s="45" t="n">
        <v>1</v>
      </c>
      <c r="E44" s="45" t="n">
        <v>0</v>
      </c>
      <c r="F44" s="45" t="n">
        <v>0</v>
      </c>
      <c r="G44" s="45" t="n">
        <v>0</v>
      </c>
      <c r="H44" s="45" t="n">
        <v>0</v>
      </c>
      <c r="I44" s="46" t="n">
        <v>0</v>
      </c>
      <c r="J44" s="46" t="n">
        <v>0</v>
      </c>
      <c r="K44" s="46" t="n">
        <v>0</v>
      </c>
      <c r="L44" s="46" t="n">
        <v>0</v>
      </c>
      <c r="M44" s="47" t="n">
        <v>0</v>
      </c>
      <c r="N44" s="27" t="n">
        <v>0</v>
      </c>
      <c r="O44" s="27" t="n">
        <v>0</v>
      </c>
      <c r="P44" s="27" t="n">
        <v>0</v>
      </c>
      <c r="Q44" s="27" t="n">
        <v>0</v>
      </c>
      <c r="R44" s="47" t="n">
        <v>0</v>
      </c>
      <c r="S44" s="27" t="n">
        <v>0</v>
      </c>
      <c r="T44" s="27" t="n">
        <v>0</v>
      </c>
      <c r="U44" s="47" t="n">
        <v>0</v>
      </c>
      <c r="V44" s="27" t="n">
        <v>0</v>
      </c>
      <c r="W44" s="48" t="n">
        <v>1</v>
      </c>
      <c r="X44" s="48" t="n">
        <v>0</v>
      </c>
      <c r="Y44" s="31" t="n">
        <v>1</v>
      </c>
      <c r="Z44" s="31" t="n">
        <v>0</v>
      </c>
      <c r="AA44" s="31" t="n">
        <v>0</v>
      </c>
      <c r="AB44" s="31" t="n">
        <v>1</v>
      </c>
      <c r="AC44" s="31" t="n">
        <v>1</v>
      </c>
      <c r="AD44" s="32" t="n">
        <v>0</v>
      </c>
      <c r="AH44" s="0" t="str">
        <f aca="false">_xlfn.CONCAT(BIN2HEX(_xlfn.CONCAT(C44:F44), 1), BIN2HEX(_xlfn.CONCAT(G44:N44), 2), BIN2HEX(_xlfn.CONCAT(O44:V44), 2), BIN2HEX(_xlfn.CONCAT(W44:AD44), 2) )</f>
        <v>40000A6</v>
      </c>
    </row>
    <row r="45" customFormat="false" ht="15" hidden="false" customHeight="false" outlineLevel="0" collapsed="false">
      <c r="A45" s="16" t="s">
        <v>54</v>
      </c>
      <c r="B45" s="67"/>
      <c r="C45" s="82" t="n">
        <v>0</v>
      </c>
      <c r="D45" s="83" t="n">
        <v>0</v>
      </c>
      <c r="E45" s="83" t="n">
        <v>0</v>
      </c>
      <c r="F45" s="83" t="n">
        <v>1</v>
      </c>
      <c r="G45" s="83" t="n">
        <v>1</v>
      </c>
      <c r="H45" s="83" t="n">
        <v>0</v>
      </c>
      <c r="I45" s="84" t="n">
        <v>0</v>
      </c>
      <c r="J45" s="84" t="n">
        <v>1</v>
      </c>
      <c r="K45" s="84" t="n">
        <v>0</v>
      </c>
      <c r="L45" s="84" t="n">
        <v>0</v>
      </c>
      <c r="M45" s="85" t="n">
        <v>0</v>
      </c>
      <c r="N45" s="68" t="n">
        <v>0</v>
      </c>
      <c r="O45" s="68" t="n">
        <v>0</v>
      </c>
      <c r="P45" s="27" t="n">
        <v>0</v>
      </c>
      <c r="Q45" s="68" t="n">
        <v>0</v>
      </c>
      <c r="R45" s="85" t="n">
        <v>0</v>
      </c>
      <c r="S45" s="68" t="n">
        <v>0</v>
      </c>
      <c r="T45" s="68" t="n">
        <v>0</v>
      </c>
      <c r="U45" s="85" t="n">
        <v>0</v>
      </c>
      <c r="V45" s="68" t="n">
        <v>0</v>
      </c>
      <c r="W45" s="86" t="n">
        <v>0</v>
      </c>
      <c r="X45" s="86" t="n">
        <v>0</v>
      </c>
      <c r="Y45" s="72" t="n">
        <v>1</v>
      </c>
      <c r="Z45" s="72" t="n">
        <v>1</v>
      </c>
      <c r="AA45" s="72" t="n">
        <v>1</v>
      </c>
      <c r="AB45" s="72" t="n">
        <v>1</v>
      </c>
      <c r="AC45" s="72" t="n">
        <v>1</v>
      </c>
      <c r="AD45" s="73" t="n">
        <v>1</v>
      </c>
      <c r="AH45" s="0" t="str">
        <f aca="false">_xlfn.CONCAT(BIN2HEX(_xlfn.CONCAT(C45:F45), 1), BIN2HEX(_xlfn.CONCAT(G45:N45), 2), BIN2HEX(_xlfn.CONCAT(O45:V45), 2), BIN2HEX(_xlfn.CONCAT(W45:AD45), 2) )</f>
        <v>190003F</v>
      </c>
    </row>
    <row r="46" customFormat="false" ht="32" hidden="false" customHeight="true" outlineLevel="0" collapsed="false">
      <c r="A46" s="66" t="s">
        <v>55</v>
      </c>
      <c r="B46" s="34"/>
      <c r="C46" s="44"/>
      <c r="D46" s="45"/>
      <c r="E46" s="45"/>
      <c r="F46" s="45"/>
      <c r="G46" s="45"/>
      <c r="H46" s="45"/>
      <c r="I46" s="46"/>
      <c r="J46" s="46"/>
      <c r="K46" s="46"/>
      <c r="L46" s="46"/>
      <c r="M46" s="47"/>
      <c r="N46" s="27"/>
      <c r="O46" s="27"/>
      <c r="P46" s="39"/>
      <c r="Q46" s="27"/>
      <c r="R46" s="47"/>
      <c r="S46" s="27"/>
      <c r="T46" s="27"/>
      <c r="U46" s="47"/>
      <c r="V46" s="27"/>
      <c r="W46" s="48"/>
      <c r="X46" s="48"/>
      <c r="Y46" s="31"/>
      <c r="Z46" s="31"/>
      <c r="AA46" s="31"/>
      <c r="AB46" s="31"/>
      <c r="AC46" s="31"/>
      <c r="AD46" s="32"/>
    </row>
    <row r="47" customFormat="false" ht="16" hidden="false" customHeight="false" outlineLevel="0" collapsed="false">
      <c r="A47" s="43"/>
      <c r="C47" s="44"/>
      <c r="D47" s="45"/>
      <c r="E47" s="45"/>
      <c r="F47" s="45"/>
      <c r="G47" s="45"/>
      <c r="H47" s="45"/>
      <c r="I47" s="46"/>
      <c r="J47" s="46"/>
      <c r="K47" s="46"/>
      <c r="L47" s="46"/>
      <c r="M47" s="47"/>
      <c r="N47" s="27"/>
      <c r="O47" s="27"/>
      <c r="P47" s="27"/>
      <c r="Q47" s="27"/>
      <c r="R47" s="47"/>
      <c r="S47" s="27"/>
      <c r="T47" s="27"/>
      <c r="U47" s="47"/>
      <c r="V47" s="27"/>
      <c r="W47" s="48"/>
      <c r="X47" s="48"/>
      <c r="Y47" s="31"/>
      <c r="Z47" s="31"/>
      <c r="AA47" s="31"/>
      <c r="AB47" s="31"/>
      <c r="AC47" s="31"/>
      <c r="AD47" s="32"/>
    </row>
    <row r="48" customFormat="false" ht="16" hidden="false" customHeight="false" outlineLevel="0" collapsed="false">
      <c r="A48" s="16" t="s">
        <v>56</v>
      </c>
      <c r="B48" s="67"/>
      <c r="C48" s="82" t="n">
        <v>0</v>
      </c>
      <c r="D48" s="83" t="n">
        <v>0</v>
      </c>
      <c r="E48" s="83" t="n">
        <v>0</v>
      </c>
      <c r="F48" s="83" t="n">
        <v>1</v>
      </c>
      <c r="G48" s="83" t="n">
        <v>0</v>
      </c>
      <c r="H48" s="83" t="n">
        <v>0</v>
      </c>
      <c r="I48" s="84" t="n">
        <v>0</v>
      </c>
      <c r="J48" s="84" t="n">
        <v>0</v>
      </c>
      <c r="K48" s="84" t="n">
        <v>0</v>
      </c>
      <c r="L48" s="84" t="n">
        <v>1</v>
      </c>
      <c r="M48" s="85" t="n">
        <v>0</v>
      </c>
      <c r="N48" s="68" t="n">
        <v>0</v>
      </c>
      <c r="O48" s="68" t="n">
        <v>0</v>
      </c>
      <c r="P48" s="68" t="n">
        <v>0</v>
      </c>
      <c r="Q48" s="68" t="n">
        <v>0</v>
      </c>
      <c r="R48" s="85" t="n">
        <v>1</v>
      </c>
      <c r="S48" s="68" t="n">
        <v>0</v>
      </c>
      <c r="T48" s="68" t="n">
        <v>1</v>
      </c>
      <c r="U48" s="85" t="n">
        <v>0</v>
      </c>
      <c r="V48" s="68" t="n">
        <v>0</v>
      </c>
      <c r="W48" s="86" t="n">
        <v>0</v>
      </c>
      <c r="X48" s="86" t="n">
        <v>0</v>
      </c>
      <c r="Y48" s="72" t="n">
        <v>1</v>
      </c>
      <c r="Z48" s="72" t="n">
        <v>1</v>
      </c>
      <c r="AA48" s="72" t="n">
        <v>1</v>
      </c>
      <c r="AB48" s="72" t="n">
        <v>1</v>
      </c>
      <c r="AC48" s="72" t="n">
        <v>1</v>
      </c>
      <c r="AD48" s="73" t="n">
        <v>1</v>
      </c>
      <c r="AH48" s="0" t="str">
        <f aca="false">_xlfn.CONCAT(BIN2HEX(_xlfn.CONCAT(C48:F48), 1), BIN2HEX(_xlfn.CONCAT(G48:N48), 2), BIN2HEX(_xlfn.CONCAT(O48:V48), 2), BIN2HEX(_xlfn.CONCAT(W48:AD48), 2) )</f>
        <v>104143F</v>
      </c>
    </row>
    <row r="49" customFormat="false" ht="32" hidden="false" customHeight="true" outlineLevel="0" collapsed="false">
      <c r="A49" s="66" t="s">
        <v>57</v>
      </c>
      <c r="B49" s="34"/>
      <c r="C49" s="44"/>
      <c r="D49" s="45"/>
      <c r="E49" s="45"/>
      <c r="F49" s="45"/>
      <c r="G49" s="45"/>
      <c r="H49" s="45"/>
      <c r="I49" s="46"/>
      <c r="J49" s="46"/>
      <c r="K49" s="46"/>
      <c r="L49" s="46"/>
      <c r="M49" s="47"/>
      <c r="N49" s="27"/>
      <c r="O49" s="27"/>
      <c r="P49" s="27"/>
      <c r="Q49" s="27"/>
      <c r="R49" s="47"/>
      <c r="S49" s="27"/>
      <c r="T49" s="27"/>
      <c r="U49" s="47"/>
      <c r="V49" s="27"/>
      <c r="W49" s="48"/>
      <c r="X49" s="48"/>
      <c r="Y49" s="31"/>
      <c r="Z49" s="31"/>
      <c r="AA49" s="31"/>
      <c r="AB49" s="31"/>
      <c r="AC49" s="31"/>
      <c r="AD49" s="32"/>
    </row>
    <row r="50" customFormat="false" ht="16" hidden="false" customHeight="false" outlineLevel="0" collapsed="false">
      <c r="A50" s="43"/>
      <c r="C50" s="44"/>
      <c r="D50" s="45"/>
      <c r="E50" s="45"/>
      <c r="F50" s="45"/>
      <c r="G50" s="45"/>
      <c r="H50" s="45"/>
      <c r="I50" s="46"/>
      <c r="J50" s="46"/>
      <c r="K50" s="46"/>
      <c r="L50" s="46"/>
      <c r="M50" s="47"/>
      <c r="N50" s="27"/>
      <c r="O50" s="27"/>
      <c r="P50" s="27"/>
      <c r="Q50" s="27"/>
      <c r="R50" s="47"/>
      <c r="S50" s="27"/>
      <c r="T50" s="27"/>
      <c r="U50" s="47"/>
      <c r="V50" s="27"/>
      <c r="W50" s="48"/>
      <c r="X50" s="48"/>
      <c r="Y50" s="31"/>
      <c r="Z50" s="31"/>
      <c r="AA50" s="31"/>
      <c r="AB50" s="31"/>
      <c r="AC50" s="31"/>
      <c r="AD50" s="32"/>
    </row>
    <row r="51" customFormat="false" ht="16" hidden="false" customHeight="false" outlineLevel="0" collapsed="false">
      <c r="A51" s="16" t="s">
        <v>58</v>
      </c>
      <c r="B51" s="67"/>
      <c r="C51" s="82" t="n">
        <v>0</v>
      </c>
      <c r="D51" s="83" t="n">
        <v>0</v>
      </c>
      <c r="E51" s="83" t="n">
        <v>0</v>
      </c>
      <c r="F51" s="83" t="n">
        <v>1</v>
      </c>
      <c r="G51" s="83" t="n">
        <v>1</v>
      </c>
      <c r="H51" s="83" t="n">
        <v>0</v>
      </c>
      <c r="I51" s="84" t="n">
        <v>0</v>
      </c>
      <c r="J51" s="84" t="n">
        <v>0</v>
      </c>
      <c r="K51" s="84" t="n">
        <v>1</v>
      </c>
      <c r="L51" s="84" t="n">
        <v>0</v>
      </c>
      <c r="M51" s="85" t="n">
        <v>0</v>
      </c>
      <c r="N51" s="68" t="n">
        <v>0</v>
      </c>
      <c r="O51" s="68" t="n">
        <v>0</v>
      </c>
      <c r="P51" s="27" t="n">
        <v>1</v>
      </c>
      <c r="Q51" s="68" t="n">
        <v>0</v>
      </c>
      <c r="R51" s="85" t="n">
        <v>0</v>
      </c>
      <c r="S51" s="68" t="n">
        <v>0</v>
      </c>
      <c r="T51" s="68" t="n">
        <v>0</v>
      </c>
      <c r="U51" s="85" t="n">
        <v>1</v>
      </c>
      <c r="V51" s="68" t="n">
        <v>0</v>
      </c>
      <c r="W51" s="86" t="n">
        <v>0</v>
      </c>
      <c r="X51" s="86" t="n">
        <v>0</v>
      </c>
      <c r="Y51" s="72" t="n">
        <v>1</v>
      </c>
      <c r="Z51" s="72" t="n">
        <v>1</v>
      </c>
      <c r="AA51" s="72" t="n">
        <v>1</v>
      </c>
      <c r="AB51" s="72" t="n">
        <v>1</v>
      </c>
      <c r="AC51" s="72" t="n">
        <v>1</v>
      </c>
      <c r="AD51" s="73" t="n">
        <v>1</v>
      </c>
      <c r="AH51" s="0" t="str">
        <f aca="false">_xlfn.CONCAT(BIN2HEX(_xlfn.CONCAT(C51:F51), 1), BIN2HEX(_xlfn.CONCAT(G51:N51), 2), BIN2HEX(_xlfn.CONCAT(O51:V51), 2), BIN2HEX(_xlfn.CONCAT(W51:AD51), 2) )</f>
        <v>188423F</v>
      </c>
    </row>
    <row r="52" customFormat="false" ht="32" hidden="false" customHeight="true" outlineLevel="0" collapsed="false">
      <c r="A52" s="88" t="s">
        <v>59</v>
      </c>
      <c r="B52" s="34"/>
      <c r="C52" s="44"/>
      <c r="D52" s="45"/>
      <c r="E52" s="45"/>
      <c r="F52" s="45"/>
      <c r="G52" s="45"/>
      <c r="H52" s="45"/>
      <c r="I52" s="46"/>
      <c r="J52" s="46"/>
      <c r="K52" s="46"/>
      <c r="L52" s="46"/>
      <c r="M52" s="47"/>
      <c r="N52" s="27"/>
      <c r="O52" s="27"/>
      <c r="P52" s="39"/>
      <c r="Q52" s="27"/>
      <c r="R52" s="47"/>
      <c r="S52" s="27"/>
      <c r="T52" s="27"/>
      <c r="U52" s="47"/>
      <c r="V52" s="27"/>
      <c r="W52" s="48"/>
      <c r="X52" s="48"/>
      <c r="Y52" s="31"/>
      <c r="Z52" s="31"/>
      <c r="AA52" s="31"/>
      <c r="AB52" s="31"/>
      <c r="AC52" s="31"/>
      <c r="AD52" s="32"/>
    </row>
    <row r="53" customFormat="false" ht="16" hidden="false" customHeight="false" outlineLevel="0" collapsed="false">
      <c r="A53" s="43"/>
      <c r="C53" s="44"/>
      <c r="D53" s="45"/>
      <c r="E53" s="45"/>
      <c r="F53" s="45"/>
      <c r="G53" s="45"/>
      <c r="H53" s="45"/>
      <c r="I53" s="46"/>
      <c r="J53" s="46"/>
      <c r="K53" s="46"/>
      <c r="L53" s="46"/>
      <c r="M53" s="47"/>
      <c r="N53" s="27"/>
      <c r="O53" s="27"/>
      <c r="P53" s="27"/>
      <c r="Q53" s="27"/>
      <c r="R53" s="47"/>
      <c r="S53" s="27"/>
      <c r="T53" s="27"/>
      <c r="U53" s="47"/>
      <c r="V53" s="27"/>
      <c r="W53" s="48"/>
      <c r="X53" s="48"/>
      <c r="Y53" s="31"/>
      <c r="Z53" s="31"/>
      <c r="AA53" s="31"/>
      <c r="AB53" s="31"/>
      <c r="AC53" s="31"/>
      <c r="AD53" s="32"/>
    </row>
    <row r="54" customFormat="false" ht="15" hidden="false" customHeight="false" outlineLevel="0" collapsed="false">
      <c r="A54" s="43" t="s">
        <v>60</v>
      </c>
      <c r="C54" s="44" t="n">
        <v>1</v>
      </c>
      <c r="D54" s="45" t="n">
        <v>0</v>
      </c>
      <c r="E54" s="45" t="n">
        <v>0</v>
      </c>
      <c r="F54" s="45" t="n">
        <v>0</v>
      </c>
      <c r="G54" s="45" t="n">
        <v>0</v>
      </c>
      <c r="H54" s="45" t="n">
        <v>0</v>
      </c>
      <c r="I54" s="46" t="n">
        <v>0</v>
      </c>
      <c r="J54" s="46" t="n">
        <v>0</v>
      </c>
      <c r="K54" s="46" t="n">
        <v>0</v>
      </c>
      <c r="L54" s="46" t="n">
        <v>1</v>
      </c>
      <c r="M54" s="47" t="n">
        <v>0</v>
      </c>
      <c r="N54" s="27" t="n">
        <v>0</v>
      </c>
      <c r="O54" s="27" t="n">
        <v>0</v>
      </c>
      <c r="P54" s="27" t="n">
        <v>0</v>
      </c>
      <c r="Q54" s="27" t="n">
        <v>0</v>
      </c>
      <c r="R54" s="47" t="n">
        <v>1</v>
      </c>
      <c r="S54" s="27" t="n">
        <v>0</v>
      </c>
      <c r="T54" s="27" t="n">
        <v>1</v>
      </c>
      <c r="U54" s="47" t="n">
        <v>0</v>
      </c>
      <c r="V54" s="27" t="n">
        <v>0</v>
      </c>
      <c r="W54" s="48" t="n">
        <v>0</v>
      </c>
      <c r="X54" s="48" t="n">
        <v>0</v>
      </c>
      <c r="Y54" s="31" t="n">
        <v>0</v>
      </c>
      <c r="Z54" s="31" t="n">
        <v>1</v>
      </c>
      <c r="AA54" s="31" t="n">
        <v>0</v>
      </c>
      <c r="AB54" s="31" t="n">
        <v>0</v>
      </c>
      <c r="AC54" s="31" t="n">
        <v>1</v>
      </c>
      <c r="AD54" s="32" t="n">
        <v>1</v>
      </c>
      <c r="AH54" s="0" t="str">
        <f aca="false">_xlfn.CONCAT(BIN2HEX(_xlfn.CONCAT(C54:F54), 1), BIN2HEX(_xlfn.CONCAT(G54:N54), 2), BIN2HEX(_xlfn.CONCAT(O54:V54), 2), BIN2HEX(_xlfn.CONCAT(W54:AD54), 2) )</f>
        <v>8041413</v>
      </c>
    </row>
    <row r="55" customFormat="false" ht="15" hidden="false" customHeight="false" outlineLevel="0" collapsed="false">
      <c r="A55" s="43" t="s">
        <v>61</v>
      </c>
      <c r="C55" s="44" t="n">
        <v>0</v>
      </c>
      <c r="D55" s="45" t="n">
        <v>1</v>
      </c>
      <c r="E55" s="45" t="n">
        <v>0</v>
      </c>
      <c r="F55" s="45" t="n">
        <v>0</v>
      </c>
      <c r="G55" s="45" t="n">
        <v>0</v>
      </c>
      <c r="H55" s="45" t="n">
        <v>0</v>
      </c>
      <c r="I55" s="46" t="n">
        <v>0</v>
      </c>
      <c r="J55" s="46" t="n">
        <v>0</v>
      </c>
      <c r="K55" s="46" t="n">
        <v>1</v>
      </c>
      <c r="L55" s="46" t="n">
        <v>0</v>
      </c>
      <c r="M55" s="47" t="n">
        <v>0</v>
      </c>
      <c r="N55" s="27" t="n">
        <v>0</v>
      </c>
      <c r="O55" s="27" t="n">
        <v>0</v>
      </c>
      <c r="P55" s="27" t="n">
        <v>0</v>
      </c>
      <c r="Q55" s="27" t="n">
        <v>0</v>
      </c>
      <c r="R55" s="47" t="n">
        <v>0</v>
      </c>
      <c r="S55" s="27" t="n">
        <v>0</v>
      </c>
      <c r="T55" s="27" t="n">
        <v>0</v>
      </c>
      <c r="U55" s="47" t="n">
        <v>1</v>
      </c>
      <c r="V55" s="27" t="n">
        <v>1</v>
      </c>
      <c r="W55" s="48" t="n">
        <v>0</v>
      </c>
      <c r="X55" s="48" t="n">
        <v>0</v>
      </c>
      <c r="Y55" s="31" t="n">
        <v>1</v>
      </c>
      <c r="Z55" s="31" t="n">
        <v>0</v>
      </c>
      <c r="AA55" s="31" t="n">
        <v>0</v>
      </c>
      <c r="AB55" s="31" t="n">
        <v>0</v>
      </c>
      <c r="AC55" s="31" t="n">
        <v>1</v>
      </c>
      <c r="AD55" s="32" t="n">
        <v>1</v>
      </c>
      <c r="AH55" s="0" t="str">
        <f aca="false">_xlfn.CONCAT(BIN2HEX(_xlfn.CONCAT(C55:F55), 1), BIN2HEX(_xlfn.CONCAT(G55:N55), 2), BIN2HEX(_xlfn.CONCAT(O55:V55), 2), BIN2HEX(_xlfn.CONCAT(W55:AD55), 2) )</f>
        <v>4080323</v>
      </c>
    </row>
    <row r="56" customFormat="false" ht="16" hidden="false" customHeight="false" outlineLevel="0" collapsed="false">
      <c r="A56" s="16" t="s">
        <v>62</v>
      </c>
      <c r="B56" s="67"/>
      <c r="C56" s="82" t="n">
        <v>0</v>
      </c>
      <c r="D56" s="83" t="n">
        <v>0</v>
      </c>
      <c r="E56" s="83" t="n">
        <v>0</v>
      </c>
      <c r="F56" s="83" t="n">
        <v>0</v>
      </c>
      <c r="G56" s="83" t="n">
        <v>0</v>
      </c>
      <c r="H56" s="83" t="n">
        <v>0</v>
      </c>
      <c r="I56" s="84" t="n">
        <v>0</v>
      </c>
      <c r="J56" s="84" t="n">
        <v>0</v>
      </c>
      <c r="K56" s="84" t="n">
        <v>0</v>
      </c>
      <c r="L56" s="84" t="n">
        <v>0</v>
      </c>
      <c r="M56" s="85" t="n">
        <v>0</v>
      </c>
      <c r="N56" s="68" t="n">
        <v>0</v>
      </c>
      <c r="O56" s="68" t="n">
        <v>0</v>
      </c>
      <c r="P56" s="68" t="n">
        <v>0</v>
      </c>
      <c r="Q56" s="68" t="n">
        <v>0</v>
      </c>
      <c r="R56" s="85" t="n">
        <v>0</v>
      </c>
      <c r="S56" s="68" t="n">
        <v>0</v>
      </c>
      <c r="T56" s="68" t="n">
        <v>0</v>
      </c>
      <c r="U56" s="85" t="n">
        <v>0</v>
      </c>
      <c r="V56" s="68" t="n">
        <v>0</v>
      </c>
      <c r="W56" s="86" t="n">
        <v>1</v>
      </c>
      <c r="X56" s="86" t="n">
        <v>1</v>
      </c>
      <c r="Y56" s="72" t="n">
        <v>1</v>
      </c>
      <c r="Z56" s="72" t="n">
        <v>1</v>
      </c>
      <c r="AA56" s="72" t="n">
        <v>1</v>
      </c>
      <c r="AB56" s="72" t="n">
        <v>1</v>
      </c>
      <c r="AC56" s="72" t="n">
        <v>1</v>
      </c>
      <c r="AD56" s="73" t="n">
        <v>1</v>
      </c>
      <c r="AH56" s="0" t="str">
        <f aca="false">_xlfn.CONCAT(BIN2HEX(_xlfn.CONCAT(C56:F56), 1), BIN2HEX(_xlfn.CONCAT(G56:N56), 2), BIN2HEX(_xlfn.CONCAT(O56:V56), 2), BIN2HEX(_xlfn.CONCAT(W56:AD56), 2) )</f>
        <v>00000FF</v>
      </c>
    </row>
    <row r="57" customFormat="false" ht="32" hidden="false" customHeight="true" outlineLevel="0" collapsed="false">
      <c r="A57" s="88" t="s">
        <v>63</v>
      </c>
      <c r="B57" s="34"/>
      <c r="C57" s="44"/>
      <c r="D57" s="45"/>
      <c r="E57" s="45"/>
      <c r="F57" s="45"/>
      <c r="G57" s="45"/>
      <c r="H57" s="45"/>
      <c r="I57" s="46"/>
      <c r="J57" s="46"/>
      <c r="K57" s="46"/>
      <c r="L57" s="46"/>
      <c r="M57" s="47"/>
      <c r="N57" s="27"/>
      <c r="O57" s="27"/>
      <c r="P57" s="27"/>
      <c r="Q57" s="27"/>
      <c r="R57" s="47"/>
      <c r="S57" s="27"/>
      <c r="T57" s="27"/>
      <c r="U57" s="47"/>
      <c r="V57" s="27"/>
      <c r="W57" s="48"/>
      <c r="X57" s="48"/>
      <c r="Y57" s="31"/>
      <c r="Z57" s="31"/>
      <c r="AA57" s="31"/>
      <c r="AB57" s="31"/>
      <c r="AC57" s="31"/>
      <c r="AD57" s="32"/>
    </row>
    <row r="58" customFormat="false" ht="16" hidden="false" customHeight="false" outlineLevel="0" collapsed="false">
      <c r="A58" s="43"/>
      <c r="C58" s="44"/>
      <c r="D58" s="45"/>
      <c r="E58" s="45"/>
      <c r="F58" s="45"/>
      <c r="G58" s="45"/>
      <c r="H58" s="45"/>
      <c r="I58" s="46"/>
      <c r="J58" s="46"/>
      <c r="K58" s="46"/>
      <c r="L58" s="46"/>
      <c r="M58" s="47"/>
      <c r="N58" s="27"/>
      <c r="O58" s="27"/>
      <c r="P58" s="27"/>
      <c r="Q58" s="27"/>
      <c r="R58" s="47"/>
      <c r="S58" s="27"/>
      <c r="T58" s="27"/>
      <c r="U58" s="47"/>
      <c r="V58" s="27"/>
      <c r="W58" s="48"/>
      <c r="X58" s="48"/>
      <c r="Y58" s="31"/>
      <c r="Z58" s="31"/>
      <c r="AA58" s="31"/>
      <c r="AB58" s="31"/>
      <c r="AC58" s="31"/>
      <c r="AD58" s="32"/>
    </row>
    <row r="59" customFormat="false" ht="16" hidden="false" customHeight="false" outlineLevel="0" collapsed="false">
      <c r="A59" s="43" t="s">
        <v>64</v>
      </c>
      <c r="C59" s="44" t="n">
        <v>1</v>
      </c>
      <c r="D59" s="45" t="n">
        <v>0</v>
      </c>
      <c r="E59" s="45" t="n">
        <v>0</v>
      </c>
      <c r="F59" s="45" t="n">
        <v>0</v>
      </c>
      <c r="G59" s="45" t="n">
        <v>0</v>
      </c>
      <c r="H59" s="45" t="n">
        <v>0</v>
      </c>
      <c r="I59" s="46" t="n">
        <v>0</v>
      </c>
      <c r="J59" s="46" t="n">
        <v>0</v>
      </c>
      <c r="K59" s="46" t="n">
        <v>0</v>
      </c>
      <c r="L59" s="46" t="n">
        <v>1</v>
      </c>
      <c r="M59" s="47" t="n">
        <v>0</v>
      </c>
      <c r="N59" s="27" t="n">
        <v>0</v>
      </c>
      <c r="O59" s="27" t="n">
        <v>0</v>
      </c>
      <c r="P59" s="27" t="n">
        <v>1</v>
      </c>
      <c r="Q59" s="27" t="n">
        <v>1</v>
      </c>
      <c r="R59" s="47" t="n">
        <v>0</v>
      </c>
      <c r="S59" s="27" t="n">
        <v>1</v>
      </c>
      <c r="T59" s="27" t="n">
        <v>1</v>
      </c>
      <c r="U59" s="47" t="n">
        <v>0</v>
      </c>
      <c r="V59" s="27" t="n">
        <v>0</v>
      </c>
      <c r="W59" s="48" t="n">
        <v>0</v>
      </c>
      <c r="X59" s="48" t="n">
        <v>0</v>
      </c>
      <c r="Y59" s="31" t="n">
        <v>0</v>
      </c>
      <c r="Z59" s="31" t="n">
        <v>1</v>
      </c>
      <c r="AA59" s="31" t="n">
        <v>0</v>
      </c>
      <c r="AB59" s="31" t="n">
        <v>1</v>
      </c>
      <c r="AC59" s="31" t="n">
        <v>1</v>
      </c>
      <c r="AD59" s="32" t="n">
        <v>1</v>
      </c>
      <c r="AH59" s="0" t="str">
        <f aca="false">_xlfn.CONCAT(BIN2HEX(_xlfn.CONCAT(C59:F59), 1), BIN2HEX(_xlfn.CONCAT(G59:N59), 2), BIN2HEX(_xlfn.CONCAT(O59:V59), 2), BIN2HEX(_xlfn.CONCAT(W59:AD59), 2) )</f>
        <v>8046C17</v>
      </c>
    </row>
    <row r="60" customFormat="false" ht="15" hidden="false" customHeight="false" outlineLevel="0" collapsed="false">
      <c r="A60" s="43" t="s">
        <v>65</v>
      </c>
      <c r="C60" s="44" t="n">
        <v>0</v>
      </c>
      <c r="D60" s="45" t="n">
        <v>1</v>
      </c>
      <c r="E60" s="45" t="n">
        <v>0</v>
      </c>
      <c r="F60" s="45" t="n">
        <v>0</v>
      </c>
      <c r="G60" s="45" t="n">
        <v>0</v>
      </c>
      <c r="H60" s="45" t="n">
        <v>0</v>
      </c>
      <c r="I60" s="46" t="n">
        <v>0</v>
      </c>
      <c r="J60" s="46" t="n">
        <v>0</v>
      </c>
      <c r="K60" s="46" t="n">
        <v>1</v>
      </c>
      <c r="L60" s="46" t="n">
        <v>0</v>
      </c>
      <c r="M60" s="47" t="n">
        <v>0</v>
      </c>
      <c r="N60" s="27" t="n">
        <v>0</v>
      </c>
      <c r="O60" s="27" t="n">
        <v>0</v>
      </c>
      <c r="P60" s="27" t="n">
        <v>0</v>
      </c>
      <c r="Q60" s="27" t="n">
        <v>0</v>
      </c>
      <c r="R60" s="47" t="n">
        <v>0</v>
      </c>
      <c r="S60" s="27" t="n">
        <v>0</v>
      </c>
      <c r="T60" s="27" t="n">
        <v>0</v>
      </c>
      <c r="U60" s="47" t="n">
        <v>1</v>
      </c>
      <c r="V60" s="27" t="n">
        <v>1</v>
      </c>
      <c r="W60" s="48" t="n">
        <v>0</v>
      </c>
      <c r="X60" s="48" t="n">
        <v>0</v>
      </c>
      <c r="Y60" s="31" t="n">
        <v>1</v>
      </c>
      <c r="Z60" s="31" t="n">
        <v>0</v>
      </c>
      <c r="AA60" s="31" t="n">
        <v>0</v>
      </c>
      <c r="AB60" s="31" t="n">
        <v>1</v>
      </c>
      <c r="AC60" s="31" t="n">
        <v>1</v>
      </c>
      <c r="AD60" s="32" t="n">
        <v>1</v>
      </c>
      <c r="AH60" s="0" t="str">
        <f aca="false">_xlfn.CONCAT(BIN2HEX(_xlfn.CONCAT(C60:F60), 1), BIN2HEX(_xlfn.CONCAT(G60:N60), 2), BIN2HEX(_xlfn.CONCAT(O60:V60), 2), BIN2HEX(_xlfn.CONCAT(W60:AD60), 2) )</f>
        <v>4080327</v>
      </c>
    </row>
    <row r="61" customFormat="false" ht="15" hidden="false" customHeight="false" outlineLevel="0" collapsed="false">
      <c r="A61" s="16" t="s">
        <v>66</v>
      </c>
      <c r="B61" s="67"/>
      <c r="C61" s="82" t="n">
        <v>0</v>
      </c>
      <c r="D61" s="83" t="n">
        <v>0</v>
      </c>
      <c r="E61" s="83" t="n">
        <v>0</v>
      </c>
      <c r="F61" s="83" t="n">
        <v>0</v>
      </c>
      <c r="G61" s="83" t="n">
        <v>0</v>
      </c>
      <c r="H61" s="83" t="n">
        <v>0</v>
      </c>
      <c r="I61" s="84" t="n">
        <v>0</v>
      </c>
      <c r="J61" s="84" t="n">
        <v>0</v>
      </c>
      <c r="K61" s="84" t="n">
        <v>0</v>
      </c>
      <c r="L61" s="84" t="n">
        <v>0</v>
      </c>
      <c r="M61" s="85" t="n">
        <v>0</v>
      </c>
      <c r="N61" s="68" t="n">
        <v>0</v>
      </c>
      <c r="O61" s="68" t="n">
        <v>0</v>
      </c>
      <c r="P61" s="68" t="n">
        <v>0</v>
      </c>
      <c r="Q61" s="68" t="n">
        <v>0</v>
      </c>
      <c r="R61" s="85" t="n">
        <v>0</v>
      </c>
      <c r="S61" s="68" t="n">
        <v>0</v>
      </c>
      <c r="T61" s="68" t="n">
        <v>0</v>
      </c>
      <c r="U61" s="85" t="n">
        <v>0</v>
      </c>
      <c r="V61" s="68" t="n">
        <v>0</v>
      </c>
      <c r="W61" s="86" t="n">
        <v>1</v>
      </c>
      <c r="X61" s="86" t="n">
        <v>1</v>
      </c>
      <c r="Y61" s="72" t="n">
        <v>1</v>
      </c>
      <c r="Z61" s="72" t="n">
        <v>1</v>
      </c>
      <c r="AA61" s="72" t="n">
        <v>1</v>
      </c>
      <c r="AB61" s="72" t="n">
        <v>1</v>
      </c>
      <c r="AC61" s="72" t="n">
        <v>1</v>
      </c>
      <c r="AD61" s="73" t="n">
        <v>1</v>
      </c>
      <c r="AH61" s="0" t="str">
        <f aca="false">_xlfn.CONCAT(BIN2HEX(_xlfn.CONCAT(C61:F61), 1), BIN2HEX(_xlfn.CONCAT(G61:N61), 2), BIN2HEX(_xlfn.CONCAT(O61:V61), 2), BIN2HEX(_xlfn.CONCAT(W61:AD61), 2) )</f>
        <v>00000FF</v>
      </c>
    </row>
    <row r="62" customFormat="false" ht="32" hidden="false" customHeight="true" outlineLevel="0" collapsed="false">
      <c r="A62" s="88" t="s">
        <v>67</v>
      </c>
      <c r="B62" s="34"/>
      <c r="C62" s="44"/>
      <c r="D62" s="45"/>
      <c r="E62" s="45"/>
      <c r="F62" s="45"/>
      <c r="G62" s="45"/>
      <c r="H62" s="45"/>
      <c r="I62" s="46"/>
      <c r="J62" s="46"/>
      <c r="K62" s="46"/>
      <c r="L62" s="46"/>
      <c r="M62" s="47"/>
      <c r="N62" s="27"/>
      <c r="O62" s="27"/>
      <c r="P62" s="27"/>
      <c r="Q62" s="27"/>
      <c r="R62" s="47"/>
      <c r="S62" s="27"/>
      <c r="T62" s="27"/>
      <c r="U62" s="47"/>
      <c r="V62" s="27"/>
      <c r="W62" s="48"/>
      <c r="X62" s="48"/>
      <c r="Y62" s="31"/>
      <c r="Z62" s="31"/>
      <c r="AA62" s="31"/>
      <c r="AB62" s="31"/>
      <c r="AC62" s="31"/>
      <c r="AD62" s="32"/>
    </row>
    <row r="63" customFormat="false" ht="16" hidden="false" customHeight="false" outlineLevel="0" collapsed="false">
      <c r="A63" s="43"/>
      <c r="C63" s="44"/>
      <c r="D63" s="45"/>
      <c r="E63" s="45"/>
      <c r="F63" s="45"/>
      <c r="G63" s="45"/>
      <c r="H63" s="45"/>
      <c r="I63" s="46"/>
      <c r="J63" s="46"/>
      <c r="K63" s="46"/>
      <c r="L63" s="46"/>
      <c r="M63" s="47"/>
      <c r="N63" s="27"/>
      <c r="O63" s="27"/>
      <c r="P63" s="27"/>
      <c r="Q63" s="27"/>
      <c r="R63" s="47"/>
      <c r="S63" s="27"/>
      <c r="T63" s="27"/>
      <c r="U63" s="47"/>
      <c r="V63" s="27"/>
      <c r="W63" s="48"/>
      <c r="X63" s="48"/>
      <c r="Y63" s="31"/>
      <c r="Z63" s="31"/>
      <c r="AA63" s="31"/>
      <c r="AB63" s="31"/>
      <c r="AC63" s="31"/>
      <c r="AD63" s="32"/>
    </row>
    <row r="64" customFormat="false" ht="15" hidden="false" customHeight="false" outlineLevel="0" collapsed="false">
      <c r="A64" s="43" t="s">
        <v>68</v>
      </c>
      <c r="C64" s="89" t="n">
        <v>1</v>
      </c>
      <c r="D64" s="89" t="n">
        <v>0</v>
      </c>
      <c r="E64" s="89" t="n">
        <v>0</v>
      </c>
      <c r="F64" s="89" t="n">
        <v>0</v>
      </c>
      <c r="G64" s="89" t="n">
        <v>0</v>
      </c>
      <c r="H64" s="89" t="n">
        <v>0</v>
      </c>
      <c r="I64" s="90" t="n">
        <v>0</v>
      </c>
      <c r="J64" s="90" t="n">
        <v>0</v>
      </c>
      <c r="K64" s="90" t="n">
        <v>0</v>
      </c>
      <c r="L64" s="90" t="n">
        <v>1</v>
      </c>
      <c r="M64" s="91" t="n">
        <v>0</v>
      </c>
      <c r="N64" s="92" t="n">
        <v>0</v>
      </c>
      <c r="O64" s="93" t="n">
        <v>0</v>
      </c>
      <c r="P64" s="93" t="n">
        <v>0</v>
      </c>
      <c r="Q64" s="93" t="n">
        <v>0</v>
      </c>
      <c r="R64" s="91" t="n">
        <v>1</v>
      </c>
      <c r="S64" s="92" t="n">
        <v>0</v>
      </c>
      <c r="T64" s="93" t="n">
        <v>1</v>
      </c>
      <c r="U64" s="91" t="n">
        <v>0</v>
      </c>
      <c r="V64" s="92" t="n">
        <v>0</v>
      </c>
      <c r="W64" s="94" t="n">
        <v>0</v>
      </c>
      <c r="X64" s="94" t="n">
        <v>0</v>
      </c>
      <c r="Y64" s="31" t="n">
        <v>0</v>
      </c>
      <c r="Z64" s="31" t="n">
        <v>1</v>
      </c>
      <c r="AA64" s="31" t="n">
        <v>1</v>
      </c>
      <c r="AB64" s="31" t="n">
        <v>0</v>
      </c>
      <c r="AC64" s="31" t="n">
        <v>1</v>
      </c>
      <c r="AD64" s="32" t="n">
        <v>1</v>
      </c>
      <c r="AH64" s="0" t="str">
        <f aca="false">_xlfn.CONCAT(BIN2HEX(_xlfn.CONCAT(C64:F64), 1), BIN2HEX(_xlfn.CONCAT(G64:N64), 2), BIN2HEX(_xlfn.CONCAT(O64:V64), 2), BIN2HEX(_xlfn.CONCAT(W64:AD64), 2) )</f>
        <v>804141B</v>
      </c>
    </row>
    <row r="65" customFormat="false" ht="15" hidden="false" customHeight="false" outlineLevel="0" collapsed="false">
      <c r="A65" s="43" t="s">
        <v>69</v>
      </c>
      <c r="C65" s="89" t="n">
        <v>0</v>
      </c>
      <c r="D65" s="89" t="n">
        <v>1</v>
      </c>
      <c r="E65" s="89" t="n">
        <v>0</v>
      </c>
      <c r="F65" s="89" t="n">
        <v>0</v>
      </c>
      <c r="G65" s="89" t="n">
        <v>0</v>
      </c>
      <c r="H65" s="89" t="n">
        <v>0</v>
      </c>
      <c r="I65" s="90" t="n">
        <v>0</v>
      </c>
      <c r="J65" s="90" t="n">
        <v>0</v>
      </c>
      <c r="K65" s="90" t="n">
        <v>0</v>
      </c>
      <c r="L65" s="90" t="n">
        <v>0</v>
      </c>
      <c r="M65" s="91" t="n">
        <v>0</v>
      </c>
      <c r="N65" s="92" t="n">
        <v>0</v>
      </c>
      <c r="O65" s="93" t="n">
        <v>0</v>
      </c>
      <c r="P65" s="93" t="n">
        <v>0</v>
      </c>
      <c r="Q65" s="93" t="n">
        <v>0</v>
      </c>
      <c r="R65" s="91" t="n">
        <v>0</v>
      </c>
      <c r="S65" s="92" t="n">
        <v>0</v>
      </c>
      <c r="T65" s="93" t="n">
        <v>0</v>
      </c>
      <c r="U65" s="91" t="n">
        <v>0</v>
      </c>
      <c r="V65" s="92" t="n">
        <v>0</v>
      </c>
      <c r="W65" s="94" t="n">
        <v>1</v>
      </c>
      <c r="X65" s="94" t="n">
        <v>0</v>
      </c>
      <c r="Y65" s="31" t="n">
        <v>1</v>
      </c>
      <c r="Z65" s="31" t="n">
        <v>0</v>
      </c>
      <c r="AA65" s="31" t="n">
        <v>1</v>
      </c>
      <c r="AB65" s="31" t="n">
        <v>0</v>
      </c>
      <c r="AC65" s="31" t="n">
        <v>1</v>
      </c>
      <c r="AD65" s="32" t="n">
        <v>1</v>
      </c>
      <c r="AH65" s="0" t="str">
        <f aca="false">_xlfn.CONCAT(BIN2HEX(_xlfn.CONCAT(C65:F65), 1), BIN2HEX(_xlfn.CONCAT(G65:N65), 2), BIN2HEX(_xlfn.CONCAT(O65:V65), 2), BIN2HEX(_xlfn.CONCAT(W65:AD65), 2) )</f>
        <v>40000AB</v>
      </c>
    </row>
    <row r="66" customFormat="false" ht="15" hidden="false" customHeight="false" outlineLevel="0" collapsed="false">
      <c r="A66" s="43" t="s">
        <v>70</v>
      </c>
      <c r="C66" s="89" t="n">
        <v>1</v>
      </c>
      <c r="D66" s="89" t="n">
        <v>0</v>
      </c>
      <c r="E66" s="89" t="n">
        <v>0</v>
      </c>
      <c r="F66" s="89" t="n">
        <v>0</v>
      </c>
      <c r="G66" s="89" t="n">
        <v>0</v>
      </c>
      <c r="H66" s="89" t="n">
        <v>0</v>
      </c>
      <c r="I66" s="90" t="n">
        <v>0</v>
      </c>
      <c r="J66" s="90" t="n">
        <v>1</v>
      </c>
      <c r="K66" s="90" t="n">
        <v>0</v>
      </c>
      <c r="L66" s="90" t="n">
        <v>0</v>
      </c>
      <c r="M66" s="91" t="n">
        <v>0</v>
      </c>
      <c r="N66" s="92" t="n">
        <v>0</v>
      </c>
      <c r="O66" s="93" t="n">
        <v>0</v>
      </c>
      <c r="P66" s="93" t="n">
        <v>0</v>
      </c>
      <c r="Q66" s="93" t="n">
        <v>0</v>
      </c>
      <c r="R66" s="91" t="n">
        <v>0</v>
      </c>
      <c r="S66" s="92" t="n">
        <v>0</v>
      </c>
      <c r="T66" s="93" t="n">
        <v>0</v>
      </c>
      <c r="U66" s="91" t="n">
        <v>0</v>
      </c>
      <c r="V66" s="92" t="n">
        <v>0</v>
      </c>
      <c r="W66" s="94" t="n">
        <v>0</v>
      </c>
      <c r="X66" s="94" t="n">
        <v>0</v>
      </c>
      <c r="Y66" s="31" t="n">
        <v>1</v>
      </c>
      <c r="Z66" s="31" t="n">
        <v>1</v>
      </c>
      <c r="AA66" s="31" t="n">
        <v>1</v>
      </c>
      <c r="AB66" s="31" t="n">
        <v>0</v>
      </c>
      <c r="AC66" s="31" t="n">
        <v>1</v>
      </c>
      <c r="AD66" s="32" t="n">
        <v>1</v>
      </c>
      <c r="AH66" s="0" t="str">
        <f aca="false">_xlfn.CONCAT(BIN2HEX(_xlfn.CONCAT(C66:F66), 1), BIN2HEX(_xlfn.CONCAT(G66:N66), 2), BIN2HEX(_xlfn.CONCAT(O66:V66), 2), BIN2HEX(_xlfn.CONCAT(W66:AD66), 2) )</f>
        <v>810003B</v>
      </c>
    </row>
    <row r="67" customFormat="false" ht="15" hidden="false" customHeight="false" outlineLevel="0" collapsed="false">
      <c r="A67" s="43" t="s">
        <v>71</v>
      </c>
      <c r="C67" s="89" t="n">
        <v>0</v>
      </c>
      <c r="D67" s="89" t="n">
        <v>1</v>
      </c>
      <c r="E67" s="89" t="n">
        <v>0</v>
      </c>
      <c r="F67" s="89" t="n">
        <v>0</v>
      </c>
      <c r="G67" s="89" t="n">
        <v>0</v>
      </c>
      <c r="H67" s="89" t="n">
        <v>0</v>
      </c>
      <c r="I67" s="90" t="n">
        <v>0</v>
      </c>
      <c r="J67" s="90" t="n">
        <v>0</v>
      </c>
      <c r="K67" s="90" t="n">
        <v>1</v>
      </c>
      <c r="L67" s="90" t="n">
        <v>0</v>
      </c>
      <c r="M67" s="91" t="n">
        <v>0</v>
      </c>
      <c r="N67" s="92" t="n">
        <v>0</v>
      </c>
      <c r="O67" s="93" t="n">
        <v>0</v>
      </c>
      <c r="P67" s="93" t="n">
        <v>0</v>
      </c>
      <c r="Q67" s="93" t="n">
        <v>0</v>
      </c>
      <c r="R67" s="91" t="n">
        <v>0</v>
      </c>
      <c r="S67" s="92" t="n">
        <v>0</v>
      </c>
      <c r="T67" s="93" t="n">
        <v>0</v>
      </c>
      <c r="U67" s="91" t="n">
        <v>1</v>
      </c>
      <c r="V67" s="92" t="n">
        <v>1</v>
      </c>
      <c r="W67" s="94" t="n">
        <v>0</v>
      </c>
      <c r="X67" s="94" t="n">
        <v>0</v>
      </c>
      <c r="Y67" s="31" t="n">
        <v>1</v>
      </c>
      <c r="Z67" s="31" t="n">
        <v>0</v>
      </c>
      <c r="AA67" s="31" t="n">
        <v>1</v>
      </c>
      <c r="AB67" s="31" t="n">
        <v>1</v>
      </c>
      <c r="AC67" s="31" t="n">
        <v>0</v>
      </c>
      <c r="AD67" s="32" t="n">
        <v>1</v>
      </c>
      <c r="AH67" s="0" t="str">
        <f aca="false">_xlfn.CONCAT(BIN2HEX(_xlfn.CONCAT(C67:F67), 1), BIN2HEX(_xlfn.CONCAT(G67:N67), 2), BIN2HEX(_xlfn.CONCAT(O67:V67), 2), BIN2HEX(_xlfn.CONCAT(W67:AD67), 2) )</f>
        <v>408032D</v>
      </c>
    </row>
    <row r="68" customFormat="false" ht="15" hidden="false" customHeight="false" outlineLevel="0" collapsed="false">
      <c r="A68" s="16" t="s">
        <v>72</v>
      </c>
      <c r="B68" s="67"/>
      <c r="C68" s="95" t="n">
        <v>0</v>
      </c>
      <c r="D68" s="95" t="n">
        <v>0</v>
      </c>
      <c r="E68" s="95" t="n">
        <v>0</v>
      </c>
      <c r="F68" s="95" t="n">
        <v>0</v>
      </c>
      <c r="G68" s="95" t="n">
        <v>0</v>
      </c>
      <c r="H68" s="95" t="n">
        <v>0</v>
      </c>
      <c r="I68" s="96" t="n">
        <v>0</v>
      </c>
      <c r="J68" s="96" t="n">
        <v>0</v>
      </c>
      <c r="K68" s="96" t="n">
        <v>0</v>
      </c>
      <c r="L68" s="96" t="n">
        <v>0</v>
      </c>
      <c r="M68" s="97" t="n">
        <v>0</v>
      </c>
      <c r="N68" s="98" t="n">
        <v>0</v>
      </c>
      <c r="O68" s="99" t="n">
        <v>0</v>
      </c>
      <c r="P68" s="99" t="n">
        <v>0</v>
      </c>
      <c r="Q68" s="99" t="n">
        <v>0</v>
      </c>
      <c r="R68" s="97" t="n">
        <v>0</v>
      </c>
      <c r="S68" s="98" t="n">
        <v>0</v>
      </c>
      <c r="T68" s="99" t="n">
        <v>0</v>
      </c>
      <c r="U68" s="97" t="n">
        <v>0</v>
      </c>
      <c r="V68" s="98" t="n">
        <v>0</v>
      </c>
      <c r="W68" s="100" t="n">
        <v>1</v>
      </c>
      <c r="X68" s="100" t="n">
        <v>1</v>
      </c>
      <c r="Y68" s="72" t="n">
        <v>1</v>
      </c>
      <c r="Z68" s="72" t="n">
        <v>1</v>
      </c>
      <c r="AA68" s="72" t="n">
        <v>1</v>
      </c>
      <c r="AB68" s="72" t="n">
        <v>1</v>
      </c>
      <c r="AC68" s="72" t="n">
        <v>1</v>
      </c>
      <c r="AD68" s="73" t="n">
        <v>1</v>
      </c>
      <c r="AH68" s="0" t="str">
        <f aca="false">_xlfn.CONCAT(BIN2HEX(_xlfn.CONCAT(C68:F68), 1), BIN2HEX(_xlfn.CONCAT(G68:N68), 2), BIN2HEX(_xlfn.CONCAT(O68:V68), 2), BIN2HEX(_xlfn.CONCAT(W68:AD68), 2) )</f>
        <v>00000FF</v>
      </c>
    </row>
    <row r="69" customFormat="false" ht="32" hidden="false" customHeight="true" outlineLevel="0" collapsed="false">
      <c r="A69" s="66" t="s">
        <v>73</v>
      </c>
      <c r="B69" s="34"/>
      <c r="C69" s="44"/>
      <c r="D69" s="45"/>
      <c r="E69" s="45"/>
      <c r="F69" s="45"/>
      <c r="G69" s="45"/>
      <c r="H69" s="45"/>
      <c r="I69" s="46"/>
      <c r="J69" s="46"/>
      <c r="K69" s="46"/>
      <c r="L69" s="46"/>
      <c r="M69" s="47"/>
      <c r="N69" s="27"/>
      <c r="O69" s="27"/>
      <c r="P69" s="78"/>
      <c r="Q69" s="27"/>
      <c r="R69" s="47"/>
      <c r="S69" s="27"/>
      <c r="T69" s="27"/>
      <c r="U69" s="47"/>
      <c r="V69" s="27"/>
      <c r="W69" s="48"/>
      <c r="X69" s="48"/>
      <c r="Y69" s="31"/>
      <c r="Z69" s="31"/>
      <c r="AA69" s="31"/>
      <c r="AB69" s="31"/>
      <c r="AC69" s="31"/>
      <c r="AD69" s="32"/>
    </row>
    <row r="70" customFormat="false" ht="16" hidden="false" customHeight="false" outlineLevel="0" collapsed="false">
      <c r="A70" s="43"/>
      <c r="C70" s="44"/>
      <c r="D70" s="45"/>
      <c r="E70" s="45"/>
      <c r="F70" s="45"/>
      <c r="G70" s="45"/>
      <c r="H70" s="45"/>
      <c r="I70" s="46"/>
      <c r="J70" s="46"/>
      <c r="K70" s="46"/>
      <c r="L70" s="46"/>
      <c r="M70" s="47"/>
      <c r="N70" s="27"/>
      <c r="O70" s="27"/>
      <c r="P70" s="27"/>
      <c r="Q70" s="27"/>
      <c r="R70" s="47"/>
      <c r="S70" s="27"/>
      <c r="T70" s="27"/>
      <c r="U70" s="47"/>
      <c r="V70" s="27"/>
      <c r="W70" s="48"/>
      <c r="X70" s="48"/>
      <c r="Y70" s="31"/>
      <c r="Z70" s="31"/>
      <c r="AA70" s="31"/>
      <c r="AB70" s="31"/>
      <c r="AC70" s="31"/>
      <c r="AD70" s="32"/>
    </row>
    <row r="71" customFormat="false" ht="16" hidden="false" customHeight="false" outlineLevel="0" collapsed="false">
      <c r="A71" s="43" t="s">
        <v>73</v>
      </c>
      <c r="C71" s="44" t="n">
        <v>0</v>
      </c>
      <c r="D71" s="45" t="n">
        <v>0</v>
      </c>
      <c r="E71" s="45" t="n">
        <v>0</v>
      </c>
      <c r="F71" s="45" t="n">
        <v>0</v>
      </c>
      <c r="G71" s="45" t="n">
        <v>0</v>
      </c>
      <c r="H71" s="45" t="n">
        <v>0</v>
      </c>
      <c r="I71" s="46" t="n">
        <v>0</v>
      </c>
      <c r="J71" s="46" t="n">
        <v>0</v>
      </c>
      <c r="K71" s="46" t="n">
        <v>0</v>
      </c>
      <c r="L71" s="46" t="n">
        <v>0</v>
      </c>
      <c r="M71" s="47" t="n">
        <v>0</v>
      </c>
      <c r="N71" s="27" t="n">
        <v>0</v>
      </c>
      <c r="O71" s="27" t="n">
        <v>0</v>
      </c>
      <c r="P71" s="27" t="n">
        <v>0</v>
      </c>
      <c r="Q71" s="27" t="n">
        <v>0</v>
      </c>
      <c r="R71" s="47" t="n">
        <v>0</v>
      </c>
      <c r="S71" s="27" t="n">
        <v>0</v>
      </c>
      <c r="T71" s="27" t="n">
        <v>0</v>
      </c>
      <c r="U71" s="47" t="n">
        <v>0</v>
      </c>
      <c r="V71" s="27" t="n">
        <v>0</v>
      </c>
      <c r="W71" s="48" t="n">
        <v>0</v>
      </c>
      <c r="X71" s="48" t="n">
        <v>0</v>
      </c>
      <c r="Y71" s="31" t="n">
        <v>0</v>
      </c>
      <c r="Z71" s="31" t="n">
        <v>0</v>
      </c>
      <c r="AA71" s="31" t="n">
        <v>1</v>
      </c>
      <c r="AB71" s="31" t="n">
        <v>1</v>
      </c>
      <c r="AC71" s="31" t="n">
        <v>1</v>
      </c>
      <c r="AD71" s="32" t="n">
        <v>1</v>
      </c>
      <c r="AH71" s="0" t="str">
        <f aca="false">_xlfn.CONCAT(BIN2HEX(_xlfn.CONCAT(C71:F71), 1), BIN2HEX(_xlfn.CONCAT(G71:N71), 2), BIN2HEX(_xlfn.CONCAT(O71:V71), 2), BIN2HEX(_xlfn.CONCAT(W71:AD71), 2) )</f>
        <v>000000F</v>
      </c>
    </row>
    <row r="72" customFormat="false" ht="31" hidden="false" customHeight="false" outlineLevel="0" collapsed="false">
      <c r="A72" s="101" t="s">
        <v>74</v>
      </c>
      <c r="B72" s="102"/>
      <c r="C72" s="35"/>
      <c r="D72" s="35"/>
      <c r="E72" s="35"/>
      <c r="F72" s="36"/>
      <c r="G72" s="36"/>
      <c r="H72" s="36"/>
      <c r="I72" s="37"/>
      <c r="J72" s="37"/>
      <c r="K72" s="37"/>
      <c r="L72" s="37"/>
      <c r="M72" s="38"/>
      <c r="N72" s="39"/>
      <c r="O72" s="39"/>
      <c r="P72" s="39"/>
      <c r="Q72" s="39"/>
      <c r="R72" s="38"/>
      <c r="S72" s="39"/>
      <c r="T72" s="39"/>
      <c r="U72" s="38"/>
      <c r="V72" s="39"/>
      <c r="W72" s="40"/>
      <c r="X72" s="40"/>
      <c r="Y72" s="41"/>
      <c r="Z72" s="41"/>
      <c r="AA72" s="41"/>
      <c r="AB72" s="41"/>
      <c r="AC72" s="41"/>
      <c r="AD72" s="42"/>
    </row>
    <row r="73" customFormat="false" ht="31" hidden="false" customHeight="false" outlineLevel="0" collapsed="false">
      <c r="A73" s="103"/>
      <c r="B73" s="104"/>
      <c r="C73" s="44"/>
      <c r="D73" s="45"/>
      <c r="E73" s="45"/>
      <c r="F73" s="45"/>
      <c r="G73" s="45"/>
      <c r="H73" s="45"/>
      <c r="I73" s="46"/>
      <c r="J73" s="46"/>
      <c r="K73" s="46"/>
      <c r="L73" s="46"/>
      <c r="M73" s="47"/>
      <c r="N73" s="27"/>
      <c r="O73" s="27"/>
      <c r="P73" s="27"/>
      <c r="Q73" s="27"/>
      <c r="R73" s="47"/>
      <c r="S73" s="27"/>
      <c r="T73" s="27"/>
      <c r="U73" s="47"/>
      <c r="V73" s="27"/>
      <c r="W73" s="48"/>
      <c r="X73" s="48"/>
      <c r="Y73" s="31"/>
      <c r="Z73" s="31"/>
      <c r="AA73" s="31"/>
      <c r="AB73" s="31"/>
      <c r="AC73" s="31"/>
      <c r="AD73" s="32"/>
    </row>
    <row r="74" customFormat="false" ht="16" hidden="false" customHeight="false" outlineLevel="0" collapsed="false">
      <c r="A74" s="74" t="s">
        <v>75</v>
      </c>
      <c r="B74" s="104"/>
      <c r="C74" s="44" t="n">
        <v>1</v>
      </c>
      <c r="D74" s="45" t="n">
        <v>0</v>
      </c>
      <c r="E74" s="45" t="n">
        <v>0</v>
      </c>
      <c r="F74" s="45" t="n">
        <v>0</v>
      </c>
      <c r="G74" s="45" t="n">
        <v>0</v>
      </c>
      <c r="H74" s="45" t="n">
        <v>0</v>
      </c>
      <c r="I74" s="46" t="n">
        <v>0</v>
      </c>
      <c r="J74" s="46" t="n">
        <v>0</v>
      </c>
      <c r="K74" s="46" t="n">
        <v>1</v>
      </c>
      <c r="L74" s="46" t="n">
        <v>0</v>
      </c>
      <c r="M74" s="47" t="n">
        <v>0</v>
      </c>
      <c r="N74" s="27" t="n">
        <v>0</v>
      </c>
      <c r="O74" s="27" t="n">
        <v>0</v>
      </c>
      <c r="P74" s="27" t="n">
        <v>1</v>
      </c>
      <c r="Q74" s="27" t="n">
        <v>0</v>
      </c>
      <c r="R74" s="47" t="n">
        <v>0</v>
      </c>
      <c r="S74" s="27" t="n">
        <v>0</v>
      </c>
      <c r="T74" s="27" t="n">
        <v>0</v>
      </c>
      <c r="U74" s="47" t="n">
        <v>1</v>
      </c>
      <c r="V74" s="27" t="n">
        <v>1</v>
      </c>
      <c r="W74" s="48" t="n">
        <v>0</v>
      </c>
      <c r="X74" s="48" t="n">
        <v>0</v>
      </c>
      <c r="Y74" s="31" t="n">
        <v>0</v>
      </c>
      <c r="Z74" s="31" t="n">
        <v>1</v>
      </c>
      <c r="AA74" s="31" t="n">
        <v>1</v>
      </c>
      <c r="AB74" s="31" t="n">
        <v>1</v>
      </c>
      <c r="AC74" s="31" t="n">
        <v>1</v>
      </c>
      <c r="AD74" s="32" t="n">
        <v>0</v>
      </c>
      <c r="AH74" s="0" t="str">
        <f aca="false">_xlfn.CONCAT(BIN2HEX(_xlfn.CONCAT(C74:F74), 1), BIN2HEX(_xlfn.CONCAT(G74:N74), 2), BIN2HEX(_xlfn.CONCAT(O74:V74), 2), BIN2HEX(_xlfn.CONCAT(W74:AD74), 2) )</f>
        <v>808431E</v>
      </c>
    </row>
    <row r="75" customFormat="false" ht="16" hidden="false" customHeight="false" outlineLevel="0" collapsed="false">
      <c r="A75" s="74" t="s">
        <v>76</v>
      </c>
      <c r="B75" s="104"/>
      <c r="C75" s="44" t="n">
        <v>0</v>
      </c>
      <c r="D75" s="45" t="n">
        <v>0</v>
      </c>
      <c r="E75" s="45" t="n">
        <v>0</v>
      </c>
      <c r="F75" s="45" t="n">
        <v>1</v>
      </c>
      <c r="G75" s="45" t="n">
        <v>0</v>
      </c>
      <c r="H75" s="45" t="n">
        <v>0</v>
      </c>
      <c r="I75" s="46" t="n">
        <v>0</v>
      </c>
      <c r="J75" s="46" t="n">
        <v>0</v>
      </c>
      <c r="K75" s="46" t="n">
        <v>1</v>
      </c>
      <c r="L75" s="46" t="n">
        <v>0</v>
      </c>
      <c r="M75" s="47" t="n">
        <v>0</v>
      </c>
      <c r="N75" s="27" t="n">
        <v>0</v>
      </c>
      <c r="O75" s="27" t="n">
        <v>0</v>
      </c>
      <c r="P75" s="27" t="n">
        <v>0</v>
      </c>
      <c r="Q75" s="27" t="n">
        <v>0</v>
      </c>
      <c r="R75" s="47" t="n">
        <v>0</v>
      </c>
      <c r="S75" s="27" t="n">
        <v>0</v>
      </c>
      <c r="T75" s="27" t="n">
        <v>0</v>
      </c>
      <c r="U75" s="47" t="n">
        <v>1</v>
      </c>
      <c r="V75" s="27" t="n">
        <v>0</v>
      </c>
      <c r="W75" s="48" t="n">
        <v>0</v>
      </c>
      <c r="X75" s="48" t="n">
        <v>0</v>
      </c>
      <c r="Y75" s="31" t="n">
        <v>0</v>
      </c>
      <c r="Z75" s="31" t="n">
        <v>1</v>
      </c>
      <c r="AA75" s="31" t="n">
        <v>1</v>
      </c>
      <c r="AB75" s="31" t="n">
        <v>1</v>
      </c>
      <c r="AC75" s="31" t="n">
        <v>1</v>
      </c>
      <c r="AD75" s="32" t="n">
        <v>1</v>
      </c>
      <c r="AH75" s="0" t="str">
        <f aca="false">_xlfn.CONCAT(BIN2HEX(_xlfn.CONCAT(C75:F75), 1), BIN2HEX(_xlfn.CONCAT(G75:N75), 2), BIN2HEX(_xlfn.CONCAT(O75:V75), 2), BIN2HEX(_xlfn.CONCAT(W75:AD75), 2) )</f>
        <v>108021F</v>
      </c>
    </row>
    <row r="76" customFormat="false" ht="16" hidden="false" customHeight="false" outlineLevel="0" collapsed="false">
      <c r="A76" s="74" t="s">
        <v>77</v>
      </c>
      <c r="B76" s="104"/>
      <c r="C76" s="44" t="n">
        <v>0</v>
      </c>
      <c r="D76" s="45" t="n">
        <v>1</v>
      </c>
      <c r="E76" s="45" t="n">
        <v>0</v>
      </c>
      <c r="F76" s="45" t="n">
        <v>0</v>
      </c>
      <c r="G76" s="45" t="n">
        <v>0</v>
      </c>
      <c r="H76" s="45" t="n">
        <v>0</v>
      </c>
      <c r="I76" s="46" t="n">
        <v>0</v>
      </c>
      <c r="J76" s="46" t="n">
        <v>0</v>
      </c>
      <c r="K76" s="46" t="n">
        <v>1</v>
      </c>
      <c r="L76" s="46" t="n">
        <v>0</v>
      </c>
      <c r="M76" s="47" t="n">
        <v>0</v>
      </c>
      <c r="N76" s="27" t="n">
        <v>0</v>
      </c>
      <c r="O76" s="27" t="n">
        <v>0</v>
      </c>
      <c r="P76" s="27" t="n">
        <v>0</v>
      </c>
      <c r="Q76" s="27" t="n">
        <v>0</v>
      </c>
      <c r="R76" s="47" t="n">
        <v>0</v>
      </c>
      <c r="S76" s="27" t="n">
        <v>0</v>
      </c>
      <c r="T76" s="27" t="n">
        <v>0</v>
      </c>
      <c r="U76" s="47" t="n">
        <v>0</v>
      </c>
      <c r="V76" s="27" t="n">
        <v>0</v>
      </c>
      <c r="W76" s="48" t="n">
        <v>0</v>
      </c>
      <c r="X76" s="48" t="n">
        <v>0</v>
      </c>
      <c r="Y76" s="31" t="n">
        <v>1</v>
      </c>
      <c r="Z76" s="31" t="n">
        <v>0</v>
      </c>
      <c r="AA76" s="31" t="n">
        <v>0</v>
      </c>
      <c r="AB76" s="31" t="n">
        <v>0</v>
      </c>
      <c r="AC76" s="31" t="n">
        <v>0</v>
      </c>
      <c r="AD76" s="32" t="n">
        <v>1</v>
      </c>
      <c r="AH76" s="0" t="str">
        <f aca="false">_xlfn.CONCAT(BIN2HEX(_xlfn.CONCAT(C76:F76), 1), BIN2HEX(_xlfn.CONCAT(G76:N76), 2), BIN2HEX(_xlfn.CONCAT(O76:V76), 2), BIN2HEX(_xlfn.CONCAT(W76:AD76), 2) )</f>
        <v>4080021</v>
      </c>
    </row>
    <row r="77" customFormat="false" ht="16" hidden="false" customHeight="false" outlineLevel="0" collapsed="false">
      <c r="A77" s="74" t="s">
        <v>78</v>
      </c>
      <c r="B77" s="104"/>
      <c r="C77" s="44" t="n">
        <v>0</v>
      </c>
      <c r="D77" s="45" t="n">
        <v>0</v>
      </c>
      <c r="E77" s="45" t="n">
        <v>0</v>
      </c>
      <c r="F77" s="45" t="n">
        <v>0</v>
      </c>
      <c r="G77" s="45" t="n">
        <v>0</v>
      </c>
      <c r="H77" s="45" t="n">
        <v>0</v>
      </c>
      <c r="I77" s="46" t="n">
        <v>0</v>
      </c>
      <c r="J77" s="46" t="n">
        <v>0</v>
      </c>
      <c r="K77" s="46" t="n">
        <v>0</v>
      </c>
      <c r="L77" s="46" t="n">
        <v>0</v>
      </c>
      <c r="M77" s="47" t="n">
        <v>0</v>
      </c>
      <c r="N77" s="27" t="n">
        <v>0</v>
      </c>
      <c r="O77" s="27" t="n">
        <v>0</v>
      </c>
      <c r="P77" s="27" t="n">
        <v>0</v>
      </c>
      <c r="Q77" s="27" t="n">
        <v>0</v>
      </c>
      <c r="R77" s="47" t="n">
        <v>0</v>
      </c>
      <c r="S77" s="27" t="n">
        <v>0</v>
      </c>
      <c r="T77" s="27" t="n">
        <v>0</v>
      </c>
      <c r="U77" s="47" t="n">
        <v>0</v>
      </c>
      <c r="V77" s="27" t="n">
        <v>0</v>
      </c>
      <c r="W77" s="48" t="n">
        <v>1</v>
      </c>
      <c r="X77" s="48" t="n">
        <v>1</v>
      </c>
      <c r="Y77" s="31" t="n">
        <v>1</v>
      </c>
      <c r="Z77" s="31" t="n">
        <v>1</v>
      </c>
      <c r="AA77" s="31" t="n">
        <v>1</v>
      </c>
      <c r="AB77" s="31" t="n">
        <v>1</v>
      </c>
      <c r="AC77" s="31" t="n">
        <v>1</v>
      </c>
      <c r="AD77" s="32" t="n">
        <v>1</v>
      </c>
      <c r="AH77" s="0" t="str">
        <f aca="false">_xlfn.CONCAT(BIN2HEX(_xlfn.CONCAT(C77:F77), 1), BIN2HEX(_xlfn.CONCAT(G77:N77), 2), BIN2HEX(_xlfn.CONCAT(O77:V77), 2), BIN2HEX(_xlfn.CONCAT(W77:AD77), 2) )</f>
        <v>00000FF</v>
      </c>
    </row>
    <row r="78" customFormat="false" ht="16" hidden="false" customHeight="false" outlineLevel="0" collapsed="false">
      <c r="A78" s="105"/>
      <c r="B78" s="106"/>
      <c r="C78" s="82"/>
      <c r="D78" s="82"/>
      <c r="E78" s="82"/>
      <c r="F78" s="82"/>
      <c r="G78" s="82"/>
      <c r="H78" s="82"/>
      <c r="I78" s="20"/>
      <c r="J78" s="20"/>
      <c r="K78" s="20"/>
      <c r="L78" s="20"/>
      <c r="M78" s="85"/>
      <c r="N78" s="68"/>
      <c r="O78" s="68"/>
      <c r="P78" s="68"/>
      <c r="Q78" s="68"/>
      <c r="R78" s="85"/>
      <c r="S78" s="68"/>
      <c r="T78" s="68"/>
      <c r="U78" s="85"/>
      <c r="V78" s="68"/>
      <c r="W78" s="70"/>
      <c r="X78" s="107"/>
      <c r="Y78" s="72"/>
      <c r="Z78" s="72"/>
      <c r="AA78" s="72"/>
      <c r="AB78" s="72"/>
      <c r="AC78" s="72"/>
      <c r="AD78" s="72"/>
    </row>
    <row r="79" customFormat="false" ht="31" hidden="false" customHeight="false" outlineLevel="0" collapsed="false">
      <c r="A79" s="81" t="s">
        <v>79</v>
      </c>
      <c r="B79" s="104"/>
      <c r="C79" s="44"/>
      <c r="D79" s="44"/>
      <c r="E79" s="44"/>
      <c r="F79" s="44"/>
      <c r="G79" s="44"/>
      <c r="H79" s="44"/>
      <c r="I79" s="62"/>
      <c r="J79" s="62"/>
      <c r="K79" s="62"/>
      <c r="L79" s="62"/>
      <c r="M79" s="47"/>
      <c r="N79" s="27"/>
      <c r="O79" s="27"/>
      <c r="P79" s="27"/>
      <c r="Q79" s="27"/>
      <c r="R79" s="47"/>
      <c r="S79" s="27"/>
      <c r="T79" s="27"/>
      <c r="U79" s="47"/>
      <c r="V79" s="27"/>
      <c r="W79" s="65"/>
      <c r="X79" s="108"/>
      <c r="Y79" s="31"/>
      <c r="Z79" s="31"/>
      <c r="AA79" s="31"/>
      <c r="AB79" s="31"/>
      <c r="AC79" s="31"/>
      <c r="AD79" s="31"/>
    </row>
    <row r="80" customFormat="false" ht="31" hidden="false" customHeight="false" outlineLevel="0" collapsed="false">
      <c r="A80" s="103"/>
      <c r="B80" s="104"/>
      <c r="C80" s="44"/>
      <c r="D80" s="44"/>
      <c r="E80" s="44"/>
      <c r="F80" s="44"/>
      <c r="G80" s="44"/>
      <c r="H80" s="44"/>
      <c r="I80" s="62"/>
      <c r="J80" s="62"/>
      <c r="K80" s="62"/>
      <c r="L80" s="62"/>
      <c r="M80" s="47"/>
      <c r="N80" s="27"/>
      <c r="O80" s="27"/>
      <c r="P80" s="27"/>
      <c r="Q80" s="27"/>
      <c r="R80" s="47"/>
      <c r="S80" s="27"/>
      <c r="T80" s="27"/>
      <c r="U80" s="47"/>
      <c r="V80" s="27"/>
      <c r="W80" s="65"/>
      <c r="X80" s="108"/>
      <c r="Y80" s="31"/>
      <c r="Z80" s="31"/>
      <c r="AA80" s="31"/>
      <c r="AB80" s="31"/>
      <c r="AC80" s="31"/>
      <c r="AD80" s="31"/>
    </row>
    <row r="81" customFormat="false" ht="16" hidden="false" customHeight="false" outlineLevel="0" collapsed="false">
      <c r="A81" s="74" t="s">
        <v>80</v>
      </c>
      <c r="B81" s="104"/>
      <c r="C81" s="109" t="n">
        <v>1</v>
      </c>
      <c r="D81" s="109" t="n">
        <v>0</v>
      </c>
      <c r="E81" s="109" t="n">
        <v>0</v>
      </c>
      <c r="F81" s="109" t="n">
        <v>0</v>
      </c>
      <c r="G81" s="109" t="n">
        <v>0</v>
      </c>
      <c r="H81" s="110" t="n">
        <v>0</v>
      </c>
      <c r="I81" s="62" t="n">
        <v>0</v>
      </c>
      <c r="J81" s="62" t="n">
        <v>0</v>
      </c>
      <c r="K81" s="62" t="n">
        <v>0</v>
      </c>
      <c r="L81" s="62" t="n">
        <v>1</v>
      </c>
      <c r="M81" s="47" t="n">
        <v>0</v>
      </c>
      <c r="N81" s="27" t="n">
        <v>0</v>
      </c>
      <c r="O81" s="47" t="n">
        <v>0</v>
      </c>
      <c r="P81" s="63" t="n">
        <v>1</v>
      </c>
      <c r="Q81" s="47" t="n">
        <v>1</v>
      </c>
      <c r="R81" s="64" t="n">
        <v>0</v>
      </c>
      <c r="S81" s="47" t="n">
        <v>1</v>
      </c>
      <c r="T81" s="64" t="n">
        <v>1</v>
      </c>
      <c r="U81" s="64" t="n">
        <v>0</v>
      </c>
      <c r="V81" s="27" t="n">
        <v>0</v>
      </c>
      <c r="W81" s="111" t="n">
        <v>0</v>
      </c>
      <c r="X81" s="65" t="n">
        <v>0</v>
      </c>
      <c r="Y81" s="30" t="n">
        <v>0</v>
      </c>
      <c r="Z81" s="31" t="n">
        <v>1</v>
      </c>
      <c r="AA81" s="31" t="n">
        <v>0</v>
      </c>
      <c r="AB81" s="31" t="n">
        <v>0</v>
      </c>
      <c r="AC81" s="31" t="n">
        <v>0</v>
      </c>
      <c r="AD81" s="112" t="n">
        <v>1</v>
      </c>
      <c r="AH81" s="0" t="str">
        <f aca="false">_xlfn.CONCAT(BIN2HEX(_xlfn.CONCAT(C81:F81), 1), BIN2HEX(_xlfn.CONCAT(G81:N81), 2), BIN2HEX(_xlfn.CONCAT(O81:V81), 2), BIN2HEX(_xlfn.CONCAT(W81:AD81), 2) )</f>
        <v>8046C11</v>
      </c>
    </row>
    <row r="82" customFormat="false" ht="16" hidden="false" customHeight="false" outlineLevel="0" collapsed="false">
      <c r="A82" s="74" t="s">
        <v>81</v>
      </c>
      <c r="B82" s="104"/>
      <c r="C82" s="109" t="n">
        <v>0</v>
      </c>
      <c r="D82" s="109" t="n">
        <v>1</v>
      </c>
      <c r="E82" s="109" t="n">
        <v>0</v>
      </c>
      <c r="F82" s="109" t="n">
        <v>0</v>
      </c>
      <c r="G82" s="109" t="n">
        <v>0</v>
      </c>
      <c r="H82" s="110" t="n">
        <v>0</v>
      </c>
      <c r="I82" s="62" t="n">
        <v>0</v>
      </c>
      <c r="J82" s="62" t="n">
        <v>0</v>
      </c>
      <c r="K82" s="62" t="n">
        <v>0</v>
      </c>
      <c r="L82" s="62" t="n">
        <v>0</v>
      </c>
      <c r="M82" s="47" t="n">
        <v>0</v>
      </c>
      <c r="N82" s="27" t="n">
        <v>0</v>
      </c>
      <c r="O82" s="47" t="n">
        <v>0</v>
      </c>
      <c r="P82" s="63" t="n">
        <v>0</v>
      </c>
      <c r="Q82" s="47" t="n">
        <v>0</v>
      </c>
      <c r="R82" s="64" t="n">
        <v>0</v>
      </c>
      <c r="S82" s="47" t="n">
        <v>0</v>
      </c>
      <c r="T82" s="64" t="n">
        <v>0</v>
      </c>
      <c r="U82" s="64" t="n">
        <v>0</v>
      </c>
      <c r="V82" s="27" t="n">
        <v>0</v>
      </c>
      <c r="W82" s="111" t="n">
        <v>1</v>
      </c>
      <c r="X82" s="65" t="n">
        <v>0</v>
      </c>
      <c r="Y82" s="30" t="n">
        <v>0</v>
      </c>
      <c r="Z82" s="31" t="n">
        <v>1</v>
      </c>
      <c r="AA82" s="31" t="n">
        <v>0</v>
      </c>
      <c r="AB82" s="31" t="n">
        <v>1</v>
      </c>
      <c r="AC82" s="31" t="n">
        <v>0</v>
      </c>
      <c r="AD82" s="112" t="n">
        <v>1</v>
      </c>
      <c r="AH82" s="0" t="str">
        <f aca="false">_xlfn.CONCAT(BIN2HEX(_xlfn.CONCAT(C82:F82), 1), BIN2HEX(_xlfn.CONCAT(G82:N82), 2), BIN2HEX(_xlfn.CONCAT(O82:V82), 2), BIN2HEX(_xlfn.CONCAT(W82:AD82), 2) )</f>
        <v>4000095</v>
      </c>
    </row>
    <row r="83" customFormat="false" ht="16" hidden="false" customHeight="false" outlineLevel="0" collapsed="false">
      <c r="A83" s="74" t="s">
        <v>82</v>
      </c>
      <c r="B83" s="104"/>
      <c r="C83" s="113" t="n">
        <v>0</v>
      </c>
      <c r="D83" s="113" t="n">
        <v>0</v>
      </c>
      <c r="E83" s="113" t="n">
        <v>0</v>
      </c>
      <c r="F83" s="113" t="n">
        <v>0</v>
      </c>
      <c r="G83" s="113" t="n">
        <v>0</v>
      </c>
      <c r="H83" s="114" t="n">
        <v>1</v>
      </c>
      <c r="I83" s="20" t="n">
        <v>0</v>
      </c>
      <c r="J83" s="20" t="n">
        <v>1</v>
      </c>
      <c r="K83" s="20" t="n">
        <v>0</v>
      </c>
      <c r="L83" s="20" t="n">
        <v>0</v>
      </c>
      <c r="M83" s="47" t="n">
        <v>1</v>
      </c>
      <c r="N83" s="68" t="n">
        <v>0</v>
      </c>
      <c r="O83" s="85" t="n">
        <v>0</v>
      </c>
      <c r="P83" s="69" t="n">
        <v>0</v>
      </c>
      <c r="Q83" s="85" t="n">
        <v>0</v>
      </c>
      <c r="R83" s="64" t="n">
        <v>0</v>
      </c>
      <c r="S83" s="85" t="n">
        <v>0</v>
      </c>
      <c r="T83" s="22" t="n">
        <v>0</v>
      </c>
      <c r="U83" s="64" t="n">
        <v>0</v>
      </c>
      <c r="V83" s="68" t="n">
        <v>0</v>
      </c>
      <c r="W83" s="115" t="n">
        <v>0</v>
      </c>
      <c r="X83" s="70" t="n">
        <v>0</v>
      </c>
      <c r="Y83" s="71" t="n">
        <v>1</v>
      </c>
      <c r="Z83" s="72" t="n">
        <v>1</v>
      </c>
      <c r="AA83" s="72" t="n">
        <v>1</v>
      </c>
      <c r="AB83" s="72" t="n">
        <v>1</v>
      </c>
      <c r="AC83" s="72" t="n">
        <v>1</v>
      </c>
      <c r="AD83" s="116" t="n">
        <v>1</v>
      </c>
      <c r="AH83" s="0" t="str">
        <f aca="false">_xlfn.CONCAT(BIN2HEX(_xlfn.CONCAT(C83:F83), 1), BIN2HEX(_xlfn.CONCAT(G83:N83), 2), BIN2HEX(_xlfn.CONCAT(O83:V83), 2), BIN2HEX(_xlfn.CONCAT(W83:AD83), 2) )</f>
        <v>052003F</v>
      </c>
    </row>
    <row r="84" customFormat="false" ht="16" hidden="false" customHeight="fals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6" activeCellId="0" sqref="D16"/>
    </sheetView>
  </sheetViews>
  <sheetFormatPr defaultColWidth="11.1796875" defaultRowHeight="16" zeroHeight="false" outlineLevelRow="0" outlineLevelCol="0"/>
  <cols>
    <col collapsed="false" customWidth="true" hidden="false" outlineLevel="0" max="3" min="3" style="0" width="15.5"/>
    <col collapsed="false" customWidth="true" hidden="false" outlineLevel="0" max="6" min="6" style="0" width="10.66"/>
  </cols>
  <sheetData>
    <row r="1" customFormat="false" ht="16" hidden="false" customHeight="false" outlineLevel="0" collapsed="false">
      <c r="A1" s="74" t="n">
        <v>0</v>
      </c>
      <c r="B1" s="74" t="str">
        <f aca="false">DEC2BIN(A1, 6)</f>
        <v>000000</v>
      </c>
      <c r="C1" s="74" t="s">
        <v>83</v>
      </c>
      <c r="D1" s="117" t="str">
        <f aca="false">microcode!AH19</f>
        <v>000003F</v>
      </c>
    </row>
    <row r="2" customFormat="false" ht="16" hidden="false" customHeight="false" outlineLevel="0" collapsed="false">
      <c r="A2" s="74" t="n">
        <v>1</v>
      </c>
      <c r="B2" s="74" t="str">
        <f aca="false">DEC2BIN(A2, 6)</f>
        <v>000001</v>
      </c>
      <c r="C2" s="74" t="s">
        <v>29</v>
      </c>
      <c r="D2" s="117" t="str">
        <f aca="false">microcode!AH13</f>
        <v>188403F</v>
      </c>
    </row>
    <row r="3" customFormat="false" ht="16" hidden="false" customHeight="false" outlineLevel="0" collapsed="false">
      <c r="A3" s="74" t="n">
        <v>2</v>
      </c>
      <c r="B3" s="74" t="str">
        <f aca="false">DEC2BIN(A3, 6)</f>
        <v>000010</v>
      </c>
      <c r="C3" s="74" t="s">
        <v>42</v>
      </c>
      <c r="D3" s="117" t="str">
        <f aca="false">microcode!AH31</f>
        <v>8041412</v>
      </c>
    </row>
    <row r="4" customFormat="false" ht="16" hidden="false" customHeight="false" outlineLevel="0" collapsed="false">
      <c r="A4" s="74" t="n">
        <v>3</v>
      </c>
      <c r="B4" s="74" t="str">
        <f aca="false">DEC2BIN(A4, 6)</f>
        <v>000011</v>
      </c>
      <c r="C4" s="74" t="s">
        <v>60</v>
      </c>
      <c r="D4" s="117" t="str">
        <f aca="false">microcode!AH54</f>
        <v>8041413</v>
      </c>
    </row>
    <row r="5" customFormat="false" ht="16" hidden="false" customHeight="false" outlineLevel="0" collapsed="false">
      <c r="A5" s="74" t="n">
        <v>4</v>
      </c>
      <c r="B5" s="74" t="str">
        <f aca="false">DEC2BIN(A5, 6)</f>
        <v>000100</v>
      </c>
      <c r="C5" s="74" t="s">
        <v>84</v>
      </c>
      <c r="D5" s="117" t="str">
        <f aca="false">microcode!AH26</f>
        <v>0000014</v>
      </c>
    </row>
    <row r="6" customFormat="false" ht="16" hidden="false" customHeight="false" outlineLevel="0" collapsed="false">
      <c r="A6" s="74" t="n">
        <v>5</v>
      </c>
      <c r="B6" s="74" t="str">
        <f aca="false">DEC2BIN(A6, 6)</f>
        <v>000101</v>
      </c>
      <c r="C6" s="74" t="s">
        <v>31</v>
      </c>
      <c r="D6" s="117" t="str">
        <f aca="false">microcode!AH16</f>
        <v>188413F</v>
      </c>
    </row>
    <row r="7" customFormat="false" ht="16" hidden="false" customHeight="false" outlineLevel="0" collapsed="false">
      <c r="A7" s="74" t="n">
        <v>6</v>
      </c>
      <c r="B7" s="74" t="str">
        <f aca="false">DEC2BIN(A7, 6)</f>
        <v>000110</v>
      </c>
      <c r="C7" s="74" t="s">
        <v>52</v>
      </c>
      <c r="D7" s="117" t="str">
        <f aca="false">microcode!AH43</f>
        <v>8046C16</v>
      </c>
    </row>
    <row r="8" customFormat="false" ht="16" hidden="false" customHeight="false" outlineLevel="0" collapsed="false">
      <c r="A8" s="74" t="n">
        <v>7</v>
      </c>
      <c r="B8" s="74" t="str">
        <f aca="false">DEC2BIN(A8, 6)</f>
        <v>000111</v>
      </c>
      <c r="C8" s="74" t="s">
        <v>64</v>
      </c>
      <c r="D8" s="117" t="str">
        <f aca="false">microcode!AH59</f>
        <v>8046C17</v>
      </c>
    </row>
    <row r="9" customFormat="false" ht="16" hidden="false" customHeight="false" outlineLevel="0" collapsed="false">
      <c r="A9" s="74" t="n">
        <v>8</v>
      </c>
      <c r="B9" s="74" t="str">
        <f aca="false">DEC2BIN(A9, 6)</f>
        <v>001000</v>
      </c>
      <c r="C9" s="74" t="s">
        <v>85</v>
      </c>
      <c r="D9" s="117" t="str">
        <f aca="false">microcode!AH74</f>
        <v>808431E</v>
      </c>
      <c r="F9" s="0" t="s">
        <v>86</v>
      </c>
    </row>
    <row r="10" customFormat="false" ht="16" hidden="false" customHeight="false" outlineLevel="0" collapsed="false">
      <c r="A10" s="74" t="n">
        <v>9</v>
      </c>
      <c r="B10" s="74" t="str">
        <f aca="false">DEC2BIN(A10, 6)</f>
        <v>001001</v>
      </c>
      <c r="C10" s="74" t="s">
        <v>58</v>
      </c>
      <c r="D10" s="117" t="str">
        <f aca="false">microcode!AH51</f>
        <v>188423F</v>
      </c>
    </row>
    <row r="11" customFormat="false" ht="16" hidden="false" customHeight="false" outlineLevel="0" collapsed="false">
      <c r="A11" s="74" t="n">
        <v>10</v>
      </c>
      <c r="B11" s="74" t="str">
        <f aca="false">DEC2BIN(A11, 6)</f>
        <v>001010</v>
      </c>
      <c r="C11" s="74" t="s">
        <v>46</v>
      </c>
      <c r="D11" s="117" t="str">
        <f aca="false">microcode!AH36</f>
        <v>804141A</v>
      </c>
    </row>
    <row r="12" customFormat="false" ht="16" hidden="false" customHeight="false" outlineLevel="0" collapsed="false">
      <c r="A12" s="74" t="n">
        <v>11</v>
      </c>
      <c r="B12" s="74" t="str">
        <f aca="false">DEC2BIN(A12, 6)</f>
        <v>001011</v>
      </c>
      <c r="C12" s="74" t="s">
        <v>68</v>
      </c>
      <c r="D12" s="117" t="str">
        <f aca="false">microcode!AH64</f>
        <v>804141B</v>
      </c>
    </row>
    <row r="13" customFormat="false" ht="16" hidden="false" customHeight="false" outlineLevel="0" collapsed="false">
      <c r="A13" s="74" t="n">
        <v>12</v>
      </c>
      <c r="B13" s="74" t="str">
        <f aca="false">DEC2BIN(A13, 6)</f>
        <v>001100</v>
      </c>
      <c r="C13" s="74" t="s">
        <v>36</v>
      </c>
      <c r="D13" s="117" t="str">
        <f aca="false">microcode!AH23</f>
        <v>04A433F</v>
      </c>
    </row>
    <row r="14" customFormat="false" ht="16" hidden="false" customHeight="false" outlineLevel="0" collapsed="false">
      <c r="A14" s="74" t="n">
        <v>13</v>
      </c>
      <c r="B14" s="74" t="str">
        <f aca="false">DEC2BIN(A14, 6)</f>
        <v>001101</v>
      </c>
      <c r="C14" s="74" t="s">
        <v>80</v>
      </c>
      <c r="D14" s="117" t="str">
        <f aca="false">microcode!AH81</f>
        <v>8046C11</v>
      </c>
    </row>
    <row r="15" customFormat="false" ht="16" hidden="false" customHeight="false" outlineLevel="0" collapsed="false">
      <c r="A15" s="74" t="n">
        <v>14</v>
      </c>
      <c r="B15" s="74" t="str">
        <f aca="false">DEC2BIN(A15, 6)</f>
        <v>001110</v>
      </c>
      <c r="C15" s="74" t="s">
        <v>56</v>
      </c>
      <c r="D15" s="117" t="str">
        <f aca="false">microcode!AH48</f>
        <v>104143F</v>
      </c>
    </row>
    <row r="16" customFormat="false" ht="16" hidden="false" customHeight="false" outlineLevel="0" collapsed="false">
      <c r="A16" s="74" t="n">
        <v>15</v>
      </c>
      <c r="B16" s="74" t="str">
        <f aca="false">DEC2BIN(A16, 6)</f>
        <v>001111</v>
      </c>
      <c r="C16" s="74" t="s">
        <v>73</v>
      </c>
      <c r="D16" s="117" t="str">
        <f aca="false">microcode!AH71</f>
        <v>000000F</v>
      </c>
    </row>
    <row r="17" customFormat="false" ht="16" hidden="false" customHeight="false" outlineLevel="0" collapsed="false">
      <c r="A17" s="74" t="n">
        <v>16</v>
      </c>
      <c r="B17" s="74" t="str">
        <f aca="false">DEC2BIN(A17, 6)</f>
        <v>010000</v>
      </c>
      <c r="C17" s="74" t="s">
        <v>34</v>
      </c>
      <c r="D17" s="117" t="str">
        <f aca="false">microcode!AH20</f>
        <v>041103F</v>
      </c>
    </row>
    <row r="18" customFormat="false" ht="16" hidden="false" customHeight="false" outlineLevel="0" collapsed="false">
      <c r="A18" s="74" t="n">
        <v>17</v>
      </c>
      <c r="B18" s="74" t="str">
        <f aca="false">DEC2BIN(A18, 6)</f>
        <v>010001</v>
      </c>
      <c r="C18" s="74" t="s">
        <v>81</v>
      </c>
      <c r="D18" s="117" t="str">
        <f aca="false">microcode!AH82</f>
        <v>4000095</v>
      </c>
    </row>
    <row r="19" customFormat="false" ht="16" hidden="false" customHeight="false" outlineLevel="0" collapsed="false">
      <c r="A19" s="74" t="n">
        <v>18</v>
      </c>
      <c r="B19" s="74" t="str">
        <f aca="false">DEC2BIN(A19, 6)</f>
        <v>010010</v>
      </c>
      <c r="C19" s="74" t="s">
        <v>43</v>
      </c>
      <c r="D19" s="117" t="str">
        <f aca="false">microcode!AH32</f>
        <v>40000A2</v>
      </c>
    </row>
    <row r="20" customFormat="false" ht="16" hidden="false" customHeight="false" outlineLevel="0" collapsed="false">
      <c r="A20" s="74" t="n">
        <v>19</v>
      </c>
      <c r="B20" s="74" t="str">
        <f aca="false">DEC2BIN(A20, 6)</f>
        <v>010011</v>
      </c>
      <c r="C20" s="74" t="s">
        <v>61</v>
      </c>
      <c r="D20" s="117" t="str">
        <f aca="false">microcode!AH55</f>
        <v>4080323</v>
      </c>
    </row>
    <row r="21" customFormat="false" ht="17" hidden="false" customHeight="false" outlineLevel="0" collapsed="false">
      <c r="A21" s="74" t="n">
        <v>20</v>
      </c>
      <c r="B21" s="74" t="str">
        <f aca="false">DEC2BIN(A21, 6)</f>
        <v>010100</v>
      </c>
      <c r="C21" s="74" t="s">
        <v>39</v>
      </c>
      <c r="D21" s="117" t="str">
        <f aca="false">microcode!AH27</f>
        <v>161983F</v>
      </c>
      <c r="E21" s="118"/>
    </row>
    <row r="22" customFormat="false" ht="16" hidden="false" customHeight="false" outlineLevel="0" collapsed="false">
      <c r="A22" s="74" t="n">
        <v>21</v>
      </c>
      <c r="B22" s="74" t="str">
        <f aca="false">DEC2BIN(A22, 6)</f>
        <v>010101</v>
      </c>
      <c r="C22" s="74" t="s">
        <v>82</v>
      </c>
      <c r="D22" s="117" t="str">
        <f aca="false">microcode!AH83</f>
        <v>052003F</v>
      </c>
    </row>
    <row r="23" customFormat="false" ht="16" hidden="false" customHeight="false" outlineLevel="0" collapsed="false">
      <c r="A23" s="74" t="n">
        <v>22</v>
      </c>
      <c r="B23" s="74" t="str">
        <f aca="false">DEC2BIN(A23, 6)</f>
        <v>010110</v>
      </c>
      <c r="C23" s="74" t="s">
        <v>53</v>
      </c>
      <c r="D23" s="117" t="str">
        <f aca="false">microcode!AH44</f>
        <v>40000A6</v>
      </c>
    </row>
    <row r="24" customFormat="false" ht="16" hidden="false" customHeight="false" outlineLevel="0" collapsed="false">
      <c r="A24" s="74" t="n">
        <v>23</v>
      </c>
      <c r="B24" s="74" t="str">
        <f aca="false">DEC2BIN(A24, 6)</f>
        <v>010111</v>
      </c>
      <c r="C24" s="74" t="s">
        <v>65</v>
      </c>
      <c r="D24" s="117" t="str">
        <f aca="false">microcode!AH60</f>
        <v>4080327</v>
      </c>
    </row>
    <row r="25" customFormat="false" ht="16" hidden="false" customHeight="false" outlineLevel="0" collapsed="false">
      <c r="A25" s="74" t="n">
        <v>24</v>
      </c>
      <c r="B25" s="74" t="str">
        <f aca="false">DEC2BIN(A25, 6)</f>
        <v>011000</v>
      </c>
      <c r="C25" s="74" t="s">
        <v>25</v>
      </c>
      <c r="D25" s="117" t="str">
        <f aca="false">microcode!AH6</f>
        <v>40000A8</v>
      </c>
    </row>
    <row r="26" customFormat="false" ht="16" hidden="false" customHeight="false" outlineLevel="0" collapsed="false">
      <c r="A26" s="74" t="n">
        <v>25</v>
      </c>
      <c r="B26" s="74" t="str">
        <f aca="false">DEC2BIN(A26, 6)</f>
        <v>011001</v>
      </c>
      <c r="C26" s="74" t="s">
        <v>87</v>
      </c>
      <c r="D26" s="117" t="n">
        <v>0</v>
      </c>
    </row>
    <row r="27" customFormat="false" ht="16" hidden="false" customHeight="false" outlineLevel="0" collapsed="false">
      <c r="A27" s="74" t="n">
        <v>26</v>
      </c>
      <c r="B27" s="74" t="str">
        <f aca="false">DEC2BIN(A27, 6)</f>
        <v>011010</v>
      </c>
      <c r="C27" s="74" t="s">
        <v>47</v>
      </c>
      <c r="D27" s="117" t="str">
        <f aca="false">microcode!AH37</f>
        <v>40000AA</v>
      </c>
    </row>
    <row r="28" customFormat="false" ht="16" hidden="false" customHeight="false" outlineLevel="0" collapsed="false">
      <c r="A28" s="74" t="n">
        <v>27</v>
      </c>
      <c r="B28" s="74" t="str">
        <f aca="false">DEC2BIN(A28, 6)</f>
        <v>011011</v>
      </c>
      <c r="C28" s="74" t="s">
        <v>69</v>
      </c>
      <c r="D28" s="117" t="str">
        <f aca="false">microcode!AH65</f>
        <v>40000AB</v>
      </c>
    </row>
    <row r="29" customFormat="false" ht="16" hidden="false" customHeight="false" outlineLevel="0" collapsed="false">
      <c r="A29" s="74" t="n">
        <v>28</v>
      </c>
      <c r="B29" s="74" t="str">
        <f aca="false">DEC2BIN(A29, 6)</f>
        <v>011100</v>
      </c>
      <c r="D29" s="117" t="n">
        <v>0</v>
      </c>
    </row>
    <row r="30" customFormat="false" ht="16" hidden="false" customHeight="false" outlineLevel="0" collapsed="false">
      <c r="A30" s="74" t="n">
        <v>29</v>
      </c>
      <c r="B30" s="74" t="str">
        <f aca="false">DEC2BIN(A30, 6)</f>
        <v>011101</v>
      </c>
      <c r="C30" s="74" t="s">
        <v>50</v>
      </c>
      <c r="D30" s="117" t="str">
        <f aca="false">microcode!AH40</f>
        <v>190003F</v>
      </c>
    </row>
    <row r="31" customFormat="false" ht="16" hidden="false" customHeight="false" outlineLevel="0" collapsed="false">
      <c r="A31" s="74" t="n">
        <v>30</v>
      </c>
      <c r="B31" s="74" t="str">
        <f aca="false">DEC2BIN(A31, 6)</f>
        <v>011110</v>
      </c>
      <c r="C31" s="74" t="s">
        <v>88</v>
      </c>
      <c r="D31" s="117" t="str">
        <f aca="false">microcode!AH75</f>
        <v>108021F</v>
      </c>
    </row>
    <row r="32" customFormat="false" ht="16" hidden="false" customHeight="false" outlineLevel="0" collapsed="false">
      <c r="A32" s="74" t="n">
        <v>31</v>
      </c>
      <c r="B32" s="74" t="str">
        <f aca="false">DEC2BIN(A32, 6)</f>
        <v>011111</v>
      </c>
      <c r="C32" s="74" t="s">
        <v>89</v>
      </c>
      <c r="D32" s="117" t="str">
        <f aca="false">microcode!AH76</f>
        <v>4080021</v>
      </c>
    </row>
    <row r="33" customFormat="false" ht="16" hidden="false" customHeight="false" outlineLevel="0" collapsed="false">
      <c r="A33" s="74" t="n">
        <v>32</v>
      </c>
      <c r="B33" s="74" t="str">
        <f aca="false">DEC2BIN(A33, 6)</f>
        <v>100000</v>
      </c>
      <c r="C33" s="74" t="s">
        <v>87</v>
      </c>
      <c r="D33" s="117" t="n">
        <v>0</v>
      </c>
    </row>
    <row r="34" customFormat="false" ht="16" hidden="false" customHeight="false" outlineLevel="0" collapsed="false">
      <c r="A34" s="74" t="n">
        <v>33</v>
      </c>
      <c r="B34" s="74" t="str">
        <f aca="false">DEC2BIN(A34, 6)</f>
        <v>100001</v>
      </c>
      <c r="C34" s="74" t="s">
        <v>90</v>
      </c>
      <c r="D34" s="117" t="str">
        <f aca="false">microcode!AH77</f>
        <v>00000FF</v>
      </c>
    </row>
    <row r="35" customFormat="false" ht="16" hidden="false" customHeight="false" outlineLevel="0" collapsed="false">
      <c r="A35" s="74" t="n">
        <v>34</v>
      </c>
      <c r="B35" s="74" t="str">
        <f aca="false">DEC2BIN(A35, 6)</f>
        <v>100010</v>
      </c>
      <c r="C35" s="74" t="s">
        <v>44</v>
      </c>
      <c r="D35" s="117" t="str">
        <f aca="false">microcode!AH33</f>
        <v>190003F</v>
      </c>
    </row>
    <row r="36" customFormat="false" ht="16" hidden="false" customHeight="false" outlineLevel="0" collapsed="false">
      <c r="A36" s="74" t="n">
        <v>35</v>
      </c>
      <c r="B36" s="74" t="str">
        <f aca="false">DEC2BIN(A36, 6)</f>
        <v>100011</v>
      </c>
      <c r="C36" s="74" t="s">
        <v>62</v>
      </c>
      <c r="D36" s="117" t="str">
        <f aca="false">microcode!AH56</f>
        <v>00000FF</v>
      </c>
    </row>
    <row r="37" customFormat="false" ht="16" hidden="false" customHeight="false" outlineLevel="0" collapsed="false">
      <c r="A37" s="74" t="n">
        <v>36</v>
      </c>
      <c r="B37" s="74" t="str">
        <f aca="false">DEC2BIN(A37, 6)</f>
        <v>100100</v>
      </c>
      <c r="C37" s="74" t="s">
        <v>40</v>
      </c>
      <c r="D37" s="117" t="str">
        <f aca="false">microcode!AH28</f>
        <v>161E03F</v>
      </c>
    </row>
    <row r="38" customFormat="false" ht="16" hidden="false" customHeight="false" outlineLevel="0" collapsed="false">
      <c r="A38" s="74" t="n">
        <v>37</v>
      </c>
      <c r="B38" s="74" t="str">
        <f aca="false">DEC2BIN(A38, 6)</f>
        <v>100101</v>
      </c>
      <c r="C38" s="74" t="s">
        <v>87</v>
      </c>
      <c r="D38" s="117" t="n">
        <v>0</v>
      </c>
    </row>
    <row r="39" customFormat="false" ht="16" hidden="false" customHeight="false" outlineLevel="0" collapsed="false">
      <c r="A39" s="74" t="n">
        <v>38</v>
      </c>
      <c r="B39" s="74" t="str">
        <f aca="false">DEC2BIN(A39, 6)</f>
        <v>100110</v>
      </c>
      <c r="C39" s="74" t="s">
        <v>54</v>
      </c>
      <c r="D39" s="117" t="str">
        <f aca="false">microcode!AH45</f>
        <v>190003F</v>
      </c>
    </row>
    <row r="40" customFormat="false" ht="16" hidden="false" customHeight="false" outlineLevel="0" collapsed="false">
      <c r="A40" s="74" t="n">
        <v>39</v>
      </c>
      <c r="B40" s="74" t="str">
        <f aca="false">DEC2BIN(A40, 6)</f>
        <v>100111</v>
      </c>
      <c r="C40" s="74" t="s">
        <v>66</v>
      </c>
      <c r="D40" s="117" t="str">
        <f aca="false">microcode!AH61</f>
        <v>00000FF</v>
      </c>
    </row>
    <row r="41" customFormat="false" ht="16" hidden="false" customHeight="false" outlineLevel="0" collapsed="false">
      <c r="A41" s="74" t="n">
        <v>40</v>
      </c>
      <c r="B41" s="74" t="str">
        <f aca="false">DEC2BIN(A41, 6)</f>
        <v>101000</v>
      </c>
      <c r="C41" s="74" t="s">
        <v>26</v>
      </c>
      <c r="D41" s="117" t="str">
        <f aca="false">microcode!AH7</f>
        <v>2100038</v>
      </c>
    </row>
    <row r="42" customFormat="false" ht="16" hidden="false" customHeight="false" outlineLevel="0" collapsed="false">
      <c r="A42" s="74" t="n">
        <v>41</v>
      </c>
      <c r="B42" s="74" t="str">
        <f aca="false">DEC2BIN(A42, 6)</f>
        <v>101001</v>
      </c>
      <c r="C42" s="74" t="s">
        <v>87</v>
      </c>
      <c r="D42" s="117" t="n">
        <v>0</v>
      </c>
    </row>
    <row r="43" customFormat="false" ht="16" hidden="false" customHeight="false" outlineLevel="0" collapsed="false">
      <c r="A43" s="74" t="n">
        <v>42</v>
      </c>
      <c r="B43" s="74" t="str">
        <f aca="false">DEC2BIN(A43, 6)</f>
        <v>101010</v>
      </c>
      <c r="C43" s="74" t="s">
        <v>48</v>
      </c>
      <c r="D43" s="117" t="str">
        <f aca="false">microcode!AH38</f>
        <v>810003A</v>
      </c>
    </row>
    <row r="44" customFormat="false" ht="16" hidden="false" customHeight="false" outlineLevel="0" collapsed="false">
      <c r="A44" s="74" t="n">
        <v>43</v>
      </c>
      <c r="B44" s="74" t="str">
        <f aca="false">DEC2BIN(A44, 6)</f>
        <v>101011</v>
      </c>
      <c r="C44" s="74" t="s">
        <v>70</v>
      </c>
      <c r="D44" s="117" t="str">
        <f aca="false">microcode!AH66</f>
        <v>810003B</v>
      </c>
    </row>
    <row r="45" customFormat="false" ht="16" hidden="false" customHeight="false" outlineLevel="0" collapsed="false">
      <c r="A45" s="74" t="n">
        <v>44</v>
      </c>
      <c r="B45" s="74" t="str">
        <f aca="false">DEC2BIN(A45, 6)</f>
        <v>101100</v>
      </c>
      <c r="C45" s="74" t="s">
        <v>87</v>
      </c>
      <c r="D45" s="117" t="n">
        <v>0</v>
      </c>
    </row>
    <row r="46" customFormat="false" ht="16" hidden="false" customHeight="false" outlineLevel="0" collapsed="false">
      <c r="A46" s="74" t="n">
        <v>45</v>
      </c>
      <c r="B46" s="74" t="str">
        <f aca="false">DEC2BIN(A46, 6)</f>
        <v>101101</v>
      </c>
      <c r="C46" s="74" t="s">
        <v>72</v>
      </c>
      <c r="D46" s="117" t="str">
        <f aca="false">microcode!AH68</f>
        <v>00000FF</v>
      </c>
    </row>
    <row r="47" customFormat="false" ht="16" hidden="false" customHeight="false" outlineLevel="0" collapsed="false">
      <c r="A47" s="74" t="n">
        <v>46</v>
      </c>
      <c r="B47" s="74" t="str">
        <f aca="false">DEC2BIN(A47, 6)</f>
        <v>101110</v>
      </c>
      <c r="C47" s="74" t="s">
        <v>87</v>
      </c>
      <c r="D47" s="117" t="n">
        <v>0</v>
      </c>
    </row>
    <row r="48" customFormat="false" ht="16" hidden="false" customHeight="false" outlineLevel="0" collapsed="false">
      <c r="A48" s="74" t="n">
        <v>47</v>
      </c>
      <c r="B48" s="74" t="str">
        <f aca="false">DEC2BIN(A48, 6)</f>
        <v>101111</v>
      </c>
      <c r="C48" s="74" t="s">
        <v>87</v>
      </c>
      <c r="D48" s="117" t="n">
        <v>0</v>
      </c>
    </row>
    <row r="49" customFormat="false" ht="16" hidden="false" customHeight="false" outlineLevel="0" collapsed="false">
      <c r="A49" s="74" t="n">
        <v>48</v>
      </c>
      <c r="B49" s="74" t="str">
        <f aca="false">DEC2BIN(A49, 6)</f>
        <v>110000</v>
      </c>
      <c r="C49" s="74" t="s">
        <v>87</v>
      </c>
      <c r="D49" s="117" t="n">
        <v>0</v>
      </c>
    </row>
    <row r="50" customFormat="false" ht="16" hidden="false" customHeight="false" outlineLevel="0" collapsed="false">
      <c r="A50" s="74" t="n">
        <v>49</v>
      </c>
      <c r="B50" s="74" t="str">
        <f aca="false">DEC2BIN(A50, 6)</f>
        <v>110001</v>
      </c>
      <c r="C50" s="74" t="s">
        <v>87</v>
      </c>
      <c r="D50" s="117" t="n">
        <v>0</v>
      </c>
    </row>
    <row r="51" customFormat="false" ht="16" hidden="false" customHeight="false" outlineLevel="0" collapsed="false">
      <c r="A51" s="74" t="n">
        <v>50</v>
      </c>
      <c r="B51" s="74" t="str">
        <f aca="false">DEC2BIN(A51, 6)</f>
        <v>110010</v>
      </c>
      <c r="C51" s="74" t="s">
        <v>87</v>
      </c>
      <c r="D51" s="117" t="n">
        <v>0</v>
      </c>
    </row>
    <row r="52" customFormat="false" ht="16" hidden="false" customHeight="false" outlineLevel="0" collapsed="false">
      <c r="A52" s="74" t="n">
        <v>51</v>
      </c>
      <c r="B52" s="74" t="str">
        <f aca="false">DEC2BIN(A52, 6)</f>
        <v>110011</v>
      </c>
      <c r="C52" s="74" t="s">
        <v>87</v>
      </c>
      <c r="D52" s="117" t="n">
        <v>0</v>
      </c>
    </row>
    <row r="53" customFormat="false" ht="16" hidden="false" customHeight="false" outlineLevel="0" collapsed="false">
      <c r="A53" s="74" t="n">
        <v>52</v>
      </c>
      <c r="B53" s="74" t="str">
        <f aca="false">DEC2BIN(A53, 6)</f>
        <v>110100</v>
      </c>
      <c r="C53" s="74" t="s">
        <v>87</v>
      </c>
      <c r="D53" s="117" t="n">
        <v>0</v>
      </c>
    </row>
    <row r="54" customFormat="false" ht="16" hidden="false" customHeight="false" outlineLevel="0" collapsed="false">
      <c r="A54" s="74" t="n">
        <v>53</v>
      </c>
      <c r="B54" s="74" t="str">
        <f aca="false">DEC2BIN(A54, 6)</f>
        <v>110101</v>
      </c>
      <c r="C54" s="74" t="s">
        <v>87</v>
      </c>
      <c r="D54" s="117" t="n">
        <v>0</v>
      </c>
    </row>
    <row r="55" customFormat="false" ht="16" hidden="false" customHeight="false" outlineLevel="0" collapsed="false">
      <c r="A55" s="74" t="n">
        <v>54</v>
      </c>
      <c r="B55" s="74" t="str">
        <f aca="false">DEC2BIN(A55, 6)</f>
        <v>110110</v>
      </c>
      <c r="C55" s="74" t="s">
        <v>87</v>
      </c>
      <c r="D55" s="117" t="n">
        <v>0</v>
      </c>
    </row>
    <row r="56" customFormat="false" ht="16" hidden="false" customHeight="false" outlineLevel="0" collapsed="false">
      <c r="A56" s="74" t="n">
        <v>55</v>
      </c>
      <c r="B56" s="74" t="str">
        <f aca="false">DEC2BIN(A56, 6)</f>
        <v>110111</v>
      </c>
      <c r="C56" s="74" t="s">
        <v>87</v>
      </c>
      <c r="D56" s="117" t="n">
        <v>0</v>
      </c>
    </row>
    <row r="57" customFormat="false" ht="16" hidden="false" customHeight="false" outlineLevel="0" collapsed="false">
      <c r="A57" s="74" t="n">
        <v>56</v>
      </c>
      <c r="B57" s="74" t="str">
        <f aca="false">DEC2BIN(A57, 6)</f>
        <v>111000</v>
      </c>
      <c r="C57" s="74" t="s">
        <v>27</v>
      </c>
      <c r="D57" s="117" t="str">
        <f aca="false">microcode!AH10</f>
        <v>0000020</v>
      </c>
    </row>
    <row r="58" customFormat="false" ht="16" hidden="false" customHeight="false" outlineLevel="0" collapsed="false">
      <c r="A58" s="74" t="n">
        <v>57</v>
      </c>
      <c r="B58" s="74" t="str">
        <f aca="false">DEC2BIN(A58, 6)</f>
        <v>111001</v>
      </c>
      <c r="C58" s="74" t="s">
        <v>87</v>
      </c>
      <c r="D58" s="117" t="n">
        <v>0</v>
      </c>
    </row>
    <row r="59" customFormat="false" ht="16" hidden="false" customHeight="false" outlineLevel="0" collapsed="false">
      <c r="A59" s="74" t="n">
        <v>58</v>
      </c>
      <c r="B59" s="74" t="str">
        <f aca="false">DEC2BIN(A59, 6)</f>
        <v>111010</v>
      </c>
      <c r="C59" s="74" t="s">
        <v>49</v>
      </c>
      <c r="D59" s="117" t="str">
        <f aca="false">microcode!AH39</f>
        <v>400009D</v>
      </c>
    </row>
    <row r="60" customFormat="false" ht="16" hidden="false" customHeight="false" outlineLevel="0" collapsed="false">
      <c r="A60" s="74" t="n">
        <v>59</v>
      </c>
      <c r="B60" s="74" t="str">
        <f aca="false">DEC2BIN(A60, 6)</f>
        <v>111011</v>
      </c>
      <c r="C60" s="74" t="s">
        <v>71</v>
      </c>
      <c r="D60" s="117" t="str">
        <f aca="false">microcode!AH67</f>
        <v>408032D</v>
      </c>
    </row>
    <row r="61" customFormat="false" ht="16" hidden="false" customHeight="false" outlineLevel="0" collapsed="false">
      <c r="A61" s="74" t="n">
        <v>60</v>
      </c>
      <c r="B61" s="74" t="str">
        <f aca="false">DEC2BIN(A61, 6)</f>
        <v>111100</v>
      </c>
      <c r="C61" s="74" t="s">
        <v>87</v>
      </c>
      <c r="D61" s="117" t="n">
        <v>0</v>
      </c>
    </row>
    <row r="62" customFormat="false" ht="16" hidden="false" customHeight="false" outlineLevel="0" collapsed="false">
      <c r="A62" s="74" t="n">
        <v>61</v>
      </c>
      <c r="B62" s="74" t="str">
        <f aca="false">DEC2BIN(A62, 6)</f>
        <v>111101</v>
      </c>
      <c r="C62" s="74" t="s">
        <v>87</v>
      </c>
      <c r="D62" s="117" t="n">
        <v>0</v>
      </c>
    </row>
    <row r="63" customFormat="false" ht="16" hidden="false" customHeight="false" outlineLevel="0" collapsed="false">
      <c r="A63" s="74" t="n">
        <v>62</v>
      </c>
      <c r="B63" s="74" t="str">
        <f aca="false">DEC2BIN(A63, 6)</f>
        <v>111110</v>
      </c>
      <c r="C63" s="74" t="s">
        <v>87</v>
      </c>
      <c r="D63" s="117" t="n">
        <v>0</v>
      </c>
    </row>
    <row r="64" customFormat="false" ht="16" hidden="false" customHeight="false" outlineLevel="0" collapsed="false">
      <c r="A64" s="74" t="n">
        <v>63</v>
      </c>
      <c r="B64" s="74" t="str">
        <f aca="false">DEC2BIN(A64, 6)</f>
        <v>111111</v>
      </c>
      <c r="C64" s="74" t="s">
        <v>24</v>
      </c>
      <c r="D64" s="117" t="str">
        <f aca="false">microcode!AH5</f>
        <v>8600018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2019-09-08T20:16:07Z</dcterms:created>
  <dc:creator>Aaron Anderson</dc:creator>
  <dc:description/>
  <dc:language>en-US</dc:language>
  <cp:lastModifiedBy/>
  <dcterms:modified xsi:type="dcterms:W3CDTF">2023-02-11T14:46:53Z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