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maxmccormack/Documents/GitHub/Hotelmap-Rates/testing/"/>
    </mc:Choice>
  </mc:AlternateContent>
  <xr:revisionPtr revIDLastSave="0" documentId="13_ncr:1_{1AC5A171-0967-474D-B44B-1DE0CBC798E2}" xr6:coauthVersionLast="47" xr6:coauthVersionMax="47" xr10:uidLastSave="{00000000-0000-0000-0000-000000000000}"/>
  <bookViews>
    <workbookView xWindow="0" yWindow="680" windowWidth="34560" windowHeight="21660" activeTab="2" xr2:uid="{00000000-000D-0000-FFFF-FFFF00000000}"/>
  </bookViews>
  <sheets>
    <sheet name="params" sheetId="3" r:id="rId1"/>
    <sheet name="San Diego" sheetId="1" r:id="rId2"/>
    <sheet name="RAI Amsterda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7" i="1"/>
  <c r="K18" i="1"/>
  <c r="K19" i="1"/>
  <c r="K26" i="1"/>
  <c r="K27" i="1"/>
  <c r="K28" i="1"/>
  <c r="K29" i="1"/>
  <c r="K36" i="1"/>
  <c r="K38" i="1"/>
  <c r="K39" i="1"/>
  <c r="K47" i="1"/>
  <c r="K48" i="1"/>
  <c r="K49" i="1"/>
  <c r="K50" i="1"/>
  <c r="K55" i="1"/>
  <c r="K56" i="1"/>
  <c r="K59" i="1"/>
  <c r="K61" i="1"/>
  <c r="K66" i="1"/>
  <c r="K67" i="1"/>
  <c r="K68" i="1"/>
  <c r="K69" i="1"/>
  <c r="K76" i="1"/>
  <c r="K79" i="1"/>
  <c r="K81" i="1"/>
  <c r="K86" i="1"/>
  <c r="K87" i="1"/>
  <c r="K88" i="1"/>
  <c r="K89" i="1"/>
  <c r="K95" i="1"/>
  <c r="K97" i="1"/>
  <c r="K102" i="1"/>
  <c r="K135" i="1"/>
  <c r="K111" i="1"/>
  <c r="K153" i="1"/>
  <c r="K156" i="1"/>
  <c r="K158" i="1"/>
  <c r="K160" i="1"/>
  <c r="J43" i="1"/>
  <c r="K43" i="1" s="1"/>
  <c r="J6" i="1"/>
  <c r="J7" i="1"/>
  <c r="J42" i="1"/>
  <c r="K42" i="1" s="1"/>
  <c r="J81" i="1"/>
  <c r="J70" i="1"/>
  <c r="K70" i="1" s="1"/>
  <c r="J79" i="1"/>
  <c r="J125" i="1"/>
  <c r="K125" i="1" s="1"/>
  <c r="J8" i="1"/>
  <c r="J9" i="1"/>
  <c r="J46" i="1"/>
  <c r="K46" i="1" s="1"/>
  <c r="J32" i="1"/>
  <c r="K32" i="1" s="1"/>
  <c r="J33" i="1"/>
  <c r="K33" i="1" s="1"/>
  <c r="J95" i="1"/>
  <c r="J89" i="1"/>
  <c r="J64" i="1"/>
  <c r="K64" i="1" s="1"/>
  <c r="J85" i="1"/>
  <c r="K85" i="1" s="1"/>
  <c r="J44" i="1"/>
  <c r="K44" i="1" s="1"/>
  <c r="J98" i="1"/>
  <c r="K98" i="1" s="1"/>
  <c r="J65" i="1"/>
  <c r="K65" i="1" s="1"/>
  <c r="J147" i="1"/>
  <c r="K147" i="1" s="1"/>
  <c r="J160" i="1"/>
  <c r="J97" i="1"/>
  <c r="J76" i="1"/>
  <c r="J146" i="1"/>
  <c r="K146" i="1" s="1"/>
  <c r="J150" i="1"/>
  <c r="K150" i="1" s="1"/>
  <c r="J152" i="1"/>
  <c r="K152" i="1" s="1"/>
  <c r="J157" i="1"/>
  <c r="K157" i="1" s="1"/>
  <c r="J118" i="1"/>
  <c r="K118" i="1" s="1"/>
  <c r="J80" i="1"/>
  <c r="K80" i="1" s="1"/>
  <c r="J34" i="1"/>
  <c r="K34" i="1" s="1"/>
  <c r="J135" i="1"/>
  <c r="J112" i="1"/>
  <c r="K112" i="1" s="1"/>
  <c r="J84" i="1"/>
  <c r="K84" i="1" s="1"/>
  <c r="J52" i="1"/>
  <c r="K52" i="1" s="1"/>
  <c r="J45" i="1"/>
  <c r="K45" i="1" s="1"/>
  <c r="J54" i="1"/>
  <c r="K54" i="1" s="1"/>
  <c r="J151" i="1"/>
  <c r="K151" i="1" s="1"/>
  <c r="J121" i="1"/>
  <c r="K121" i="1" s="1"/>
  <c r="J116" i="1"/>
  <c r="K116" i="1" s="1"/>
  <c r="J119" i="1"/>
  <c r="K119" i="1" s="1"/>
  <c r="J10" i="1"/>
  <c r="J11" i="1"/>
  <c r="J12" i="1"/>
  <c r="K12" i="1" s="1"/>
  <c r="J123" i="1"/>
  <c r="K123" i="1" s="1"/>
  <c r="J47" i="1"/>
  <c r="J2" i="1"/>
  <c r="K2" i="1" s="1"/>
  <c r="J73" i="1"/>
  <c r="K73" i="1" s="1"/>
  <c r="J13" i="1"/>
  <c r="K13" i="1" s="1"/>
  <c r="J62" i="1"/>
  <c r="K62" i="1" s="1"/>
  <c r="J93" i="1"/>
  <c r="K93" i="1" s="1"/>
  <c r="J153" i="1"/>
  <c r="J67" i="1"/>
  <c r="J158" i="1"/>
  <c r="J128" i="1"/>
  <c r="K128" i="1" s="1"/>
  <c r="J35" i="1"/>
  <c r="K35" i="1" s="1"/>
  <c r="J127" i="1"/>
  <c r="K127" i="1" s="1"/>
  <c r="J101" i="1"/>
  <c r="K101" i="1" s="1"/>
  <c r="J143" i="1"/>
  <c r="K143" i="1" s="1"/>
  <c r="J117" i="1"/>
  <c r="K117" i="1" s="1"/>
  <c r="J77" i="1"/>
  <c r="K77" i="1" s="1"/>
  <c r="J86" i="1"/>
  <c r="J36" i="1"/>
  <c r="J61" i="1"/>
  <c r="J109" i="1"/>
  <c r="K109" i="1" s="1"/>
  <c r="J5" i="1"/>
  <c r="J71" i="1"/>
  <c r="K71" i="1" s="1"/>
  <c r="J60" i="1"/>
  <c r="K60" i="1" s="1"/>
  <c r="J99" i="1"/>
  <c r="K99" i="1" s="1"/>
  <c r="J74" i="1"/>
  <c r="K74" i="1" s="1"/>
  <c r="J103" i="1"/>
  <c r="K103" i="1" s="1"/>
  <c r="J155" i="1"/>
  <c r="K155" i="1" s="1"/>
  <c r="J104" i="1"/>
  <c r="K104" i="1" s="1"/>
  <c r="J102" i="1"/>
  <c r="J131" i="1"/>
  <c r="K131" i="1" s="1"/>
  <c r="J107" i="1"/>
  <c r="K107" i="1" s="1"/>
  <c r="J91" i="1"/>
  <c r="K91" i="1" s="1"/>
  <c r="J142" i="1"/>
  <c r="K142" i="1" s="1"/>
  <c r="J51" i="1"/>
  <c r="K51" i="1" s="1"/>
  <c r="J108" i="1"/>
  <c r="K108" i="1" s="1"/>
  <c r="J53" i="1"/>
  <c r="K53" i="1" s="1"/>
  <c r="J82" i="1"/>
  <c r="K82" i="1" s="1"/>
  <c r="J55" i="1"/>
  <c r="J105" i="1"/>
  <c r="K105" i="1" s="1"/>
  <c r="J14" i="1"/>
  <c r="K14" i="1" s="1"/>
  <c r="J110" i="1"/>
  <c r="K110" i="1" s="1"/>
  <c r="J154" i="1"/>
  <c r="K154" i="1" s="1"/>
  <c r="J41" i="1"/>
  <c r="K41" i="1" s="1"/>
  <c r="J15" i="1"/>
  <c r="K15" i="1" s="1"/>
  <c r="J122" i="1"/>
  <c r="K122" i="1" s="1"/>
  <c r="J69" i="1"/>
  <c r="J137" i="1"/>
  <c r="K137" i="1" s="1"/>
  <c r="J124" i="1"/>
  <c r="K124" i="1" s="1"/>
  <c r="J111" i="1"/>
  <c r="J106" i="1"/>
  <c r="K106" i="1" s="1"/>
  <c r="J92" i="1"/>
  <c r="K92" i="1" s="1"/>
  <c r="J16" i="1"/>
  <c r="K16" i="1" s="1"/>
  <c r="J37" i="1"/>
  <c r="K37" i="1" s="1"/>
  <c r="J96" i="1"/>
  <c r="K96" i="1" s="1"/>
  <c r="J17" i="1"/>
  <c r="J136" i="1"/>
  <c r="K136" i="1" s="1"/>
  <c r="J87" i="1"/>
  <c r="J88" i="1"/>
  <c r="J149" i="1"/>
  <c r="K149" i="1" s="1"/>
  <c r="J3" i="1"/>
  <c r="K3" i="1" s="1"/>
  <c r="J4" i="1"/>
  <c r="K4" i="1" s="1"/>
  <c r="J38" i="1"/>
  <c r="J40" i="1"/>
  <c r="K40" i="1" s="1"/>
  <c r="J83" i="1"/>
  <c r="K83" i="1" s="1"/>
  <c r="J100" i="1"/>
  <c r="K100" i="1" s="1"/>
  <c r="J132" i="1"/>
  <c r="K132" i="1" s="1"/>
  <c r="J66" i="1"/>
  <c r="J18" i="1"/>
  <c r="J19" i="1"/>
  <c r="J20" i="1"/>
  <c r="K20" i="1" s="1"/>
  <c r="J159" i="1"/>
  <c r="K159" i="1" s="1"/>
  <c r="J129" i="1"/>
  <c r="K129" i="1" s="1"/>
  <c r="J58" i="1"/>
  <c r="K58" i="1" s="1"/>
  <c r="J115" i="1"/>
  <c r="K115" i="1" s="1"/>
  <c r="J114" i="1"/>
  <c r="K114" i="1" s="1"/>
  <c r="J39" i="1"/>
  <c r="J130" i="1"/>
  <c r="K130" i="1" s="1"/>
  <c r="J156" i="1"/>
  <c r="J133" i="1"/>
  <c r="K133" i="1" s="1"/>
  <c r="J120" i="1"/>
  <c r="K120" i="1" s="1"/>
  <c r="J68" i="1"/>
  <c r="J90" i="1"/>
  <c r="K90" i="1" s="1"/>
  <c r="J126" i="1"/>
  <c r="K126" i="1" s="1"/>
  <c r="J57" i="1"/>
  <c r="K57" i="1" s="1"/>
  <c r="J113" i="1"/>
  <c r="K113" i="1" s="1"/>
  <c r="J21" i="1"/>
  <c r="K21" i="1" s="1"/>
  <c r="J144" i="1"/>
  <c r="K144" i="1" s="1"/>
  <c r="J22" i="1"/>
  <c r="K22" i="1" s="1"/>
  <c r="J56" i="1"/>
  <c r="J94" i="1"/>
  <c r="K94" i="1" s="1"/>
  <c r="J48" i="1"/>
  <c r="J75" i="1"/>
  <c r="K75" i="1" s="1"/>
  <c r="J59" i="1"/>
  <c r="J78" i="1"/>
  <c r="K78" i="1" s="1"/>
  <c r="J145" i="1"/>
  <c r="K145" i="1" s="1"/>
  <c r="J134" i="1"/>
  <c r="K134" i="1" s="1"/>
  <c r="J50" i="1"/>
  <c r="J23" i="1"/>
  <c r="K23" i="1" s="1"/>
  <c r="J24" i="1"/>
  <c r="K24" i="1" s="1"/>
  <c r="J141" i="1"/>
  <c r="K141" i="1" s="1"/>
  <c r="J25" i="1"/>
  <c r="K25" i="1" s="1"/>
  <c r="J140" i="1"/>
  <c r="K140" i="1" s="1"/>
  <c r="J148" i="1"/>
  <c r="K148" i="1" s="1"/>
  <c r="J63" i="1"/>
  <c r="K63" i="1" s="1"/>
  <c r="J138" i="1"/>
  <c r="K138" i="1" s="1"/>
  <c r="J139" i="1"/>
  <c r="K139" i="1" s="1"/>
  <c r="J72" i="1"/>
  <c r="K72" i="1" s="1"/>
  <c r="J26" i="1"/>
  <c r="J27" i="1"/>
  <c r="J28" i="1"/>
  <c r="J29" i="1"/>
  <c r="J49" i="1"/>
  <c r="J30" i="1"/>
  <c r="K30" i="1" s="1"/>
  <c r="J31" i="1"/>
  <c r="K31" i="1" s="1"/>
</calcChain>
</file>

<file path=xl/sharedStrings.xml><?xml version="1.0" encoding="utf-8"?>
<sst xmlns="http://schemas.openxmlformats.org/spreadsheetml/2006/main" count="1482" uniqueCount="1442">
  <si>
    <t>property_id</t>
  </si>
  <si>
    <t>name</t>
  </si>
  <si>
    <t>address</t>
  </si>
  <si>
    <t>location</t>
  </si>
  <si>
    <t>statistics</t>
  </si>
  <si>
    <t>rooms</t>
  </si>
  <si>
    <t>priv_rate</t>
  </si>
  <si>
    <t>mkt_rate</t>
  </si>
  <si>
    <t>37198459</t>
  </si>
  <si>
    <t>2330</t>
  </si>
  <si>
    <t>{'line_1': '2330 Albatross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'https://api.ean.com/v3/properties/content?language=en-US&amp;property_id=37198459&amp;include=address&amp;supply_source=expedia'}}}}</t>
  </si>
  <si>
    <t>{'coordinates': {'latitude': 32.729713, 'longitude': -117.165973}, 'obfuscation_required': False}</t>
  </si>
  <si>
    <t>{'1073743378': {'id': '1073743378', 'name': 'Number of bedrooms - 4', 'value': '4'}, '1073743379': {'id': '1073743379', 'name': 'Number of bathrooms - 3', 'value': '3'}, '52': {'id': '52', 'name': 'Total number of rooms - 4', 'value': '4'}, '54': {'id': '54', 'name': 'Number of floors - 2', 'value': '2'}}</t>
  </si>
  <si>
    <t>83963000</t>
  </si>
  <si>
    <t>Avalon Buyout by Avantstay Mins to Gaslamp Rooftop w/ BBQ &amp; Patio</t>
  </si>
  <si>
    <t>{'line_1': '1565 Guy Street',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'https://api.ean.com/v3/properties/content?language=en-US&amp;property_id=83963000&amp;include=address&amp;supply_source=expedia'}}}}</t>
  </si>
  <si>
    <t>{'coordinates': {'latitude': 32.74301, 'longitude': -117.17754}, 'obfuscated_coordinates': {'latitude': 32.742913, 'longitude': -117.179872}, 'obfuscation_required': True}</t>
  </si>
  <si>
    <t>{'1073743378': {'id': '1073743378', 'name': 'Number of bedrooms - 8', 'value': '8'}, '1073743379': {'id': '1073743379', 'name': 'Number of bathrooms - 8', 'value': '8'}, '52': {'id': '52', 'name': 'Total number of rooms - 1', 'value': '1'}}</t>
  </si>
  <si>
    <t>33731198</t>
  </si>
  <si>
    <t>Brand NEW - Bay View Beach House - Houses for Rent in San Diego</t>
  </si>
  <si>
    <t>{'line_1': '826 Pismo Ct', 'city': 'San Diego', 'state_province_code': 'CA', 'state_province_name': 'California', 'postal_code': '92109', 'country_code': 'US', 'obfuscation_required': False, 'localized': {'links': {'en-US': {'method': 'GET', 'href': 'https://api.ean.com/v3/properties/content?language=en-US&amp;property_id=33731198&amp;include=address&amp;supply_source=expedia'}}}}</t>
  </si>
  <si>
    <t>{'coordinates': {'latitude': 32.715738, 'longitude': -117.161084}, 'obfuscation_required': False}</t>
  </si>
  <si>
    <t>{'1073743378': {'id': '1073743378', 'name': 'Number of bedrooms - 3', 'value': '3'}, '1073743379': {'id': '1073743379', 'name': 'Number of bathrooms - 4', 'value': '4'}, '52': {'id': '52', 'name': 'Total number of rooms - 1', 'value': '1'}}</t>
  </si>
  <si>
    <t>37198458</t>
  </si>
  <si>
    <t>2330/c</t>
  </si>
  <si>
    <t>{'line_1': '2330 Albatross Street, Unit C',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'https://api.ean.com/v3/properties/content?language=en-US&amp;property_id=37198458&amp;include=address&amp;supply_source=expedia'}}}}</t>
  </si>
  <si>
    <t>{'1073743378': {'id': '1073743378', 'name': 'Number of bedrooms - 1', 'value': '1'}, '1073743379': {'id': '1073743379', 'name': 'Number of bathrooms - 1', 'value': '1'}, '52': {'id': '52', 'name': 'Total number of rooms - 3', 'value': '3'}, '54': {'id': '54', 'name': 'Number of floors - 2', 'value': '2'}}</t>
  </si>
  <si>
    <t>99049105</t>
  </si>
  <si>
    <t>Somerset</t>
  </si>
  <si>
    <t>{'line_1': '920 Beech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'https://api.ean.com/v3/properties/content?language=en-US&amp;property_id=99049105&amp;include=address&amp;supply_source=expedia'}}}}</t>
  </si>
  <si>
    <t>{'coordinates': {'latitude': 32.721158, 'longitude': -117.156224}, 'obfuscation_required': False}</t>
  </si>
  <si>
    <t>{'52': {'id': '52', 'name': 'Total number of rooms - 25', 'value': '25'}}</t>
  </si>
  <si>
    <t>114912134</t>
  </si>
  <si>
    <t>Little Italy Inn - Limited Service Apart Hotel</t>
  </si>
  <si>
    <t>{'line_1': '1736 State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'https://api.ean.com/v3/properties/content?language=en-US&amp;property_id=114912134&amp;include=address&amp;supply_source=expedia'}}}}</t>
  </si>
  <si>
    <t>{'coordinates': {'latitude': 32.723411, 'longitude': -117.166883}, 'obfuscation_required': False}</t>
  </si>
  <si>
    <t>{'52': {'id': '52', 'name': 'Total number of rooms - 20', 'value': '20'}}</t>
  </si>
  <si>
    <t>9645940</t>
  </si>
  <si>
    <t>ITH San Diego Adventure Hostel</t>
  </si>
  <si>
    <t>{'line_1': '1658 Front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'https://api.ean.com/v3/properties/content?language=en-US&amp;property_id=9645940&amp;include=address&amp;supply_source=expedia'}}}}</t>
  </si>
  <si>
    <t>{'coordinates': {'latitude': 32.72267, 'longitude': -117.1648}, 'obfuscation_required': False}</t>
  </si>
  <si>
    <t>{'2515': {'id': '2515', 'name': 'Year Built - 1888', 'value': '1888'}, '55': {'id': '55', 'name': 'Number of buildings/towers - 7', 'value': '7'}, '52': {'id': '52', 'name': 'Total number of rooms - 25', 'value': '25'}, '54': {'id': '54', 'name': 'Number of floors - 2', 'value': '2'}}</t>
  </si>
  <si>
    <t>202525</t>
  </si>
  <si>
    <t>Residence Inn by Marriott San Diego Downtown</t>
  </si>
  <si>
    <t>{'line_1': '1747 Pacific Hwy',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'https://api.ean.com/v3/properties/content?language=en-US&amp;property_id=202525&amp;include=address&amp;supply_source=expedia'}}}}</t>
  </si>
  <si>
    <t>{'coordinates': {'latitude': 32.72315, 'longitude': -117.1712}, 'obfuscation_required': False}</t>
  </si>
  <si>
    <t>{'52': {'id': '52', 'name': 'Total number of rooms - 122', 'value': '122'}, '54': {'id': '54', 'name': 'Number of floors - 4', 'value': '4'}}</t>
  </si>
  <si>
    <t>33731190</t>
  </si>
  <si>
    <t>Newest House On The Court Leed Platinum Certified, Great for Groups and Families</t>
  </si>
  <si>
    <t>{'line_1': '754 Yarmouth Port', 'city': 'San Diego', 'state_province_code': 'CA', 'state_province_name': 'California', 'postal_code': '92109', 'country_code': 'US', 'obfuscation_required': False, 'localized': {'links': {'en-US': {'method': 'GET', 'href': 'https://api.ean.com/v3/properties/content?language=en-US&amp;property_id=33731190&amp;include=address&amp;supply_source=expedia'}}}}</t>
  </si>
  <si>
    <t>{'coordinates': {'latitude': 32.715723, 'longitude': -117.161241}, 'obfuscation_required': False}</t>
  </si>
  <si>
    <t>{'1073743378': {'id': '1073743378', 'name': 'Number of bedrooms - 4', 'value': '4'}, '1073743379': {'id': '1073743379', 'name': 'Number of bathrooms - 3', 'value': '3'}, '52': {'id': '52', 'name': 'Total number of rooms - 1', 'value': '1'}}</t>
  </si>
  <si>
    <t>83963009</t>
  </si>
  <si>
    <t>Avalon 2 Unit Buyout Avantstay Mins to Gaslampbeautiful Deck w/ BBQ</t>
  </si>
  <si>
    <t>{'line_1': '1569 &amp; 1571 Guy Street',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'https://api.ean.com/v3/properties/content?language=en-US&amp;property_id=83963009&amp;include=address&amp;supply_source=expedia'}}}}</t>
  </si>
  <si>
    <t>{'coordinates': {'latitude': 32.743053, 'longitude': -117.17761}, 'obfuscated_coordinates': {'latitude': 32.742571, 'longitude': -117.173967}, 'obfuscation_required': True}</t>
  </si>
  <si>
    <t>{'1073743378': {'id': '1073743378', 'name': 'Number of bedrooms - 4', 'value': '4'}, '1073743379': {'id': '1073743379', 'name': 'Number of bathrooms - 4', 'value': '4'}, '52': {'id': '52', 'name': 'Total number of rooms - 1', 'value': '1'}}</t>
  </si>
  <si>
    <t>104377361</t>
  </si>
  <si>
    <t>Victorian Retreat in Barrio Logan 1mi to Downtown</t>
  </si>
  <si>
    <t>{'line_1': '2054 Julian Ave San Diego CA 92113 USA', 'city': 'San Diego', 'state_province_code': 'CA', 'state_province_name': 'California', 'postal_code': '92113', 'country_code': 'US', 'obfuscation_required': False, 'localized': {'links': {'en-US': {'method': 'GET', 'href': 'https://api.ean.com/v3/properties/content?language=en-US&amp;property_id=104377361&amp;include=address&amp;supply_source=expedia'}}}}</t>
  </si>
  <si>
    <t>{'coordinates': {'latitude': 32.701546, 'longitude': -117.139944}, 'obfuscation_required': False}</t>
  </si>
  <si>
    <t>{'1073743380': {'id': '1073743380', 'name': 'Max occupancy - 6', 'value': '6'}, '1073743378': {'id': '1073743378', 'name': 'Number of bedrooms - 3', 'value': '3'}, '1073743379': {'id': '1073743379', 'name': 'Number of bathrooms - 2.5', 'value': '2.5'}, '52': {'id': '52', 'name': 'Total number of rooms - 5', 'value': '5'}}</t>
  </si>
  <si>
    <t>120101734</t>
  </si>
  <si>
    <t>Allura Little Italy - 2 BR in Downtown s Top Spot</t>
  </si>
  <si>
    <t>{'line_1': '1670 Kettner Boulevard San Diego', 'line_2': 'California 92101 United States',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'https://api.ean.com/v3/properties/content?language=en-US&amp;property_id=120101734&amp;include=address&amp;supply_source=expedia'}}}}</t>
  </si>
  <si>
    <t>{'coordinates': {'latitude': 32.722493, 'longitude': -117.169377}, 'obfuscation_required': False}</t>
  </si>
  <si>
    <t>{'1073743380': {'id': '1073743380', 'name': 'Max occupancy - 3', 'value': '3'}, '1073743378': {'id': '1073743378', 'name': 'Number of bedrooms - 1', 'value': '1'}, '1073743379': {'id': '1073743379', 'name': 'Number of bathrooms - 1', 'value': '1'}, '52': {'id': '52', 'name': 'Total number of rooms - 2', 'value': '2'}}</t>
  </si>
  <si>
    <t>104377363</t>
  </si>
  <si>
    <t>Trendy San Diego Home With Backyard and Firepit</t>
  </si>
  <si>
    <t>{'line_1': 'B St San Diego CA 92102 USA', 'city': 'San Diego', 'state_province_code': 'CA', 'state_province_name': 'California', 'postal_code': '92102', 'country_code': 'US', 'obfuscation_required': True, 'localized': {'links': {'en-US': {'method': 'GET', 'href': 'https://api.ean.com/v3/properties/content?language=en-US&amp;property_id=104377363&amp;include=address&amp;supply_source=expedia'}}}}</t>
  </si>
  <si>
    <t>{'coordinates': {'latitude': 32.717958, 'longitude': -117.130067}, 'obfuscation_required': False}</t>
  </si>
  <si>
    <t>{'1073743380': {'id': '1073743380', 'name': 'Max occupancy - 4', 'value': '4'}, '1073743378': {'id': '1073743378', 'name': 'Number of bedrooms - 1', 'value': '1'}, '1073743379': {'id': '1073743379', 'name': 'Number of bathrooms - 1', 'value': '1'}, '52': {'id': '52', 'name': 'Total number of rooms - 2', 'value': '2'}}</t>
  </si>
  <si>
    <t>114116366</t>
  </si>
  <si>
    <t>Sentral Gaslamp Quarter</t>
  </si>
  <si>
    <t>{'line_1': '502 10th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'https://api.ean.com/v3/properties/content?language=en-US&amp;property_id=114116366&amp;include=address&amp;supply_source=expedia'}}}}</t>
  </si>
  <si>
    <t>{'coordinates': {'latitude': 32.710625, 'longitude': -117.155842}, 'obfuscation_required': False}</t>
  </si>
  <si>
    <t>{'2515': {'id': '2515', 'name': 'Year Built - 2024', 'value': '2024'}, '55': {'id': '55', 'name': 'Number of buildings/towers - 1', 'value': '1'}, '52': {'id': '52', 'name': 'Total number of rooms - 131', 'value': '131'}, '54': {'id': '54', 'name': 'Number of floors - 8', 'value': '8'}}</t>
  </si>
  <si>
    <t>118535712</t>
  </si>
  <si>
    <t>Ash&amp;9th</t>
  </si>
  <si>
    <t>{'line_1': '833 Ash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'https://api.ean.com/v3/properties/content?language=en-US&amp;property_id=118535712&amp;include=address&amp;supply_source=expedia'}}}}</t>
  </si>
  <si>
    <t>{'coordinates': {'latitude': 32.719609, 'longitude': -117.15694}, 'obfuscation_required': False}</t>
  </si>
  <si>
    <t>{'52': {'id': '52', 'name': 'Total number of rooms - 45', 'value': '45'}}</t>
  </si>
  <si>
    <t>6964899</t>
  </si>
  <si>
    <t>Hotel Marisol Coronado</t>
  </si>
  <si>
    <t>{'line_1': '1017 Park Place',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'https://api.ean.com/v3/properties/content?language=en-US&amp;property_id=6964899&amp;include=address&amp;supply_source=expedia'}}}}</t>
  </si>
  <si>
    <t>{'coordinates': {'latitude': 32.68489, 'longitude': -117.18045}, 'obfuscation_required': False}</t>
  </si>
  <si>
    <t>{'2515': {'id': '2515', 'name': 'Year Built - 1927', 'value': '1927'}, '55': {'id': '55', 'name': 'Number of buildings/towers - 1', 'value': '1'}, '52': {'id': '52', 'name': 'Total number of rooms - 15', 'value': '15'}, '54': {'id': '54', 'name': 'Number of floors - 3', 'value': '3'}}</t>
  </si>
  <si>
    <t>100756000</t>
  </si>
  <si>
    <t>Good Life Vacation Rental Resort</t>
  </si>
  <si>
    <t>{'line_1': '3209 Market St',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'https://api.ean.com/v3/properties/content?language=en-US&amp;property_id=100756000&amp;include=address&amp;supply_source=expedia'}}}}</t>
  </si>
  <si>
    <t>{'coordinates': {'latitude': 32.711492, 'longitude': -117.124966}, 'obfuscation_required': False}</t>
  </si>
  <si>
    <t>{'52': {'id': '52', 'name': 'Total number of rooms - 34', 'value': '34'}}</t>
  </si>
  <si>
    <t>104377360</t>
  </si>
  <si>
    <t>New York Style Penthouse in the Heart of the City</t>
  </si>
  <si>
    <t>{'line_1': '1056 F Street San Diego California', 'line_2': '92101 United States',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'https://api.ean.com/v3/properties/content?language=en-US&amp;property_id=104377360&amp;include=address&amp;supply_source=expedia'}}}}</t>
  </si>
  <si>
    <t>{'coordinates': {'latitude': 32.713818, 'longitude': -117.155067}, 'obfuscation_required': False}</t>
  </si>
  <si>
    <t>{'1073743380': {'id': '1073743380', 'name': 'Max occupancy - 8', 'value': '8'}, '1073743378': {'id': '1073743378', 'name': 'Number of bedrooms - 2', 'value': '2'}, '1073743379': {'id': '1073743379', 'name': 'Number of bathrooms - 2.5', 'value': '2.5'}, '52': {'id': '52', 'name': 'Total number of rooms - 4', 'value': '4'}}</t>
  </si>
  <si>
    <t>106999668</t>
  </si>
  <si>
    <t>The Beau Downtown San Diego Gaslamp Quar</t>
  </si>
  <si>
    <t>{'line_1': '927 Sixth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'https://api.ean.com/v3/properties/content?language=en-US&amp;property_id=106999668&amp;include=address&amp;supply_source=expedia'}}}}</t>
  </si>
  <si>
    <t>{'coordinates': {'latitude': 32.715086, 'longitude': -117.159145}, 'obfuscation_required': False}</t>
  </si>
  <si>
    <t>{'52': {'id': '52', 'name': 'Total number of rooms - 51', 'value': '51'}}</t>
  </si>
  <si>
    <t>6768274</t>
  </si>
  <si>
    <t>1906 Lodge</t>
  </si>
  <si>
    <t>{'line_1': '1060 Adella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'https://api.ean.com/v3/properties/content?language=en-US&amp;property_id=6768274&amp;include=address&amp;supply_source=expedia'}}}}</t>
  </si>
  <si>
    <t>{'coordinates': {'latitude': 32.68341, 'longitude': -117.176694}, 'obfuscation_required': False}</t>
  </si>
  <si>
    <t>{'2515': {'id': '2515', 'name': 'Year Built - 1906', 'value': '1906'}, '55': {'id': '55', 'name': 'Number of buildings/towers - 2', 'value': '2'}, '52': {'id': '52', 'name': 'Total number of rooms - 17', 'value': '17'}, '54': {'id': '54', 'name': 'Number of floors - 2', 'value': '2'}}</t>
  </si>
  <si>
    <t>11109</t>
  </si>
  <si>
    <t>Sheraton San Diego Resort</t>
  </si>
  <si>
    <t>{'line_1': '1380 Harbor Island Dr',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'https://api.ean.com/v3/properties/content?language=en-US&amp;property_id=11109&amp;include=address&amp;supply_source=expedia'}}}}</t>
  </si>
  <si>
    <t>{'coordinates': {'latitude': 32.72728, 'longitude': -117.19774}, 'obfuscation_required': False}</t>
  </si>
  <si>
    <t>{'2515': {'id': '2515', 'name': 'Year Built - 1972', 'value': '1972'}, '55': {'id': '55', 'name': 'Number of buildings/towers - 2', 'value': '2'}, '52': {'id': '52', 'name': 'Total number of rooms - 1064', 'value': '1064'}, '54': {'id': '54', 'name': 'Number of floors - 12', 'value': '12'}}</t>
  </si>
  <si>
    <t>13147064</t>
  </si>
  <si>
    <t>Motel 6 San Diego Airport - Harbor</t>
  </si>
  <si>
    <t>{'line_1': '2353 Pacific Highway',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'https://api.ean.com/v3/properties/content?language=en-US&amp;property_id=13147064&amp;include=address&amp;supply_source=expedia'}}}}</t>
  </si>
  <si>
    <t>{'coordinates': {'latitude': 32.72838, 'longitude': -117.1732}, 'obfuscation_required': False}</t>
  </si>
  <si>
    <t>{'52': {'id': '52', 'name': 'Total number of rooms - 69', 'value': '69'}}</t>
  </si>
  <si>
    <t>327441</t>
  </si>
  <si>
    <t>Courtyard by Marriott San Diego Downtown</t>
  </si>
  <si>
    <t>{'line_1': '530 Broadway',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'https://api.ean.com/v3/properties/content?language=en-US&amp;property_id=327441&amp;include=address&amp;supply_source=expedia'}}}}</t>
  </si>
  <si>
    <t>{'coordinates': {'latitude': 32.71604, 'longitude': -117.1593}, 'obfuscation_required': False}</t>
  </si>
  <si>
    <t>{'2515': {'id': '2515', 'name': 'Year Built - 1928', 'value': '1928'}, '55': {'id': '55', 'name': 'Number of buildings/towers - 1', 'value': '1'}, '52': {'id': '52', 'name': 'Total number of rooms - 245', 'value': '245'}, '54': {'id': '54', 'name': 'Number of floors - 15', 'value': '15'}}</t>
  </si>
  <si>
    <t>48841699</t>
  </si>
  <si>
    <t>Gaslamp Hostel</t>
  </si>
  <si>
    <t>{'line_1': '726 Fifth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'https://api.ean.com/v3/properties/content?language=en-US&amp;property_id=48841699&amp;include=address&amp;supply_source=expedia'}}}}</t>
  </si>
  <si>
    <t>{'coordinates': {'latitude': 32.713, 'longitude': -117.160391}, 'obfuscation_required': False}</t>
  </si>
  <si>
    <t>{'52': {'id': '52', 'name': 'Total number of rooms - 23', 'value': '23'}}</t>
  </si>
  <si>
    <t>982408</t>
  </si>
  <si>
    <t>Omni San Diego Hotel at the Ballpark</t>
  </si>
  <si>
    <t>{'line_1': '675 L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'https://api.ean.com/v3/properties/content?language=en-US&amp;property_id=982408&amp;include=address&amp;supply_source=expedia'}}}}</t>
  </si>
  <si>
    <t>{'coordinates': {'latitude': 32.70727, 'longitude': -117.1587}, 'obfuscation_required': False}</t>
  </si>
  <si>
    <t>{'2515': {'id': '2515', 'name': 'Year Built - 2004', 'value': '2004'}, '55': {'id': '55', 'name': 'Number of buildings/towers - 1', 'value': '1'}, '52': {'id': '52', 'name': 'Total number of rooms - 511', 'value': '511'}, '54': {'id': '54', 'name': 'Number of floors - 21', 'value': '21'}}</t>
  </si>
  <si>
    <t>108772597</t>
  </si>
  <si>
    <t>Kasa Little Italy San Diego</t>
  </si>
  <si>
    <t>{'line_1': '1331 Columbia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'https://api.ean.com/v3/properties/content?language=en-US&amp;property_id=108772597&amp;include=address&amp;supply_source=expedia'}}}}</t>
  </si>
  <si>
    <t>{'coordinates': {'latitude': 32.719206, 'longitude': -117.167221}, 'obfuscation_required': False}</t>
  </si>
  <si>
    <t>{'52': {'id': '52', 'name': 'Total number of rooms - 60', 'value': '60'}, '54': {'id': '54', 'name': 'Number of floors - 11', 'value': '11'}}</t>
  </si>
  <si>
    <t>87137975</t>
  </si>
  <si>
    <t>AC Hotel by Marriott San Diego Downtown Gaslamp Quarter</t>
  </si>
  <si>
    <t>{'line_1': '743 Fifth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'https://api.ean.com/v3/properties/content?language=en-US&amp;property_id=87137975&amp;include=address&amp;supply_source=expedia'}}}}</t>
  </si>
  <si>
    <t>{'coordinates': {'latitude': 32.713334, 'longitude': -117.15988}, 'obfuscation_required': False}</t>
  </si>
  <si>
    <t>{'2515': {'id': '2515', 'name': 'Year Built - 2023', 'value': '2023'}, '55': {'id': '55', 'name': 'Number of buildings/towers - 1', 'value': '1'}, '52': {'id': '52', 'name': 'Total number of rooms - 147', 'value': '147'}, '54': {'id': '54', 'name': 'Number of floors - 8', 'value': '8'}}</t>
  </si>
  <si>
    <t>11016895</t>
  </si>
  <si>
    <t>Courtyard by Marriott San Diego Gaslamp/Convention Center</t>
  </si>
  <si>
    <t>{'line_1': '453 6th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'https://api.ean.com/v3/properties/content?language=en-US&amp;property_id=11016895&amp;include=address&amp;supply_source=expedia'}}}}</t>
  </si>
  <si>
    <t>{'coordinates': {'latitude': 32.71007, 'longitude': -117.1592}, 'obfuscation_required': False}</t>
  </si>
  <si>
    <t>{'2515': {'id': '2515', 'name': 'Year Built - 2015', 'value': '2015'}, '52': {'id': '52', 'name': 'Total number of rooms - 90', 'value': '90'}, '54': {'id': '54', 'name': 'Number of floors - 14', 'value': '14'}}</t>
  </si>
  <si>
    <t>21038</t>
  </si>
  <si>
    <t>Baymont by Wyndham San Diego Downtown</t>
  </si>
  <si>
    <t>{'line_1': '719 Ash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'https://api.ean.com/v3/properties/content?language=en-US&amp;property_id=21038&amp;include=address&amp;supply_source=expedia'}}}}</t>
  </si>
  <si>
    <t>{'coordinates': {'latitude': 32.71989, 'longitude': -117.1579}, 'obfuscation_required': False}</t>
  </si>
  <si>
    <t>{'52': {'id': '52', 'name': 'Total number of rooms - 67', 'value': '67'}, '54': {'id': '54', 'name': 'Number of floors - 3', 'value': '3'}}</t>
  </si>
  <si>
    <t>11470406</t>
  </si>
  <si>
    <t>Lodge at 32nd</t>
  </si>
  <si>
    <t>{'line_1': '740 32nd Street',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'https://api.ean.com/v3/properties/content?language=en-US&amp;property_id=11470406&amp;include=address&amp;supply_source=expedia'}}}}</t>
  </si>
  <si>
    <t>{'coordinates': {'latitude': 32.71347, 'longitude': -117.1253}, 'obfuscation_required': False}</t>
  </si>
  <si>
    <t>104377357</t>
  </si>
  <si>
    <t>Bankers Hill Bliss Chic Roomy Home Near Airport</t>
  </si>
  <si>
    <t>{'line_1': '2454 Union St San Diego CA 92101 USA',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'https://api.ean.com/v3/properties/content?language=en-US&amp;property_id=104377357&amp;include=address&amp;supply_source=expedia'}}}}</t>
  </si>
  <si>
    <t>{'coordinates': {'latitude': 32.730834, 'longitude': -117.168726}, 'obfuscation_required': False}</t>
  </si>
  <si>
    <t>13060094</t>
  </si>
  <si>
    <t>Residence Inn by Marriott San Diego Downtown/Bayfront</t>
  </si>
  <si>
    <t>{'line_1': '900 Bayfront Court',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'https://api.ean.com/v3/properties/content?language=en-US&amp;property_id=13060094&amp;include=address&amp;supply_source=expedia'}}}}</t>
  </si>
  <si>
    <t>{'coordinates': {'latitude': 32.71678, 'longitude': -117.1717}, 'obfuscation_required': False}</t>
  </si>
  <si>
    <t>{'52': {'id': '52', 'name': 'Total number of rooms - 147', 'value': '147'}, '54': {'id': '54', 'name': 'Number of floors - 13', 'value': '13'}}</t>
  </si>
  <si>
    <t>24548</t>
  </si>
  <si>
    <t>Westgate Hotel</t>
  </si>
  <si>
    <t>{'line_1': '1055 Second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'https://api.ean.com/v3/properties/content?language=en-US&amp;property_id=24548&amp;include=address&amp;supply_source=expedia'}}}}</t>
  </si>
  <si>
    <t>{'coordinates': {'latitude': 32.716243, 'longitude': -117.162892}, 'obfuscation_required': False}</t>
  </si>
  <si>
    <t>{'52': {'id': '52', 'name': 'Total number of rooms - 223', 'value': '223'}, '54': {'id': '54', 'name': 'Number of floors - 19', 'value': '19'}}</t>
  </si>
  <si>
    <t>22403</t>
  </si>
  <si>
    <t>San Diego Downtown Lodge</t>
  </si>
  <si>
    <t>{'line_1': '1345 10th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'https://api.ean.com/v3/properties/content?language=en-US&amp;property_id=22403&amp;include=address&amp;supply_source=expedia'}}}}</t>
  </si>
  <si>
    <t>{'coordinates': {'latitude': 32.71963, 'longitude': -117.1556}, 'obfuscation_required': False}</t>
  </si>
  <si>
    <t>{'55': {'id': '55', 'name': 'Number of buildings/towers - 1', 'value': '1'}, '52': {'id': '52', 'name': 'Total number of rooms - 32', 'value': '32'}, '54': {'id': '54', 'name': 'Number of floors - 2', 'value': '2'}}</t>
  </si>
  <si>
    <t>54911318</t>
  </si>
  <si>
    <t>Stay Classy Hostel</t>
  </si>
  <si>
    <t>{'line_1': '1455 Market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'https://api.ean.com/v3/properties/content?language=en-US&amp;property_id=54911318&amp;include=address&amp;supply_source=expedia'}}}}</t>
  </si>
  <si>
    <t>{'coordinates': {'latitude': 32.711211, 'longitude': -117.150878}, 'obfuscation_required': False}</t>
  </si>
  <si>
    <t>{'55': {'id': '55', 'name': 'Number of buildings/towers - 1', 'value': '1'}, '52': {'id': '52', 'name': 'Total number of rooms - 6', 'value': '6'}, '54': {'id': '54', 'name': 'Number of floors - 2', 'value': '2'}}</t>
  </si>
  <si>
    <t>116665291</t>
  </si>
  <si>
    <t>Inn at the Park by WorldMark</t>
  </si>
  <si>
    <t>{'line_1': '525 Spruce St',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'https://api.ean.com/v3/properties/content?language=en-US&amp;property_id=116665291&amp;include=address&amp;supply_source=expedia'}}}}</t>
  </si>
  <si>
    <t>{'coordinates': {'latitude': 32.738035, 'longitude': -117.160007}, 'obfuscation_required': False}</t>
  </si>
  <si>
    <t>{'52': {'id': '52', 'name': 'Total number of rooms - 4', 'value': '4'}}</t>
  </si>
  <si>
    <t>45435052</t>
  </si>
  <si>
    <t>Little Italy Modern Lofts</t>
  </si>
  <si>
    <t>{'line_1': '1805 Columbia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'https://api.ean.com/v3/properties/content?language=en-US&amp;property_id=45435052&amp;include=address&amp;supply_source=expedia'}}}}</t>
  </si>
  <si>
    <t>{'coordinates': {'latitude': 32.724028, 'longitude': -117.167329}, 'obfuscation_required': False}</t>
  </si>
  <si>
    <t>{'52': {'id': '52', 'name': 'Total number of rooms - 8', 'value': '8'}}</t>
  </si>
  <si>
    <t>1466</t>
  </si>
  <si>
    <t>San Diego Marriott Gaslamp Quarter</t>
  </si>
  <si>
    <t>{'line_1': '660 K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'https://api.ean.com/v3/properties/content?language=en-US&amp;property_id=1466&amp;include=address&amp;supply_source=expedia'}}}}</t>
  </si>
  <si>
    <t>{'coordinates': {'latitude': 32.70859, 'longitude': -117.158738}, 'obfuscation_required': False}</t>
  </si>
  <si>
    <t>{'52': {'id': '52', 'name': 'Total number of rooms - 306', 'value': '306'}, '54': {'id': '54', 'name': 'Number of floors - 22', 'value': '22'}}</t>
  </si>
  <si>
    <t>1548104</t>
  </si>
  <si>
    <t>Andaz San Diego, by Hyatt</t>
  </si>
  <si>
    <t>{'line_1': '600 F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'https://api.ean.com/v3/properties/content?language=en-US&amp;property_id=1548104&amp;include=address&amp;supply_source=expedia'}}}}</t>
  </si>
  <si>
    <t>{'coordinates': {'latitude': 32.713762, 'longitude': -117.1588}, 'obfuscation_required': False}</t>
  </si>
  <si>
    <t>{'2515': {'id': '2515', 'name': 'Year Built - 1914', 'value': '1914'}, '55': {'id': '55', 'name': 'Number of buildings/towers - 1', 'value': '1'}, '52': {'id': '52', 'name': 'Total number of rooms - 159', 'value': '159'}, '54': {'id': '54', 'name': 'Number of floors - 6', 'value': '6'}}</t>
  </si>
  <si>
    <t>36376990</t>
  </si>
  <si>
    <t>Carte Hotel San Diego Downtown, Curio Collection by Hilton</t>
  </si>
  <si>
    <t>{'line_1': '401 W Ash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'https://api.ean.com/v3/properties/content?language=en-US&amp;property_id=36376990&amp;include=address&amp;supply_source=expedia'}}}}</t>
  </si>
  <si>
    <t>{'coordinates': {'latitude': 32.719868, 'longitude': -117.16661}, 'obfuscation_required': False}</t>
  </si>
  <si>
    <t>{'52': {'id': '52', 'name': 'Total number of rooms - 246', 'value': '246'}}</t>
  </si>
  <si>
    <t>40681</t>
  </si>
  <si>
    <t>Holiday Inn Express San Diego Downtown by IHG</t>
  </si>
  <si>
    <t>{'line_1': '1430 7th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'https://api.ean.com/v3/properties/content?language=en-US&amp;property_id=40681&amp;include=address&amp;supply_source=expedia'}}}}</t>
  </si>
  <si>
    <t>{'coordinates': {'latitude': 32.720196, 'longitude': -117.15851}, 'obfuscation_required': False}</t>
  </si>
  <si>
    <t>{'2515': {'id': '2515', 'name': 'Year Built - 1969', 'value': '1969'}, '52': {'id': '52', 'name': 'Total number of rooms - 148', 'value': '148'}, '54': {'id': '54', 'name': 'Number of floors - 3', 'value': '3'}}</t>
  </si>
  <si>
    <t>95913426</t>
  </si>
  <si>
    <t>Charming Retreat On West Quince Street 2 Bedroom Condo by RedAwning</t>
  </si>
  <si>
    <t>{'line_1': '1219 West Quince Street',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'https://api.ean.com/v3/properties/content?language=en-US&amp;property_id=95913426&amp;include=address&amp;supply_source=expedia'}}}}</t>
  </si>
  <si>
    <t>{'coordinates': {'latitude': 32.7349, 'longitude': -117.1733}, 'obfuscation_required': False}</t>
  </si>
  <si>
    <t>{'1073743378': {'id': '1073743378', 'name': 'Number of bedrooms - 2', 'value': '2'}, '1073743379': {'id': '1073743379', 'name': 'Number of bathrooms - 2', 'value': '2'}, '52': {'id': '52', 'name': 'Total number of rooms - 1', 'value': '1'}}</t>
  </si>
  <si>
    <t>109303854</t>
  </si>
  <si>
    <t>Bamboo Loft 6BR</t>
  </si>
  <si>
    <t>{'line_1': '2621 Imperial Ave',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'https://api.ean.com/v3/properties/content?language=en-US&amp;property_id=109303854&amp;include=address&amp;supply_source=expedia'}}}}</t>
  </si>
  <si>
    <t>{'coordinates': {'latitude': 32.70618, 'longitude': -117.137665}, 'obfuscation_required': False}</t>
  </si>
  <si>
    <t>{'1073743378': {'id': '1073743378', 'name': 'Number of bedrooms - 6', 'value': '6'}, '1073743379': {'id': '1073743379', 'name': 'Number of bathrooms - 4', 'value': '4'}, '52': {'id': '52', 'name': 'Total number of rooms - 1', 'value': '1'}}</t>
  </si>
  <si>
    <t>84023438</t>
  </si>
  <si>
    <t>Balboa II by Avantstay Modern Condo w/ Balcony &amp; Views of Balboa Park!</t>
  </si>
  <si>
    <t>{'line_1': '2630 6th Ave',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'https://api.ean.com/v3/properties/content?language=en-US&amp;property_id=84023438&amp;include=address&amp;supply_source=expedia'}}}}</t>
  </si>
  <si>
    <t>{'coordinates': {'latitude': 32.73303, 'longitude': -117.159706}, 'obfuscated_coordinates': {'latitude': 32.731808, 'longitude': -117.164037}, 'obfuscation_required': True}</t>
  </si>
  <si>
    <t>{'1073743378': {'id': '1073743378', 'name': 'Number of bedrooms - 3', 'value': '3'}, '1073743379': {'id': '1073743379', 'name': 'Number of bathrooms - 2', 'value': '2'}, '52': {'id': '52', 'name': 'Total number of rooms - 1', 'value': '1'}}</t>
  </si>
  <si>
    <t>5441</t>
  </si>
  <si>
    <t>Best Western Plus Suites Hotel Coronado Island</t>
  </si>
  <si>
    <t>{'line_1': '275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'https://api.ean.com/v3/properties/content?language=en-US&amp;property_id=5441&amp;include=address&amp;supply_source=expedia'}}}}</t>
  </si>
  <si>
    <t>{'coordinates': {'latitude': 32.69621, 'longitude': -117.17373}, 'obfuscation_required': False}</t>
  </si>
  <si>
    <t>{'55': {'id': '55', 'name': 'Number of buildings/towers - 1', 'value': '1'}, '52': {'id': '52', 'name': 'Total number of rooms - 60', 'value': '60'}, '54': {'id': '54', 'name': 'Number of floors - 3', 'value': '3'}}</t>
  </si>
  <si>
    <t>16367212</t>
  </si>
  <si>
    <t>Pelicanstay in Gaslamp Quarter</t>
  </si>
  <si>
    <t>{'line_1': '7th Avenue and G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'https://api.ean.com/v3/properties/content?language=en-US&amp;property_id=16367212&amp;include=address&amp;supply_source=expedia'}}}}</t>
  </si>
  <si>
    <t>{'coordinates': {'latitude': 32.71228, 'longitude': -117.15796}, 'obfuscation_required': False}</t>
  </si>
  <si>
    <t>{'1073743378': {'id': '1073743378', 'name': 'Number of bedrooms - 1', 'value': '1'}, '1073743379': {'id': '1073743379', 'name': 'Number of bathrooms - 1', 'value': '1'}, '52': {'id': '52', 'name': 'Total number of rooms - 5', 'value': '5'}}</t>
  </si>
  <si>
    <t>37198479</t>
  </si>
  <si>
    <t>{'line_1': '1805 Columbia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'https://api.ean.com/v3/properties/content?language=en-US&amp;property_id=37198479&amp;include=address&amp;supply_source=expedia'}}}}</t>
  </si>
  <si>
    <t>{'coordinates': {'latitude': 32.724024, 'longitude': -117.167319}, 'obfuscation_required': False}</t>
  </si>
  <si>
    <t>110623418</t>
  </si>
  <si>
    <t>La Ventana</t>
  </si>
  <si>
    <t>{'line_1': '417 Market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'https://api.ean.com/v3/properties/content?language=en-US&amp;property_id=110623418&amp;include=address&amp;supply_source=expedia'}}}}</t>
  </si>
  <si>
    <t>{'coordinates': {'latitude': 32.711338, 'longitude': -117.160699}, 'obfuscation_required': False}</t>
  </si>
  <si>
    <t>{'52': {'id': '52', 'name': 'Total number of rooms - 21', 'value': '21'}}</t>
  </si>
  <si>
    <t>94319673</t>
  </si>
  <si>
    <t>San Diego Apartment ~ 1 Mi to Gaslamp Quarter</t>
  </si>
  <si>
    <t>{'line_1': '1342 Eighth Ave',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'https://api.ean.com/v3/properties/content?language=en-US&amp;property_id=94319673&amp;include=address&amp;supply_source=expedia'}}}}</t>
  </si>
  <si>
    <t>{'coordinates': {'latitude': 32.719435, 'longitude': -117.157606}, 'obfuscation_required': False}</t>
  </si>
  <si>
    <t>{'1073743378': {'id': '1073743378', 'name': 'Number of bedrooms - 1', 'value': '1'}, '1073743379': {'id': '1073743379', 'name': 'Number of bathrooms - 1', 'value': '1'}, '52': {'id': '52', 'name': 'Total number of rooms - 1', 'value': '1'}}</t>
  </si>
  <si>
    <t>425044</t>
  </si>
  <si>
    <t>Cherokee Lodge</t>
  </si>
  <si>
    <t>{'line_1': '964 D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'https://api.ean.com/v3/properties/content?language=en-US&amp;property_id=425044&amp;include=address&amp;supply_source=expedia'}}}}</t>
  </si>
  <si>
    <t>{'coordinates': {'latitude': 32.686698, 'longitude': -117.180913}, 'obfuscation_required': False}</t>
  </si>
  <si>
    <t>{'2515': {'id': '2515', 'name': 'Year Built - 1896', 'value': '1896'}, '55': {'id': '55', 'name': 'Number of buildings/towers - 2', 'value': '2'}, '52': {'id': '52', 'name': 'Total number of rooms - 14', 'value': '14'}, '54': {'id': '54', 'name': 'Number of floors - 2', 'value': '2'}}</t>
  </si>
  <si>
    <t>89205831</t>
  </si>
  <si>
    <t>Balboa Park Hotel</t>
  </si>
  <si>
    <t>{'line_1': '410 Elm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'https://api.ean.com/v3/properties/content?language=en-US&amp;property_id=89205831&amp;include=address&amp;supply_source=expedia'}}}}</t>
  </si>
  <si>
    <t>{'coordinates': {'latitude': 32.724306, 'longitude': -117.160896}, 'obfuscation_required': False}</t>
  </si>
  <si>
    <t>{'52': {'id': '52', 'name': 'Total number of rooms - 50', 'value': '50'}}</t>
  </si>
  <si>
    <t>13155016</t>
  </si>
  <si>
    <t>Homewood Suites by Hilton San Diego Downtown/Bayside</t>
  </si>
  <si>
    <t>{'line_1': '2137 Pacific Highway',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'https://api.ean.com/v3/properties/content?language=en-US&amp;property_id=13155016&amp;include=address&amp;supply_source=expedia'}}}}</t>
  </si>
  <si>
    <t>{'coordinates': {'latitude': 32.72616, 'longitude': -117.1723}, 'obfuscation_required': False}</t>
  </si>
  <si>
    <t>{'2515': {'id': '2515', 'name': 'Year Built - 2016', 'value': '2016'}, '52': {'id': '52', 'name': 'Total number of rooms - 160', 'value': '160'}, '54': {'id': '54', 'name': 'Number of floors - 6', 'value': '6'}}</t>
  </si>
  <si>
    <t>52618865</t>
  </si>
  <si>
    <t>PodShare San Diego - Hostel</t>
  </si>
  <si>
    <t>{'line_1': '500 West Fir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'https://api.ean.com/v3/properties/content?language=en-US&amp;property_id=52618865&amp;include=address&amp;supply_source=expedia'}}}}</t>
  </si>
  <si>
    <t>{'coordinates': {'latitude': 32.725025, 'longitude': -117.167151}, 'obfuscation_required': False}</t>
  </si>
  <si>
    <t>{'52': {'id': '52', 'name': 'Total number of rooms - 18', 'value': '18'}}</t>
  </si>
  <si>
    <t>106310</t>
  </si>
  <si>
    <t>Comfort Inn Gaslamp Convention Center</t>
  </si>
  <si>
    <t>{'line_1': '660 G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'https://api.ean.com/v3/properties/content?language=en-US&amp;property_id=106310&amp;include=address&amp;supply_source=expedia'}}}}</t>
  </si>
  <si>
    <t>{'coordinates': {'latitude': 32.712822, 'longitude': -117.1586}, 'obfuscation_required': False}</t>
  </si>
  <si>
    <t>{'55': {'id': '55', 'name': 'Number of buildings/towers - 1', 'value': '1'}, '52': {'id': '52', 'name': 'Total number of rooms - 103', 'value': '103'}, '54': {'id': '54', 'name': 'Number of floors - 4', 'value': '4'}}</t>
  </si>
  <si>
    <t>13339817</t>
  </si>
  <si>
    <t>Hilton Garden Inn San Diego Downtown/Bayside</t>
  </si>
  <si>
    <t>{'line_1': '2137 Pacific Highway',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'https://api.ean.com/v3/properties/content?language=en-US&amp;property_id=13339817&amp;include=address&amp;supply_source=expedia'}}}}</t>
  </si>
  <si>
    <t>{'coordinates': {'latitude': 32.726048, 'longitude': -117.17202}, 'obfuscation_required': False}</t>
  </si>
  <si>
    <t>{'2515': {'id': '2515', 'name': 'Year Built - 2016', 'value': '2016'}, '55': {'id': '55', 'name': 'Number of buildings/towers - 1', 'value': '1'}, '52': {'id': '52', 'name': 'Total number of rooms - 204', 'value': '204'}, '54': {'id': '54', 'name': 'Number of floors - 6', 'value': '6'}}</t>
  </si>
  <si>
    <t>111377341</t>
  </si>
  <si>
    <t>East Village Luxe Stays</t>
  </si>
  <si>
    <t>{'line_1': '969 Market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'https://api.ean.com/v3/properties/content?language=en-US&amp;property_id=111377341&amp;include=address&amp;supply_source=expedia'}}}}</t>
  </si>
  <si>
    <t>{'coordinates': {'latitude': 32.711251, 'longitude': -117.155819}, 'obfuscation_required': False}</t>
  </si>
  <si>
    <t>{'1073743378': {'id': '1073743378', 'name': 'Number of bedrooms - 2', 'value': '2'}, '52': {'id': '52', 'name': 'Total number of rooms - 2', 'value': '2'}}</t>
  </si>
  <si>
    <t>20643207</t>
  </si>
  <si>
    <t>TownePlace Suites by Marriott San Diego Downtown</t>
  </si>
  <si>
    <t>{'line_1': '1445 Sixth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'https://api.ean.com/v3/properties/content?language=en-US&amp;property_id=20643207&amp;include=address&amp;supply_source=expedia'}}}}</t>
  </si>
  <si>
    <t>{'coordinates': {'latitude': 32.72048, 'longitude': -117.15912}, 'obfuscation_required': False}</t>
  </si>
  <si>
    <t>{'2515': {'id': '2515', 'name': 'Year Built - 2018', 'value': '2018'}, '52': {'id': '52', 'name': 'Total number of rooms - 98', 'value': '98'}, '54': {'id': '54', 'name': 'Number of floors - 9', 'value': '9'}}</t>
  </si>
  <si>
    <t>21135</t>
  </si>
  <si>
    <t>The Westin San Diego Gaslamp Quarter</t>
  </si>
  <si>
    <t>{'line_1': '910 Broadway Circle',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'https://api.ean.com/v3/properties/content?language=en-US&amp;property_id=21135&amp;include=address&amp;supply_source=expedia'}}}}</t>
  </si>
  <si>
    <t>{'coordinates': {'latitude': 32.71471, 'longitude': -117.1631}, 'obfuscation_required': False}</t>
  </si>
  <si>
    <t>{'2515': {'id': '2515', 'name': 'Year Built - 1987', 'value': '1987'}, '55': {'id': '55', 'name': 'Number of buildings/towers - 1', 'value': '1'}, '52': {'id': '52', 'name': 'Total number of rooms - 450', 'value': '450'}, '54': {'id': '54', 'name': 'Number of floors - 16', 'value': '16'}}</t>
  </si>
  <si>
    <t>841962</t>
  </si>
  <si>
    <t>Coronado Beach Resort</t>
  </si>
  <si>
    <t>{'line_1': '1415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'https://api.ean.com/v3/properties/content?language=en-US&amp;property_id=841962&amp;include=address&amp;supply_source=expedia'}}}}</t>
  </si>
  <si>
    <t>{'coordinates': {'latitude': 32.682286, 'longitude': -117.177441}, 'obfuscation_required': False}</t>
  </si>
  <si>
    <t>{'2515': {'id': '2515', 'name': 'Year Built - 1992', 'value': '1992'}, '55': {'id': '55', 'name': 'Number of buildings/towers - 1', 'value': '1'}, '52': {'id': '52', 'name': 'Total number of rooms - 53', 'value': '53'}, '54': {'id': '54', 'name': 'Number of floors - 3', 'value': '3'}}</t>
  </si>
  <si>
    <t>88398416</t>
  </si>
  <si>
    <t>Palihotel San Diego Gaslamp Quarter</t>
  </si>
  <si>
    <t>{'line_1': '830 Sixth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'https://api.ean.com/v3/properties/content?language=en-US&amp;property_id=88398416&amp;include=address&amp;supply_source=expedia'}}}}</t>
  </si>
  <si>
    <t>{'coordinates': {'latitude': 32.714082, 'longitude': -117.159534}, 'obfuscation_required': False}</t>
  </si>
  <si>
    <t>{'52': {'id': '52', 'name': 'Total number of rooms - 122', 'value': '122'}}</t>
  </si>
  <si>
    <t>100827985</t>
  </si>
  <si>
    <t>Hotel Zindel</t>
  </si>
  <si>
    <t>{'line_1': '505 W Grape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'https://api.ean.com/v3/properties/content?language=en-US&amp;property_id=100827985&amp;include=address&amp;supply_source=expedia'}}}}</t>
  </si>
  <si>
    <t>{'coordinates': {'latitude': 32.725503, 'longitude': -117.16748}, 'obfuscation_required': False}</t>
  </si>
  <si>
    <t>{'52': {'id': '52', 'name': 'Total number of rooms - 24', 'value': '24'}}</t>
  </si>
  <si>
    <t>10658517</t>
  </si>
  <si>
    <t>Crown City Inn</t>
  </si>
  <si>
    <t>{'line_1': '520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'https://api.ean.com/v3/properties/content?language=en-US&amp;property_id=10658517&amp;include=address&amp;supply_source=expedia'}}}}</t>
  </si>
  <si>
    <t>{'coordinates': {'latitude': 32.692826, 'longitude': -117.176334}, 'obfuscation_required': False}</t>
  </si>
  <si>
    <t>{'52': {'id': '52', 'name': 'Total number of rooms - 35', 'value': '35'}}</t>
  </si>
  <si>
    <t>118267698</t>
  </si>
  <si>
    <t>NEW Upscale Downtown San Diego Stay Queen Bed Pool Sauna</t>
  </si>
  <si>
    <t>{'line_1': '702 Broadway San Diego California 92101', 'line_2': 'United States',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'https://api.ean.com/v3/properties/content?language=en-US&amp;property_id=118267698&amp;include=address&amp;supply_source=expedia'}}}}</t>
  </si>
  <si>
    <t>{'coordinates': {'latitude': 32.715883, 'longitude': -117.158199}, 'obfuscation_required': False}</t>
  </si>
  <si>
    <t>9780948</t>
  </si>
  <si>
    <t>Coronado Island Inn</t>
  </si>
  <si>
    <t>{'line_1': '301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'https://api.ean.com/v3/properties/content?language=en-US&amp;property_id=9780948&amp;include=address&amp;supply_source=expedia'}}}}</t>
  </si>
  <si>
    <t>{'coordinates': {'latitude': 32.695716, 'longitude': -117.173567}, 'obfuscation_required': False}</t>
  </si>
  <si>
    <t>{'52': {'id': '52', 'name': 'Total number of rooms - 14', 'value': '14'}, '54': {'id': '54', 'name': 'Number of floors - 2', 'value': '2'}}</t>
  </si>
  <si>
    <t>27516</t>
  </si>
  <si>
    <t>The Westin San Diego Bayview</t>
  </si>
  <si>
    <t>{'line_1': '1051 Columbia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'https://api.ean.com/v3/properties/content?language=en-US&amp;property_id=27516&amp;include=address&amp;supply_source=expedia'}}}}</t>
  </si>
  <si>
    <t>{'coordinates': {'latitude': 32.716266, 'longitude': -117.16737}, 'obfuscation_required': False}</t>
  </si>
  <si>
    <t>{'2515': {'id': '2515', 'name': 'Year Built - 1990', 'value': '1990'}, '52': {'id': '52', 'name': 'Total number of rooms - 436', 'value': '436'}, '54': {'id': '54', 'name': 'Number of floors - 26', 'value': '26'}}</t>
  </si>
  <si>
    <t>37198460</t>
  </si>
  <si>
    <t>2335</t>
  </si>
  <si>
    <t>{'line_1': '2335 State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'https://api.ean.com/v3/properties/content?language=en-US&amp;property_id=37198460&amp;include=address&amp;supply_source=expedia'}}}}</t>
  </si>
  <si>
    <t>{'coordinates': {'latitude': 32.729497, 'longitude': -117.168646}, 'obfuscation_required': False}</t>
  </si>
  <si>
    <t>104283827</t>
  </si>
  <si>
    <t>Uptown Inn by Vantaggio - Limited Service Apart-Hotel</t>
  </si>
  <si>
    <t>{'line_1': '819 University Ave',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'https://api.ean.com/v3/properties/content?language=en-US&amp;property_id=104283827&amp;include=address&amp;supply_source=expedia'}}}}</t>
  </si>
  <si>
    <t>{'coordinates': {'latitude': 32.748002, 'longitude': -117.156533}, 'obfuscation_required': False}</t>
  </si>
  <si>
    <t>9786932</t>
  </si>
  <si>
    <t>RK Hostel San Diego</t>
  </si>
  <si>
    <t>{'line_1': '642 W. Hawthorn St.',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'https://api.ean.com/v3/properties/content?language=en-US&amp;property_id=9786932&amp;include=address&amp;supply_source=expedia'}}}}</t>
  </si>
  <si>
    <t>{'coordinates': {'latitude': 32.72673, 'longitude': -117.1684}, 'obfuscation_required': False}</t>
  </si>
  <si>
    <t>{'52': {'id': '52', 'name': 'Total number of rooms - 12', 'value': '12'}}</t>
  </si>
  <si>
    <t>10802</t>
  </si>
  <si>
    <t>The US Grant, a Luxury Collection Hotel, San Diego</t>
  </si>
  <si>
    <t>{'line_1': '326 Broadway',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'https://api.ean.com/v3/properties/content?language=en-US&amp;property_id=10802&amp;include=address&amp;supply_source=expedia'}}}}</t>
  </si>
  <si>
    <t>{'coordinates': {'latitude': 32.716053, 'longitude': -117.161545}, 'obfuscation_required': False}</t>
  </si>
  <si>
    <t>{'2515': {'id': '2515', 'name': 'Year Built - 1910', 'value': '1910'}, '55': {'id': '55', 'name': 'Number of buildings/towers - 1', 'value': '1'}, '52': {'id': '52', 'name': 'Total number of rooms - 270', 'value': '270'}, '54': {'id': '54', 'name': 'Number of floors - 11', 'value': '11'}}</t>
  </si>
  <si>
    <t>9786934</t>
  </si>
  <si>
    <t>The Davis Downtown San Diego</t>
  </si>
  <si>
    <t>{'line_1': '765 10th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'https://api.ean.com/v3/properties/content?language=en-US&amp;property_id=9786934&amp;include=address&amp;supply_source=expedia'}}}}</t>
  </si>
  <si>
    <t>{'coordinates': {'latitude': 32.71341, 'longitude': -117.1556}, 'obfuscation_required': False}</t>
  </si>
  <si>
    <t>{'52': {'id': '52', 'name': 'Total number of rooms - 22', 'value': '22'}}</t>
  </si>
  <si>
    <t>170338</t>
  </si>
  <si>
    <t>The DEXTRO Little Italy, BW Premier Collection</t>
  </si>
  <si>
    <t>{'line_1': '1617 1st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'https://api.ean.com/v3/properties/content?language=en-US&amp;property_id=170338&amp;include=address&amp;supply_source=expedia'}}}}</t>
  </si>
  <si>
    <t>{'coordinates': {'latitude': 32.72232, 'longitude': -117.16341}, 'obfuscation_required': False}</t>
  </si>
  <si>
    <t>{'2515': {'id': '2515', 'name': 'Year Built - 1969', 'value': '1969'}, '55': {'id': '55', 'name': 'Number of buildings/towers - 1', 'value': '1'}, '52': {'id': '52', 'name': 'Total number of rooms - 220', 'value': '220'}, '54': {'id': '54', 'name': 'Number of floors - 16', 'value': '16'}}</t>
  </si>
  <si>
    <t>1044336</t>
  </si>
  <si>
    <t>WorldMark San Diego - Balboa Park</t>
  </si>
  <si>
    <t>{'line_1': '1110 A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'https://api.ean.com/v3/properties/content?language=en-US&amp;property_id=1044336&amp;include=address&amp;supply_source=expedia'}}}}</t>
  </si>
  <si>
    <t>{'coordinates': {'latitude': 32.71914, 'longitude': -117.15408}, 'obfuscation_required': False}</t>
  </si>
  <si>
    <t>{'52': {'id': '52', 'name': 'Total number of rooms - 68', 'value': '68'}}</t>
  </si>
  <si>
    <t>11177</t>
  </si>
  <si>
    <t>Wyndham San Diego Bayside</t>
  </si>
  <si>
    <t>{'line_1': '1355 N Harbor Drive',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'https://api.ean.com/v3/properties/content?language=en-US&amp;property_id=11177&amp;include=address&amp;supply_source=expedia'}}}}</t>
  </si>
  <si>
    <t>{'coordinates': {'latitude': 32.718925, 'longitude': -117.172386}, 'obfuscation_required': False}</t>
  </si>
  <si>
    <t>{'55': {'id': '55', 'name': 'Number of buildings/towers - 3', 'value': '3'}, '52': {'id': '52', 'name': 'Total number of rooms - 600', 'value': '600'}, '54': {'id': '54', 'name': 'Number of floors - 14', 'value': '14'}}</t>
  </si>
  <si>
    <t>108512481</t>
  </si>
  <si>
    <t>Granger Hotel Gaslamp Quarter, A Member Of Design Hotels</t>
  </si>
  <si>
    <t>{'line_1': '964 Fifth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'https://api.ean.com/v3/properties/content?language=en-US&amp;property_id=108512481&amp;include=address&amp;supply_source=expedia'}}}}</t>
  </si>
  <si>
    <t>{'coordinates': {'latitude': 32.71535, 'longitude': -117.160458}, 'obfuscation_required': False}</t>
  </si>
  <si>
    <t>{'2515': {'id': '2515', 'name': 'Year Built - 2024', 'value': '2024'}, '52': {'id': '52', 'name': 'Total number of rooms - 96', 'value': '96'}, '54': {'id': '54', 'name': 'Number of floors - 5', 'value': '5'}}</t>
  </si>
  <si>
    <t>551889</t>
  </si>
  <si>
    <t>Hampton Inn San Diego-Downtown</t>
  </si>
  <si>
    <t>{'line_1': '1531 Pacific Hwy',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'https://api.ean.com/v3/properties/content?language=en-US&amp;property_id=551889&amp;include=address&amp;supply_source=expedia'}}}}</t>
  </si>
  <si>
    <t>{'coordinates': {'latitude': 32.72126, 'longitude': -117.171}, 'obfuscation_required': False}</t>
  </si>
  <si>
    <t>{'2515': {'id': '2515', 'name': 'Year Built - 2001', 'value': '2001'}, '52': {'id': '52', 'name': 'Total number of rooms - 177', 'value': '177'}, '54': {'id': '54', 'name': 'Number of floors - 6', 'value': '6'}}</t>
  </si>
  <si>
    <t>5328</t>
  </si>
  <si>
    <t>Embassy Suites by Hilton San Diego Bay Downtown</t>
  </si>
  <si>
    <t>{'line_1': '601 Pacific Hwy',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'https://api.ean.com/v3/properties/content?language=en-US&amp;property_id=5328&amp;include=address&amp;supply_source=expedia'}}}}</t>
  </si>
  <si>
    <t>{'coordinates': {'latitude': 32.71154, 'longitude': -117.1705}, 'obfuscation_required': False}</t>
  </si>
  <si>
    <t>{'2515': {'id': '2515', 'name': 'Year Built - 1998', 'value': '1998'}, '52': {'id': '52', 'name': 'Total number of rooms - 341', 'value': '341'}, '54': {'id': '54', 'name': 'Number of floors - 12', 'value': '12'}}</t>
  </si>
  <si>
    <t>10007493</t>
  </si>
  <si>
    <t>Lucky D's Hostel</t>
  </si>
  <si>
    <t>{'line_1': '615 8th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'https://api.ean.com/v3/properties/content?language=en-US&amp;property_id=10007493&amp;include=address&amp;supply_source=expedia'}}}}</t>
  </si>
  <si>
    <t>{'coordinates': {'latitude': 32.7118, 'longitude': -117.1574}, 'obfuscation_required': False}</t>
  </si>
  <si>
    <t>{'52': {'id': '52', 'name': 'Total number of rooms - 46', 'value': '46'}, '54': {'id': '54', 'name': 'Number of floors - 4', 'value': '4'}}</t>
  </si>
  <si>
    <t>12073</t>
  </si>
  <si>
    <t>Manchester Grand Hyatt San Diego</t>
  </si>
  <si>
    <t>{'line_1': '1 Market Pl',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'https://api.ean.com/v3/properties/content?language=en-US&amp;property_id=12073&amp;include=address&amp;supply_source=expedia'}}}}</t>
  </si>
  <si>
    <t>{'coordinates': {'latitude': 32.710114, 'longitude': -117.1684}, 'obfuscation_required': False}</t>
  </si>
  <si>
    <t>{'52': {'id': '52', 'name': 'Total number of rooms - 1628', 'value': '1628'}}</t>
  </si>
  <si>
    <t>120223574</t>
  </si>
  <si>
    <t>Hotel Narcissus</t>
  </si>
  <si>
    <t>{'line_1': '1932 Kearney Ave', 'city': 'San Diego', 'state_province_code': 'CA', 'state_province_name': 'California', 'postal_code': '92113', 'country_code': 'US', 'obfuscation_required': False, 'localized': {'links': {'en-US': {'method': 'GET', 'href': 'https://api.ean.com/v3/properties/content?language=en-US&amp;property_id=120223574&amp;include=address&amp;supply_source=expedia'}}}}</t>
  </si>
  <si>
    <t>{'coordinates': {'latitude': 32.70213, 'longitude': -117.142707}, 'obfuscation_required': False}</t>
  </si>
  <si>
    <t>{'52': {'id': '52', 'name': 'Total number of rooms - 6', 'value': '6'}}</t>
  </si>
  <si>
    <t>12067966</t>
  </si>
  <si>
    <t>Springhill Suites San Diego Downtown/Bayfront</t>
  </si>
  <si>
    <t>{'line_1': '900 Bayfront Court',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'https://api.ean.com/v3/properties/content?language=en-US&amp;property_id=12067966&amp;include=address&amp;supply_source=expedia'}}}}</t>
  </si>
  <si>
    <t>{'coordinates': {'latitude': 32.71706, 'longitude': -117.1712}, 'obfuscation_required': False}</t>
  </si>
  <si>
    <t>{'2515': {'id': '2515', 'name': 'Year Built - 2016', 'value': '2016'}, '55': {'id': '55', 'name': 'Number of buildings/towers - 1', 'value': '1'}, '52': {'id': '52', 'name': 'Total number of rooms - 253', 'value': '253'}, '54': {'id': '54', 'name': 'Number of floors - 13', 'value': '13'}}</t>
  </si>
  <si>
    <t>108162383</t>
  </si>
  <si>
    <t>Spacious 5 BR Near Heart of South Park</t>
  </si>
  <si>
    <t>{'line_1': '1636 Granada Ave San Diego CA 92102 USA', 'city': 'San Diego', 'state_province_code': 'CA', 'state_province_name': 'California', 'postal_code': '92102', 'country_code': 'US', 'obfuscation_required': True, 'localized': {'links': {'en-US': {'method': 'GET', 'href': 'https://api.ean.com/v3/properties/content?language=en-US&amp;property_id=108162383&amp;include=address&amp;supply_source=expedia'}}}}</t>
  </si>
  <si>
    <t>{'coordinates': {'latitude': 32.723125, 'longitude': -117.133268}, 'obfuscation_required': False}</t>
  </si>
  <si>
    <t>{'1073743380': {'id': '1073743380', 'name': 'Max occupancy - 10', 'value': '10'}, '1073743378': {'id': '1073743378', 'name': 'Number of bedrooms - 5', 'value': '5'}, '1073743379': {'id': '1073743379', 'name': 'Number of bathrooms - 3', 'value': '3'}, '52': {'id': '52', 'name': 'Total number of rooms - 8', 'value': '8'}}</t>
  </si>
  <si>
    <t>973615</t>
  </si>
  <si>
    <t>Best Western Downtown San Diego</t>
  </si>
  <si>
    <t>{'line_1': '840 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'https://api.ean.com/v3/properties/content?language=en-US&amp;property_id=973615&amp;include=address&amp;supply_source=expedia'}}}}</t>
  </si>
  <si>
    <t>{'coordinates': {'latitude': 32.71889, 'longitude': -117.1571}, 'obfuscation_required': False}</t>
  </si>
  <si>
    <t>{'52': {'id': '52', 'name': 'Total number of rooms - 30', 'value': '30'}, '54': {'id': '54', 'name': 'Number of floors - 2', 'value': '2'}}</t>
  </si>
  <si>
    <t>38795952</t>
  </si>
  <si>
    <t>2nd Ave Lofts Downtown</t>
  </si>
  <si>
    <t>{'line_1': '1525 2nd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'https://api.ean.com/v3/properties/content?language=en-US&amp;property_id=38795952&amp;include=address&amp;supply_source=expedia'}}}}</t>
  </si>
  <si>
    <t>{'coordinates': {'latitude': 32.721359, 'longitude': -117.162654}, 'obfuscation_required': False}</t>
  </si>
  <si>
    <t>{'55': {'id': '55', 'name': 'Number of buildings/towers - 1', 'value': '1'}, '52': {'id': '52', 'name': 'Total number of rooms - 8', 'value': '8'}, '54': {'id': '54', 'name': 'Number of floors - 3', 'value': '3'}}</t>
  </si>
  <si>
    <t>41635</t>
  </si>
  <si>
    <t>Porto Vista Hotel Downtown</t>
  </si>
  <si>
    <t>{'line_1': '1835 Columbia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'https://api.ean.com/v3/properties/content?language=en-US&amp;property_id=41635&amp;include=address&amp;supply_source=expedia'}}}}</t>
  </si>
  <si>
    <t>{'coordinates': {'latitude': 32.72445, 'longitude': -117.1672}, 'obfuscation_required': False}</t>
  </si>
  <si>
    <t>{'52': {'id': '52', 'name': 'Total number of rooms - 190', 'value': '190'}, '54': {'id': '54', 'name': 'Number of floors - 5', 'value': '5'}}</t>
  </si>
  <si>
    <t>112870947</t>
  </si>
  <si>
    <t>Luxe Backyard Oasis w/ Hot Tub Chic Design South Park Sanctuary</t>
  </si>
  <si>
    <t>{'line_1': '1534 30th St',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'https://api.ean.com/v3/properties/content?language=en-US&amp;property_id=112870947&amp;include=address&amp;supply_source=expedia'}}}}</t>
  </si>
  <si>
    <t>{'coordinates': {'latitude': 32.722091, 'longitude': -117.130531}, 'obfuscation_required': False}</t>
  </si>
  <si>
    <t>{'1073743378': {'id': '1073743378', 'name': 'Number of bedrooms - 4', 'value': '4'}, '1073743379': {'id': '1073743379', 'name': 'Number of bathrooms - 2.5', 'value': '2.5'}, '52': {'id': '52', 'name': 'Total number of rooms - 1', 'value': '1'}}</t>
  </si>
  <si>
    <t>11486063</t>
  </si>
  <si>
    <t>Staypineapple, Hotel Z, Gaslamp San Diego</t>
  </si>
  <si>
    <t>{'line_1': '521 6th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'https://api.ean.com/v3/properties/content?language=en-US&amp;property_id=11486063&amp;include=address&amp;supply_source=expedia'}}}}</t>
  </si>
  <si>
    <t>{'coordinates': {'latitude': 32.710782, 'longitude': -117.15908}, 'obfuscation_required': False}</t>
  </si>
  <si>
    <t>{'55': {'id': '55', 'name': 'Number of buildings/towers - 1', 'value': '1'}, '52': {'id': '52', 'name': 'Total number of rooms - 96', 'value': '96'}, '54': {'id': '54', 'name': 'Number of floors - 4', 'value': '4'}}</t>
  </si>
  <si>
    <t>19656437</t>
  </si>
  <si>
    <t>Beach Village at The Del, LXR Hotels &amp; Resorts</t>
  </si>
  <si>
    <t>{'line_1': '1500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'https://api.ean.com/v3/properties/content?language=en-US&amp;property_id=19656437&amp;include=address&amp;supply_source=expedia'}}}}</t>
  </si>
  <si>
    <t>{'coordinates': {'latitude': 32.68106, 'longitude': -117.17839}, 'obfuscation_required': False}</t>
  </si>
  <si>
    <t>{'2515': {'id': '2515', 'name': 'Year Built - 2007', 'value': '2007'}, '55': {'id': '55', 'name': 'Number of buildings/towers - 8', 'value': '8'}, '52': {'id': '52', 'name': 'Total number of rooms - 78', 'value': '78'}, '54': {'id': '54', 'name': 'Number of floors - 3', 'value': '3'}}</t>
  </si>
  <si>
    <t>37590037</t>
  </si>
  <si>
    <t>2330/a</t>
  </si>
  <si>
    <t>{'line_1': '2330 Albatross Street, Unit A',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'https://api.ean.com/v3/properties/content?language=en-US&amp;property_id=37590037&amp;include=address&amp;supply_source=expedia'}}}}</t>
  </si>
  <si>
    <t>11972894</t>
  </si>
  <si>
    <t>Eco Studio</t>
  </si>
  <si>
    <t>{'line_1': '3270 Cedar Street',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'https://api.ean.com/v3/properties/content?language=en-US&amp;property_id=11972894&amp;include=address&amp;supply_source=expedia'}}}}</t>
  </si>
  <si>
    <t>{'coordinates': {'latitude': 32.722341, 'longitude': -117.124022}, 'obfuscation_required': False}</t>
  </si>
  <si>
    <t>{'1073743378': {'id': '1073743378', 'name': 'Number of bedrooms - 0', 'value': '0'}, '1073743379': {'id': '1073743379', 'name': 'Number of bathrooms - 1', 'value': '1'}, '52': {'id': '52', 'name': 'Total number of rooms - 1', 'value': '1'}}</t>
  </si>
  <si>
    <t>16298963</t>
  </si>
  <si>
    <t>Pendry San Diego</t>
  </si>
  <si>
    <t>{'line_1': '550 J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'https://api.ean.com/v3/properties/content?language=en-US&amp;property_id=16298963&amp;include=address&amp;supply_source=expedia'}}}}</t>
  </si>
  <si>
    <t>{'coordinates': {'latitude': 32.70946, 'longitude': -117.1596}, 'obfuscation_required': False}</t>
  </si>
  <si>
    <t>{'2515': {'id': '2515', 'name': 'Year Built - 2016', 'value': '2016'}, '55': {'id': '55', 'name': 'Number of buildings/towers - 1', 'value': '1'}, '52': {'id': '52', 'name': 'Total number of rooms - 317', 'value': '317'}, '54': {'id': '54', 'name': 'Number of floors - 12', 'value': '12'}}</t>
  </si>
  <si>
    <t>111765495</t>
  </si>
  <si>
    <t>The Historic Penn Hotel</t>
  </si>
  <si>
    <t>{'line_1': '511 F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'https://api.ean.com/v3/properties/content?language=en-US&amp;property_id=111765495&amp;include=address&amp;supply_source=expedia'}}}}</t>
  </si>
  <si>
    <t>{'coordinates': {'latitude': 32.71331, 'longitude': -117.15977}, 'obfuscation_required': False}</t>
  </si>
  <si>
    <t>979323</t>
  </si>
  <si>
    <t>Motel 6 San Diego, CA - Downtown</t>
  </si>
  <si>
    <t>{'line_1': '1546 2nd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'https://api.ean.com/v3/properties/content?language=en-US&amp;property_id=979323&amp;include=address&amp;supply_source=expedia'}}}}</t>
  </si>
  <si>
    <t>{'coordinates': {'latitude': 32.72141, 'longitude': -117.1629}, 'obfuscation_required': False}</t>
  </si>
  <si>
    <t>{'55': {'id': '55', 'name': 'Number of buildings/towers - 1', 'value': '1'}, '52': {'id': '52', 'name': 'Total number of rooms - 105', 'value': '105'}, '54': {'id': '54', 'name': 'Number of floors - 4', 'value': '4'}}</t>
  </si>
  <si>
    <t>11026</t>
  </si>
  <si>
    <t>The Horton Grand, Downtown/Gaslamp Quarter</t>
  </si>
  <si>
    <t>{'line_1': '311 Island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'https://api.ean.com/v3/properties/content?language=en-US&amp;property_id=11026&amp;include=address&amp;supply_source=expedia'}}}}</t>
  </si>
  <si>
    <t>{'coordinates': {'latitude': 32.710254, 'longitude': -117.161525}, 'obfuscation_required': False}</t>
  </si>
  <si>
    <t>{'2515': {'id': '2515', 'name': 'Year Built - 1886', 'value': '1886'}, '55': {'id': '55', 'name': 'Number of buildings/towers - 2', 'value': '2'}, '52': {'id': '52', 'name': 'Total number of rooms - 132', 'value': '132'}, '54': {'id': '54', 'name': 'Number of floors - 4', 'value': '4'}}</t>
  </si>
  <si>
    <t>1573807</t>
  </si>
  <si>
    <t>The Sofia Hotel</t>
  </si>
  <si>
    <t>{'line_1': '150 W Broadway',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'https://api.ean.com/v3/properties/content?language=en-US&amp;property_id=1573807&amp;include=address&amp;supply_source=expedia'}}}}</t>
  </si>
  <si>
    <t>{'coordinates': {'latitude': 32.71576, 'longitude': -117.1644}, 'obfuscation_required': False}</t>
  </si>
  <si>
    <t>{'2515': {'id': '2515', 'name': 'Year Built - 1926', 'value': '1926'}, '55': {'id': '55', 'name': 'Number of buildings/towers - 1', 'value': '1'}, '52': {'id': '52', 'name': 'Total number of rooms - 211', 'value': '211'}, '54': {'id': '54', 'name': 'Number of floors - 7', 'value': '7'}}</t>
  </si>
  <si>
    <t>13205</t>
  </si>
  <si>
    <t>The Little Italy Hotel Downtown San Diego</t>
  </si>
  <si>
    <t>{'line_1': '1646 Front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'https://api.ean.com/v3/properties/content?language=en-US&amp;property_id=13205&amp;include=address&amp;supply_source=expedia'}}}}</t>
  </si>
  <si>
    <t>{'coordinates': {'latitude': 32.72238, 'longitude': -117.1652}, 'obfuscation_required': False}</t>
  </si>
  <si>
    <t>{'2515': {'id': '2515', 'name': 'Year Built - 1990', 'value': '1990'}, '55': {'id': '55', 'name': 'Number of buildings/towers - 1', 'value': '1'}, '52': {'id': '52', 'name': 'Total number of rooms - 334', 'value': '334'}, '54': {'id': '54', 'name': 'Number of floors - 22', 'value': '22'}}</t>
  </si>
  <si>
    <t>8422472</t>
  </si>
  <si>
    <t>HI San Diego Downtown - Hostel</t>
  </si>
  <si>
    <t>{'line_1': '521 Market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'https://api.ean.com/v3/properties/content?language=en-US&amp;property_id=8422472&amp;include=address&amp;supply_source=expedia'}}}}</t>
  </si>
  <si>
    <t>{'coordinates': {'latitude': 32.71142, 'longitude': -117.159723}, 'obfuscation_required': False}</t>
  </si>
  <si>
    <t>{'52': {'id': '52', 'name': 'Total number of rooms - 48', 'value': '48'}}</t>
  </si>
  <si>
    <t>110886718</t>
  </si>
  <si>
    <t>3 Mi to Balboa Park: Water-view Condo w/ Balcony</t>
  </si>
  <si>
    <t>{'line_1': '3328 Union St',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'https://api.ean.com/v3/properties/content?language=en-US&amp;property_id=110886718&amp;include=address&amp;supply_source=expedia'}}}}</t>
  </si>
  <si>
    <t>{'coordinates': {'latitude': 32.738962, 'longitude': -117.174388}, 'obfuscated_coordinates': {'latitude': 32.737999, 'longitude': -117.175402}, 'obfuscation_required': True}</t>
  </si>
  <si>
    <t>{'1073743378': {'id': '1073743378', 'name': 'Number of bedrooms - 3', 'value': '3'}, '1073743379': {'id': '1073743379', 'name': 'Number of bathrooms - 1', 'value': '1'}, '52': {'id': '52', 'name': 'Total number of rooms - 1', 'value': '1'}}</t>
  </si>
  <si>
    <t>120116222</t>
  </si>
  <si>
    <t>Allura Gaslamp Pool Spa Gym Extra Office Nook</t>
  </si>
  <si>
    <t>{'line_1': '445 Island Avenue San Diego California', 'line_2': '92101 United States',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'https://api.ean.com/v3/properties/content?language=en-US&amp;property_id=120116222&amp;include=address&amp;supply_source=expedia'}}}}</t>
  </si>
  <si>
    <t>{'coordinates': {'latitude': 32.710196, 'longitude': -117.160562}, 'obfuscation_required': False}</t>
  </si>
  <si>
    <t>7496</t>
  </si>
  <si>
    <t>Hotel del Coronado, Curio Collection by Hilton</t>
  </si>
  <si>
    <t>{'line_1': '1500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'https://api.ean.com/v3/properties/content?language=en-US&amp;property_id=7496&amp;include=address&amp;supply_source=expedia'}}}}</t>
  </si>
  <si>
    <t>{'coordinates': {'latitude': 32.680775, 'longitude': -117.17773}, 'obfuscation_required': False}</t>
  </si>
  <si>
    <t>{'2515': {'id': '2515', 'name': 'Year Built - 1888', 'value': '1888'}, '55': {'id': '55', 'name': 'Number of buildings/towers - 3', 'value': '3'}, '52': {'id': '52', 'name': 'Total number of rooms - 679', 'value': '679'}, '54': {'id': '54', 'name': 'Number of floors - 7', 'value': '7'}}</t>
  </si>
  <si>
    <t>83962980</t>
  </si>
  <si>
    <t>Grant Hill II by Avantstay Contemporary Home w/ Patio 5min to Balboa Park</t>
  </si>
  <si>
    <t>{'line_1': '2931 K St', 'city': 'San Diego', 'state_province_code': 'CA', 'state_province_name': 'California', 'postal_code': '92102-4131', 'country_code': 'US', 'obfuscation_required': True, 'localized': {'links': {'en-US': {'method': 'GET', 'href': 'https://api.ean.com/v3/properties/content?language=en-US&amp;property_id=83962980&amp;include=address&amp;supply_source=expedia'}}}}</t>
  </si>
  <si>
    <t>{'coordinates': {'latitude': 32.708267, 'longitude': -117.13123}, 'obfuscated_coordinates': {'latitude': 32.712226, 'longitude': -117.131902}, 'obfuscation_required': True}</t>
  </si>
  <si>
    <t>{'1073743378': {'id': '1073743378', 'name': 'Number of bedrooms - 5', 'value': '5'}, '1073743379': {'id': '1073743379', 'name': 'Number of bathrooms - 3', 'value': '3'}, '52': {'id': '52', 'name': 'Total number of rooms - 1', 'value': '1'}}</t>
  </si>
  <si>
    <t>23816</t>
  </si>
  <si>
    <t>The Bristol Hotel San Diego</t>
  </si>
  <si>
    <t>{'line_1': '1055 1st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'https://api.ean.com/v3/properties/content?language=en-US&amp;property_id=23816&amp;include=address&amp;supply_source=expedia'}}}}</t>
  </si>
  <si>
    <t>{'coordinates': {'latitude': 32.71626, 'longitude': -117.16379}, 'obfuscation_required': False}</t>
  </si>
  <si>
    <t>{'55': {'id': '55', 'name': 'Number of buildings/towers - 1', 'value': '1'}, '52': {'id': '52', 'name': 'Total number of rooms - 114', 'value': '114'}, '54': {'id': '54', 'name': 'Number of floors - 9', 'value': '9'}}</t>
  </si>
  <si>
    <t>111958344</t>
  </si>
  <si>
    <t>The Bower Coronado</t>
  </si>
  <si>
    <t>{'line_1': '1417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'https://api.ean.com/v3/properties/content?language=en-US&amp;property_id=111958344&amp;include=address&amp;supply_source=expedia'}}}}</t>
  </si>
  <si>
    <t>{'coordinates': {'latitude': 32.681662, 'longitude': -117.177072}, 'obfuscation_required': False}</t>
  </si>
  <si>
    <t>{'52': {'id': '52', 'name': 'Total number of rooms - 39', 'value': '39'}}</t>
  </si>
  <si>
    <t>11395</t>
  </si>
  <si>
    <t>El Cordova Hotel on Coronado Island</t>
  </si>
  <si>
    <t>{'line_1': '1351 Orange Ave',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'https://api.ean.com/v3/properties/content?language=en-US&amp;property_id=11395&amp;include=address&amp;supply_source=expedia'}}}}</t>
  </si>
  <si>
    <t>{'coordinates': {'latitude': 32.682564, 'longitude': -117.177553}, 'obfuscation_required': False}</t>
  </si>
  <si>
    <t>{'2515': {'id': '2515', 'name': 'Year Built - 1902', 'value': '1902'}, '52': {'id': '52', 'name': 'Total number of rooms - 43', 'value': '43'}, '54': {'id': '54', 'name': 'Number of floors - 2', 'value': '2'}}</t>
  </si>
  <si>
    <t>5597</t>
  </si>
  <si>
    <t>Best Western Plus Bayside Inn</t>
  </si>
  <si>
    <t>{'line_1': '555 W Ash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'https://api.ean.com/v3/properties/content?language=en-US&amp;property_id=5597&amp;include=address&amp;supply_source=expedia'}}}}</t>
  </si>
  <si>
    <t>{'coordinates': {'latitude': 32.719826, 'longitude': -117.16792}, 'obfuscation_required': False}</t>
  </si>
  <si>
    <t>{'2515': {'id': '2515', 'name': 'Year Built - 1985', 'value': '1985'}, '55': {'id': '55', 'name': 'Number of buildings/towers - 1', 'value': '1'}, '52': {'id': '52', 'name': 'Total number of rooms - 120', 'value': '120'}, '54': {'id': '54', 'name': 'Number of floors - 13', 'value': '13'}}</t>
  </si>
  <si>
    <t>83962985</t>
  </si>
  <si>
    <t>Avalon I by Avantstay Contemporary San Diego Condo w/ Large Patio</t>
  </si>
  <si>
    <t>{'line_1': '1571 Guy Street',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'https://api.ean.com/v3/properties/content?language=en-US&amp;property_id=83962985&amp;include=address&amp;supply_source=expedia'}}}}</t>
  </si>
  <si>
    <t>{'coordinates': {'latitude': 32.74301, 'longitude': -117.17754}, 'obfuscated_coordinates': {'latitude': 32.743959, 'longitude': -117.175946}, 'obfuscation_required': True}</t>
  </si>
  <si>
    <t>113393576</t>
  </si>
  <si>
    <t>The Artifact</t>
  </si>
  <si>
    <t>{'line_1': '828 G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'https://api.ean.com/v3/properties/content?language=en-US&amp;property_id=113393576&amp;include=address&amp;supply_source=expedia'}}}}</t>
  </si>
  <si>
    <t>{'coordinates': {'latitude': 32.712759, 'longitude': -117.156991}, 'obfuscation_required': False}</t>
  </si>
  <si>
    <t>{'52': {'id': '52', 'name': 'Total number of rooms - 1', 'value': '1'}}</t>
  </si>
  <si>
    <t>22321362</t>
  </si>
  <si>
    <t>houseboat</t>
  </si>
  <si>
    <t>{'line_1': '955 Harbor Island Drive',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'https://api.ean.com/v3/properties/content?language=en-US&amp;property_id=22321362&amp;include=address&amp;supply_source=expedia'}}}}</t>
  </si>
  <si>
    <t>{'coordinates': {'latitude': 32.72475, 'longitude': -117.19161}, 'obfuscation_required': False}</t>
  </si>
  <si>
    <t>{'1073743378': {'id': '1073743378', 'name': 'Number of bedrooms - 1', 'value': '1'}, '1073743379': {'id': '1073743379', 'name': 'Number of bathrooms - 2', 'value': '2'}, '52': {'id': '52', 'name': 'Total number of rooms - 2', 'value': '2'}}</t>
  </si>
  <si>
    <t>11972930</t>
  </si>
  <si>
    <t>Hipster Haven</t>
  </si>
  <si>
    <t>{'line_1': '3270 Cedar Street', 'line_2': '2nd Floor',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'https://api.ean.com/v3/properties/content?language=en-US&amp;property_id=11972930&amp;include=address&amp;supply_source=expedia'}}}}</t>
  </si>
  <si>
    <t>{'coordinates': {'latitude': 32.722334, 'longitude': -117.124023}, 'obfuscation_required': False}</t>
  </si>
  <si>
    <t>{'55': {'id': '55', 'name': 'Number of buildings/towers - 2', 'value': '2'}, '1073743378': {'id': '1073743378', 'name': 'Number of bedrooms - 1', 'value': '1'}, '1073743379': {'id': '1073743379', 'name': 'Number of bathrooms - 1', 'value': '1'}, '52': {'id': '52', 'name': 'Total number of rooms - 3', 'value': '3'}, '54': {'id': '54', 'name': 'Number of floors - 2', 'value': '2'}}</t>
  </si>
  <si>
    <t>38985480</t>
  </si>
  <si>
    <t>Coronado Inn</t>
  </si>
  <si>
    <t>{'line_1': '266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'https://api.ean.com/v3/properties/content?language=en-US&amp;property_id=38985480&amp;include=address&amp;supply_source=expedia'}}}}</t>
  </si>
  <si>
    <t>{'coordinates': {'latitude': 32.696279, 'longitude': -117.17414}, 'obfuscation_required': False}</t>
  </si>
  <si>
    <t>{'52': {'id': '52', 'name': 'Total number of rooms - 31', 'value': '31'}}</t>
  </si>
  <si>
    <t>1117693</t>
  </si>
  <si>
    <t>Margaritaville Hotel San Diego Gaslamp Quarter</t>
  </si>
  <si>
    <t>{'line_1': '435 6th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'https://api.ean.com/v3/properties/content?language=en-US&amp;property_id=1117693&amp;include=address&amp;supply_source=expedia'}}}}</t>
  </si>
  <si>
    <t>{'coordinates': {'latitude': 32.709624, 'longitude': -117.159001}, 'obfuscation_required': False}</t>
  </si>
  <si>
    <t>{'2515': {'id': '2515', 'name': 'Year Built - 2005', 'value': '2005'}, '55': {'id': '55', 'name': 'Number of buildings/towers - 1', 'value': '1'}, '52': {'id': '52', 'name': 'Total number of rooms - 235', 'value': '235'}, '54': {'id': '54', 'name': 'Number of floors - 10', 'value': '10'}}</t>
  </si>
  <si>
    <t>25270</t>
  </si>
  <si>
    <t>Coronado Island Marriott Resort &amp; Spa</t>
  </si>
  <si>
    <t>{'line_1': '2000 2nd St',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'https://api.ean.com/v3/properties/content?language=en-US&amp;property_id=25270&amp;include=address&amp;supply_source=expedia'}}}}</t>
  </si>
  <si>
    <t>{'coordinates': {'latitude': 32.69456, 'longitude': -117.166824}, 'obfuscation_required': False}</t>
  </si>
  <si>
    <t>{'2515': {'id': '2515', 'name': 'Year Built - 1988', 'value': '1988'}, '52': {'id': '52', 'name': 'Total number of rooms - 300', 'value': '300'}, '54': {'id': '54', 'name': 'Number of floors - 3', 'value': '3'}}</t>
  </si>
  <si>
    <t>99441217</t>
  </si>
  <si>
    <t>The Arthur</t>
  </si>
  <si>
    <t>{'line_1': '728 Market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'https://api.ean.com/v3/properties/content?language=en-US&amp;property_id=99441217&amp;include=address&amp;supply_source=expedia'}}}}</t>
  </si>
  <si>
    <t>{'coordinates': {'latitude': 32.711725, 'longitude': -117.157777}, 'obfuscation_required': False}</t>
  </si>
  <si>
    <t>112942515</t>
  </si>
  <si>
    <t>6BR Sanctuary</t>
  </si>
  <si>
    <t>{'line_1': '3233 Market St',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'https://api.ean.com/v3/properties/content?language=en-US&amp;property_id=112942515&amp;include=address&amp;supply_source=expedia'}}}}</t>
  </si>
  <si>
    <t>{'coordinates': {'latitude': 32.71138, 'longitude': -117.124309}, 'obfuscation_required': False}</t>
  </si>
  <si>
    <t>{'1073743378': {'id': '1073743378', 'name': 'Number of bedrooms - 6', 'value': '6'}, '1073743379': {'id': '1073743379', 'name': 'Number of bathrooms - 5', 'value': '5'}, '52': {'id': '52', 'name': 'Total number of rooms - 1', 'value': '1'}}</t>
  </si>
  <si>
    <t>83910623</t>
  </si>
  <si>
    <t>Balboa Buyout by Avantstay - Condo w/ Views in DT San Diego!</t>
  </si>
  <si>
    <t>{'line_1': '2630 6th Ave',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'https://api.ean.com/v3/properties/content?language=en-US&amp;property_id=83910623&amp;include=address&amp;supply_source=expedia'}}}}</t>
  </si>
  <si>
    <t>{'coordinates': {'latitude': 32.73303, 'longitude': -117.159706}, 'obfuscated_coordinates': {'latitude': 32.73663, 'longitude': -117.162111}, 'obfuscation_required': True}</t>
  </si>
  <si>
    <t>{'1073743378': {'id': '1073743378', 'name': 'Number of bedrooms - 9', 'value': '9'}, '1073743379': {'id': '1073743379', 'name': 'Number of bathrooms - 5', 'value': '5'}, '52': {'id': '52', 'name': 'Total number of rooms - 1', 'value': '1'}}</t>
  </si>
  <si>
    <t>11937926</t>
  </si>
  <si>
    <t>Apartment near Gaslamp &amp; Convetion Center</t>
  </si>
  <si>
    <t>{'line_1': '1670 Kettner Blvd',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'https://api.ean.com/v3/properties/content?language=en-US&amp;property_id=11937926&amp;include=address&amp;supply_source=expedia'}}}}</t>
  </si>
  <si>
    <t>{'coordinates': {'latitude': 32.722493, 'longitude': -117.169366}, 'obfuscation_required': False}</t>
  </si>
  <si>
    <t>27705643</t>
  </si>
  <si>
    <t>Moxy San Diego Downtown/Gaslamp Quarter</t>
  </si>
  <si>
    <t>{'line_1': '831 6th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'https://api.ean.com/v3/properties/content?language=en-US&amp;property_id=27705643&amp;include=address&amp;supply_source=expedia'}}}}</t>
  </si>
  <si>
    <t>{'coordinates': {'latitude': 32.714096, 'longitude': -117.1591}, 'obfuscation_required': False}</t>
  </si>
  <si>
    <t>{'52': {'id': '52', 'name': 'Total number of rooms - 126', 'value': '126'}}</t>
  </si>
  <si>
    <t>26984236</t>
  </si>
  <si>
    <t>InterContinental San Diego by IHG</t>
  </si>
  <si>
    <t>{'line_1': '901 Bayfront Court',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'https://api.ean.com/v3/properties/content?language=en-US&amp;property_id=26984236&amp;include=address&amp;supply_source=expedia'}}}}</t>
  </si>
  <si>
    <t>{'coordinates': {'latitude': 32.716521, 'longitude': -117.171755}, 'obfuscation_required': False}</t>
  </si>
  <si>
    <t>{'2515': {'id': '2515', 'name': 'Year Built - 2018', 'value': '2018'}, '52': {'id': '52', 'name': 'Total number of rooms - 400', 'value': '400'}, '54': {'id': '54', 'name': 'Number of floors - 19', 'value': '19'}}</t>
  </si>
  <si>
    <t>114259741</t>
  </si>
  <si>
    <t>Outsite San Diego - Golden Hill</t>
  </si>
  <si>
    <t>{'line_1': '1203 23rd Street',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'https://api.ean.com/v3/properties/content?language=en-US&amp;property_id=114259741&amp;include=address&amp;supply_source=expedia'}}}}</t>
  </si>
  <si>
    <t>{'coordinates': {'latitude': 32.718079, 'longitude': -117.142984}, 'obfuscation_required': False}</t>
  </si>
  <si>
    <t>{'52': {'id': '52', 'name': 'Total number of rooms - 11', 'value': '11'}}</t>
  </si>
  <si>
    <t>914373</t>
  </si>
  <si>
    <t>La Pensione Hotel</t>
  </si>
  <si>
    <t>{'line_1': '606 West Date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'https://api.ean.com/v3/properties/content?language=en-US&amp;property_id=914373&amp;include=address&amp;supply_source=expedia'}}}}</t>
  </si>
  <si>
    <t>{'coordinates': {'latitude': 32.72299, 'longitude': -117.16831}, 'obfuscation_required': False}</t>
  </si>
  <si>
    <t>{'55': {'id': '55', 'name': 'Number of buildings/towers - 1', 'value': '1'}, '52': {'id': '52', 'name': 'Total number of rooms - 67', 'value': '67'}, '54': {'id': '54', 'name': 'Number of floors - 4', 'value': '4'}}</t>
  </si>
  <si>
    <t>7341280</t>
  </si>
  <si>
    <t>Urban Boutique Hotel</t>
  </si>
  <si>
    <t>{'line_1': '1654 Columbia Street',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'https://api.ean.com/v3/properties/content?language=en-US&amp;property_id=7341280&amp;include=address&amp;supply_source=expedia'}}}}</t>
  </si>
  <si>
    <t>{'coordinates': {'latitude': 32.72268, 'longitude': -117.1674}, 'obfuscation_required': False}</t>
  </si>
  <si>
    <t>{'55': {'id': '55', 'name': 'Number of buildings/towers - 1', 'value': '1'}, '52': {'id': '52', 'name': 'Total number of rooms - 56', 'value': '56'}, '54': {'id': '54', 'name': 'Number of floors - 4', 'value': '4'}}</t>
  </si>
  <si>
    <t>117059211</t>
  </si>
  <si>
    <t>East Village Apartments by Landing</t>
  </si>
  <si>
    <t>{'line_1': '845 16th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'https://api.ean.com/v3/properties/content?language=en-US&amp;property_id=117059211&amp;include=address&amp;supply_source=expedia'}}}}</t>
  </si>
  <si>
    <t>{'coordinates': {'latitude': 32.71448, 'longitude': -117.149318}, 'obfuscation_required': False}</t>
  </si>
  <si>
    <t>{'1073743378': {'id': '1073743378', 'name': 'Number of bedrooms - 1', 'value': '1'}, '52': {'id': '52', 'name': 'Total number of rooms - 2', 'value': '2'}}</t>
  </si>
  <si>
    <t>1731557</t>
  </si>
  <si>
    <t>Hard Rock Hotel San Diego</t>
  </si>
  <si>
    <t>{'line_1': '207 5th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'https://api.ean.com/v3/properties/content?language=en-US&amp;property_id=1731557&amp;include=address&amp;supply_source=expedia'}}}}</t>
  </si>
  <si>
    <t>{'coordinates': {'latitude': 32.70779, 'longitude': -117.15963}, 'obfuscation_required': False}</t>
  </si>
  <si>
    <t>{'2515': {'id': '2515', 'name': 'Year Built - 2007', 'value': '2007'}, '55': {'id': '55', 'name': 'Number of buildings/towers - 1', 'value': '1'}, '52': {'id': '52', 'name': 'Total number of rooms - 420', 'value': '420'}, '54': {'id': '54', 'name': 'Number of floors - 12', 'value': '12'}}</t>
  </si>
  <si>
    <t>2918129</t>
  </si>
  <si>
    <t>Residence Inn by Marriott San Diego Downtown/Gaslamp Quarter</t>
  </si>
  <si>
    <t>{'line_1': '356 6th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'https://api.ean.com/v3/properties/content?language=en-US&amp;property_id=2918129&amp;include=address&amp;supply_source=expedia'}}}}</t>
  </si>
  <si>
    <t>{'coordinates': {'latitude': 32.709215, 'longitude': -117.159372}, 'obfuscation_required': False}</t>
  </si>
  <si>
    <t>{'2515': {'id': '2515', 'name': 'Year Built - 2009', 'value': '2009'}, '55': {'id': '55', 'name': 'Number of buildings/towers - 1', 'value': '1'}, '52': {'id': '52', 'name': 'Total number of rooms - 240', 'value': '240'}, '54': {'id': '54', 'name': 'Number of floors - 14', 'value': '14'}}</t>
  </si>
  <si>
    <t>460447</t>
  </si>
  <si>
    <t>Glorietta Bay Inn Coronado Island</t>
  </si>
  <si>
    <t>{'line_1': '1630 Glorietta Blvd',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'https://api.ean.com/v3/properties/content?language=en-US&amp;property_id=460447&amp;include=address&amp;supply_source=expedia'}}}}</t>
  </si>
  <si>
    <t>{'coordinates': {'latitude': 32.68183, 'longitude': -117.17637}, 'obfuscation_required': False}</t>
  </si>
  <si>
    <t>{'52': {'id': '52', 'name': 'Total number of rooms - 100', 'value': '100'}}</t>
  </si>
  <si>
    <t>2133509</t>
  </si>
  <si>
    <t>Alma San Diego Downtown, a Tribute Portfolio Hotel</t>
  </si>
  <si>
    <t>{'line_1': '1047 5th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'https://api.ean.com/v3/properties/content?language=en-US&amp;property_id=2133509&amp;include=address&amp;supply_source=expedia'}}}}</t>
  </si>
  <si>
    <t>{'coordinates': {'latitude': 32.71613, 'longitude': -117.1601}, 'obfuscation_required': False}</t>
  </si>
  <si>
    <t>{'2515': {'id': '2515', 'name': 'Year Built - 2008', 'value': '2008'}, '55': {'id': '55', 'name': 'Number of buildings/towers - 1', 'value': '1'}, '52': {'id': '52', 'name': 'Total number of rooms - 211', 'value': '211'}, '54': {'id': '54', 'name': 'Number of floors - 20', 'value': '20'}}</t>
  </si>
  <si>
    <t>90564576</t>
  </si>
  <si>
    <t>Hotel Gigi San Diego</t>
  </si>
  <si>
    <t>{'line_1': '547 Ninth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'https://api.ean.com/v3/properties/content?language=en-US&amp;property_id=90564576&amp;include=address&amp;supply_source=expedia'}}}}</t>
  </si>
  <si>
    <t>{'coordinates': {'latitude': 32.711055, 'longitude': -117.156185}, 'obfuscation_required': False}</t>
  </si>
  <si>
    <t>{'55': {'id': '55', 'name': 'Number of buildings/towers - 1', 'value': '1'}, '52': {'id': '52', 'name': 'Total number of rooms - 20', 'value': '20'}, '54': {'id': '54', 'name': 'Number of floors - 3', 'value': '3'}}</t>
  </si>
  <si>
    <t>893673</t>
  </si>
  <si>
    <t>Harborview Inn &amp; Suites San Diego Harbor</t>
  </si>
  <si>
    <t>{'line_1': '550 West Grape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'https://api.ean.com/v3/properties/content?language=en-US&amp;property_id=893673&amp;include=address&amp;supply_source=expedia'}}}}</t>
  </si>
  <si>
    <t>{'coordinates': {'latitude': 32.72575, 'longitude': -117.168}, 'obfuscation_required': False}</t>
  </si>
  <si>
    <t>{'2515': {'id': '2515', 'name': 'Year Built - 1920', 'value': '1920'}, '55': {'id': '55', 'name': 'Number of buildings/towers - 1', 'value': '1'}, '52': {'id': '52', 'name': 'Total number of rooms - 45', 'value': '45'}, '54': {'id': '54', 'name': 'Number of floors - 4', 'value': '4'}}</t>
  </si>
  <si>
    <t>898447</t>
  </si>
  <si>
    <t>Hotel Republic San Diego, Autograph Collection</t>
  </si>
  <si>
    <t>{'line_1': '421 W B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'https://api.ean.com/v3/properties/content?language=en-US&amp;property_id=898447&amp;include=address&amp;supply_source=expedia'}}}}</t>
  </si>
  <si>
    <t>{'coordinates': {'latitude': 32.71777, 'longitude': -117.1667}, 'obfuscation_required': False}</t>
  </si>
  <si>
    <t>{'2515': {'id': '2515', 'name': 'Year Built - 2003', 'value': '2003'}, '55': {'id': '55', 'name': 'Number of buildings/towers - 1', 'value': '1'}, '52': {'id': '52', 'name': 'Total number of rooms - 258', 'value': '258'}, '54': {'id': '54', 'name': 'Number of floors - 19', 'value': '19'}}</t>
  </si>
  <si>
    <t>9089186</t>
  </si>
  <si>
    <t>El Rancho Motel</t>
  </si>
  <si>
    <t>{'line_1': '370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'https://api.ean.com/v3/properties/content?language=en-US&amp;property_id=9089186&amp;include=address&amp;supply_source=expedia'}}}}</t>
  </si>
  <si>
    <t>{'coordinates': {'latitude': 32.694834, 'longitude': -117.174759}, 'obfuscation_required': False}</t>
  </si>
  <si>
    <t>{'52': {'id': '52', 'name': 'Total number of rooms - 10', 'value': '10'}}</t>
  </si>
  <si>
    <t>1117726</t>
  </si>
  <si>
    <t>The Guild Hotel, San Diego, A Tribute Portfolio Hotel by Marriott</t>
  </si>
  <si>
    <t>{'line_1': '500 W Broadway',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'https://api.ean.com/v3/properties/content?language=en-US&amp;property_id=1117726&amp;include=address&amp;supply_source=expedia'}}}}</t>
  </si>
  <si>
    <t>{'coordinates': {'latitude': 32.715822, 'longitude': -117.167861}, 'obfuscation_required': False}</t>
  </si>
  <si>
    <t>{'2515': {'id': '2515', 'name': 'Year Built - 2019', 'value': '2019'}, '52': {'id': '52', 'name': 'Total number of rooms - 162', 'value': '162'}, '54': {'id': '54', 'name': 'Number of floors - 6', 'value': '6'}}</t>
  </si>
  <si>
    <t>83962973</t>
  </si>
  <si>
    <t>Avalon III by Avantstay Mins to Gaslamp, Zoo &amp; Airport Beautiful Deck w/ BBQ</t>
  </si>
  <si>
    <t>{'line_1': '1569 Guy Street',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'https://api.ean.com/v3/properties/content?language=en-US&amp;property_id=83962973&amp;include=address&amp;supply_source=expedia'}}}}</t>
  </si>
  <si>
    <t>{'coordinates': {'latitude': 32.743053, 'longitude': -117.17761}, 'obfuscated_coordinates': {'latitude': 32.740387, 'longitude': -117.175423}, 'obfuscation_required': True}</t>
  </si>
  <si>
    <t>801025</t>
  </si>
  <si>
    <t>Club Wyndham Harbour Lights</t>
  </si>
  <si>
    <t>{'line_1': '911 5th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'https://api.ean.com/v3/properties/content?language=en-US&amp;property_id=801025&amp;include=address&amp;supply_source=expedia'}}}}</t>
  </si>
  <si>
    <t>{'coordinates': {'latitude': 32.715004, 'longitude': -117.16014}, 'obfuscation_required': False}</t>
  </si>
  <si>
    <t>{'1073743378': {'id': '1073743378', 'name': 'Number of bedrooms - 0', 'value': '0'}, '1073743379': {'id': '1073743379', 'name': 'Number of bathrooms - 1', 'value': '1'}, '52': {'id': '52', 'name': 'Total number of rooms - 56', 'value': '56'}, '54': {'id': '54', 'name': 'Number of floors - 6', 'value': '6'}}</t>
  </si>
  <si>
    <t>94952789</t>
  </si>
  <si>
    <t>San Diego Vacation Rental Near Balboa Park!</t>
  </si>
  <si>
    <t>{'line_1': '3045 Hawthorn St', 'city': 'San Diego', 'state_province_code': 'CA', 'state_province_name': 'California', 'postal_code': '92104', 'country_code': 'US', 'obfuscation_required': False, 'localized': {'links': {'en-US': {'method': 'GET', 'href': 'https://api.ean.com/v3/properties/content?language=en-US&amp;property_id=94952789&amp;include=address&amp;supply_source=expedia'}}}}</t>
  </si>
  <si>
    <t>{'coordinates': {'latitude': 32.727323, 'longitude': -117.128872}, 'obfuscation_required': False}</t>
  </si>
  <si>
    <t>120345784</t>
  </si>
  <si>
    <t>8-Plex</t>
  </si>
  <si>
    <t>{'line_1': '865 21st St', 'city': 'San Diego', 'state_province_code': 'CA', 'state_province_name': 'California', 'postal_code': '92102', 'country_code': 'US', 'obfuscation_required': False, 'localized': {'links': {'en-US': {'method': 'GET', 'href': 'https://api.ean.com/v3/properties/content?language=en-US&amp;property_id=120345784&amp;include=address&amp;supply_source=expedia'}}}}</t>
  </si>
  <si>
    <t>{'coordinates': {'latitude': 32.714607, 'longitude': -117.14472}, 'obfuscation_required': False}</t>
  </si>
  <si>
    <t>24394</t>
  </si>
  <si>
    <t>Marriott Marquis San Diego Marina</t>
  </si>
  <si>
    <t>{'line_1': '333 W Harbor Dr',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'https://api.ean.com/v3/properties/content?language=en-US&amp;property_id=24394&amp;include=address&amp;supply_source=expedia'}}}}</t>
  </si>
  <si>
    <t>{'coordinates': {'latitude': 32.70932, 'longitude': -117.1652}, 'obfuscation_required': False}</t>
  </si>
  <si>
    <t>{'52': {'id': '52', 'name': 'Total number of rooms - 1366', 'value': '1366'}, '54': {'id': '54', 'name': 'Number of floors - 25', 'value': '25'}}</t>
  </si>
  <si>
    <t>112746400</t>
  </si>
  <si>
    <t>NO Longer Available!!!!!!</t>
  </si>
  <si>
    <t>{'line_1': '888 W E St', 'line_2': '1504', 'city': 'San Diego', 'state_province_code': 'CA', 'state_province_name': 'California', 'postal_code': '92101', 'country_code': 'US', 'obfuscation_required': True, 'localized': {'links': {'en-US': {'method': 'GET', 'href': 'https://api.ean.com/v3/properties/content?language=en-US&amp;property_id=112746400&amp;include=address&amp;supply_source=expedia'}}}}</t>
  </si>
  <si>
    <t>{'coordinates': {'latitude': 32.715131, 'longitude': -117.170504}, 'obfuscated_coordinates': {'latitude': 32.713836, 'longitude': -117.16634}, 'obfuscation_required': True}</t>
  </si>
  <si>
    <t>{'1073743380': {'id': '1073743380', 'name': 'Max occupancy - 4', 'value': '4'}, '1073743378': {'id': '1073743378', 'name': 'Number of bedrooms - 2', 'value': '2'}, '1073743379': {'id': '1073743379', 'name': 'Number of bathrooms - 2', 'value': '2'}, '52': {'id': '52', 'name': 'Total number of rooms - 5', 'value': '5'}}</t>
  </si>
  <si>
    <t>37226869</t>
  </si>
  <si>
    <t>Abpopa Hillcrest</t>
  </si>
  <si>
    <t>{'line_1': '3776 Fourth Ave',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'https://api.ean.com/v3/properties/content?language=en-US&amp;property_id=37226869&amp;include=address&amp;supply_source=expedia'}}}}</t>
  </si>
  <si>
    <t>{'coordinates': {'latitude': 32.746518, 'longitude': -117.161906}, 'obfuscation_required': False}</t>
  </si>
  <si>
    <t>15681965</t>
  </si>
  <si>
    <t>Kasa Gaslamp Quarter San Diego</t>
  </si>
  <si>
    <t>{'line_1': '552 5th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'https://api.ean.com/v3/properties/content?language=en-US&amp;property_id=15681965&amp;include=address&amp;supply_source=expedia'}}}}</t>
  </si>
  <si>
    <t>{'coordinates': {'latitude': 32.711016, 'longitude': -117.160262}, 'obfuscation_required': False}</t>
  </si>
  <si>
    <t>104140458</t>
  </si>
  <si>
    <t>City24 Hotel Little Italy Mission Hills</t>
  </si>
  <si>
    <t>{'line_1': '2801 India St',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'https://api.ean.com/v3/properties/content?language=en-US&amp;property_id=104140458&amp;include=address&amp;supply_source=expedia'}}}}</t>
  </si>
  <si>
    <t>{'coordinates': {'latitude': 32.73349, 'longitude': -117.172344}, 'obfuscation_required': False}</t>
  </si>
  <si>
    <t>{'2515': {'id': '2515', 'name': 'Year Built - 2024', 'value': '2024'}, '55': {'id': '55', 'name': 'Number of buildings/towers - 7', 'value': '7'}, '52': {'id': '52', 'name': 'Total number of rooms - 25', 'value': '25'}, '54': {'id': '54', 'name': 'Number of floors - 4', 'value': '4'}}</t>
  </si>
  <si>
    <t>476989</t>
  </si>
  <si>
    <t>Hilton San Diego Gaslamp Quarter</t>
  </si>
  <si>
    <t>{'line_1': '401 K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'https://api.ean.com/v3/properties/content?language=en-US&amp;property_id=476989&amp;include=address&amp;supply_source=expedia'}}}}</t>
  </si>
  <si>
    <t>{'coordinates': {'latitude': 32.70832, 'longitude': -117.1609}, 'obfuscation_required': False}</t>
  </si>
  <si>
    <t>{'2515': {'id': '2515', 'name': 'Year Built - 2000', 'value': '2000'}, '52': {'id': '52', 'name': 'Total number of rooms - 286', 'value': '286'}, '54': {'id': '54', 'name': 'Number of floors - 12', 'value': '12'}}</t>
  </si>
  <si>
    <t>17865</t>
  </si>
  <si>
    <t>Marriott Vacation Club®, San Diego</t>
  </si>
  <si>
    <t>{'line_1': '701 A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'https://api.ean.com/v3/properties/content?language=en-US&amp;property_id=17865&amp;include=address&amp;supply_source=expedia'}}}}</t>
  </si>
  <si>
    <t>{'coordinates': {'latitude': 32.71868, 'longitude': -117.15792}, 'obfuscation_required': False}</t>
  </si>
  <si>
    <t>{'2515': {'id': '2515', 'name': 'Year Built - 1990', 'value': '1990'}, '55': {'id': '55', 'name': 'Number of buildings/towers - 42', 'value': '42'}, '52': {'id': '52', 'name': 'Total number of rooms - 264', 'value': '264'}, '54': {'id': '54', 'name': 'Number of floors - 4', 'value': '4'}}</t>
  </si>
  <si>
    <t>108162374</t>
  </si>
  <si>
    <t>Designer Luxe Compound w Pool-steps to Best Dining</t>
  </si>
  <si>
    <t>{'line_1': '3312 30th St San Diego CA 92104 USA', 'city': 'San Diego', 'state_province_code': 'CA', 'state_province_name': 'California', 'postal_code': '92104', 'country_code': 'US', 'obfuscation_required': True, 'localized': {'links': {'en-US': {'method': 'GET', 'href': 'https://api.ean.com/v3/properties/content?language=en-US&amp;property_id=108162374&amp;include=address&amp;supply_source=expedia'}}}}</t>
  </si>
  <si>
    <t>{'coordinates': {'latitude': 32.739549, 'longitude': -117.129578}, 'obfuscation_required': False}</t>
  </si>
  <si>
    <t>{'1073743380': {'id': '1073743380', 'name': 'Max occupancy - 9', 'value': '9'}, '1073743378': {'id': '1073743378', 'name': 'Number of bedrooms - 4', 'value': '4'}, '1073743379': {'id': '1073743379', 'name': 'Number of bathrooms - 2.5', 'value': '2.5'}, '52': {'id': '52', 'name': 'Total number of rooms - 6', 'value': '6'}}</t>
  </si>
  <si>
    <t>84023529</t>
  </si>
  <si>
    <t>Balboa I by Avantstay - Stylish Condo Balboa Park Adjacent w/ Views!</t>
  </si>
  <si>
    <t>{'line_1': '2630 6th Ave',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'https://api.ean.com/v3/properties/content?language=en-US&amp;property_id=84023529&amp;include=address&amp;supply_source=expedia'}}}}</t>
  </si>
  <si>
    <t>{'coordinates': {'latitude': 32.73303, 'longitude': -117.159706}, 'obfuscated_coordinates': {'latitude': 32.730169, 'longitude': -117.162547}, 'obfuscation_required': True}</t>
  </si>
  <si>
    <t>{'1073743378': {'id': '1073743378', 'name': 'Number of bedrooms - 6', 'value': '6'}, '1073743379': {'id': '1073743379', 'name': 'Number of bathrooms - 3', 'value': '3'}, '52': {'id': '52', 'name': 'Total number of rooms - 1', 'value': '1'}}</t>
  </si>
  <si>
    <t>83963133</t>
  </si>
  <si>
    <t>Grant Hill III by Avantstay Modern &amp; Chic SD Home 5 Mins From Balboa Park</t>
  </si>
  <si>
    <t>{'line_1': '2931 1/2 K street', 'city': 'San Diego', 'state_province_code': 'CA', 'state_province_name': 'California', 'postal_code': '92102-4131', 'country_code': 'US', 'obfuscation_required': True, 'localized': {'links': {'en-US': {'method': 'GET', 'href': 'https://api.ean.com/v3/properties/content?language=en-US&amp;property_id=83963133&amp;include=address&amp;supply_source=expedia'}}}}</t>
  </si>
  <si>
    <t>{'coordinates': {'latitude': 32.708393, 'longitude': -117.131134}, 'obfuscated_coordinates': {'latitude': 32.706536, 'longitude': -117.129888}, 'obfuscation_required': True}</t>
  </si>
  <si>
    <t>{'1073743378': {'id': '1073743378', 'name': 'Number of bedrooms - 2', 'value': '2'}, '1073743379': {'id': '1073743379', 'name': 'Number of bathrooms - 1', 'value': '1'}, '52': {'id': '52', 'name': 'Total number of rooms - 1', 'value': '1'}}</t>
  </si>
  <si>
    <t>76510728</t>
  </si>
  <si>
    <t>Shore House at The Del, LXR Hotels &amp; Resorts</t>
  </si>
  <si>
    <t>{'line_1': '1500 Orange Avenue', 'city': 'Coronado', 'state_province_code': 'CA', 'state_province_name': 'California', 'postal_code': '92118', 'country_code': 'US', 'obfuscation_required': False, 'localized': {'links': {'en-US': {'method': 'GET', 'href': 'https://api.ean.com/v3/properties/content?language=en-US&amp;property_id=76510728&amp;include=address&amp;supply_source=expedia'}}}}</t>
  </si>
  <si>
    <t>{'coordinates': {'latitude': 32.681018, 'longitude': -117.178033}, 'obfuscation_required': False}</t>
  </si>
  <si>
    <t>{'2515': {'id': '2515', 'name': 'Year Built - 2022', 'value': '2022'}, '55': {'id': '55', 'name': 'Number of buildings/towers - 2', 'value': '2'}, '52': {'id': '52', 'name': 'Total number of rooms - 142', 'value': '142'}, '54': {'id': '54', 'name': 'Number of floors - 3', 'value': '3'}}</t>
  </si>
  <si>
    <t>83963013</t>
  </si>
  <si>
    <t>Grant Hill by Avantstay Cozy &amp; Chic SD Home 5min to Balboa Park</t>
  </si>
  <si>
    <t>{'line_1': '2917 K Street', 'city': 'San Diego', 'state_province_code': 'CA', 'state_province_name': 'California', 'postal_code': '92102', 'country_code': 'US', 'obfuscation_required': True, 'localized': {'links': {'en-US': {'method': 'GET', 'href': 'https://api.ean.com/v3/properties/content?language=en-US&amp;property_id=83963013&amp;include=address&amp;supply_source=expedia'}}}}</t>
  </si>
  <si>
    <t>{'coordinates': {'latitude': 32.70818, 'longitude': -117.13151}, 'obfuscated_coordinates': {'latitude': 32.708014, 'longitude': -117.127933}, 'obfuscation_required': True}</t>
  </si>
  <si>
    <t>16266</t>
  </si>
  <si>
    <t>Gaslamp Plaza Suites</t>
  </si>
  <si>
    <t>{'line_1': '520 E St',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'https://api.ean.com/v3/properties/content?language=en-US&amp;property_id=16266&amp;include=address&amp;supply_source=expedia'}}}}</t>
  </si>
  <si>
    <t>{'coordinates': {'latitude': 32.71483, 'longitude': -117.159871}, 'obfuscation_required': False}</t>
  </si>
  <si>
    <t>{'2515': {'id': '2515', 'name': 'Year Built - 1913', 'value': '1913'}, '52': {'id': '52', 'name': 'Total number of rooms - 64', 'value': '64'}, '54': {'id': '54', 'name': 'Number of floors - 10', 'value': '10'}}</t>
  </si>
  <si>
    <t>1871645</t>
  </si>
  <si>
    <t>Hilton San Diego Bayfront</t>
  </si>
  <si>
    <t>{'line_1': '1 Park Blvd',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'https://api.ean.com/v3/properties/content?language=en-US&amp;property_id=1871645&amp;include=address&amp;supply_source=expedia'}}}}</t>
  </si>
  <si>
    <t>{'coordinates': {'latitude': 32.70442, 'longitude': -117.159}, 'obfuscation_required': False}</t>
  </si>
  <si>
    <t>{'2515': {'id': '2515', 'name': 'Year Built - 2008', 'value': '2008'}, '52': {'id': '52', 'name': 'Total number of rooms - 1190', 'value': '1190'}, '54': {'id': '54', 'name': 'Number of floors - 30', 'value': '30'}}</t>
  </si>
  <si>
    <t>11937911</t>
  </si>
  <si>
    <t>Hostel on 3rd</t>
  </si>
  <si>
    <t>{'line_1': '542 3rd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'https://api.ean.com/v3/properties/content?language=en-US&amp;property_id=11937911&amp;include=address&amp;supply_source=expedia'}}}}</t>
  </si>
  <si>
    <t>{'coordinates': {'latitude': 32.71101, 'longitude': -117.162}, 'obfuscation_required': False}</t>
  </si>
  <si>
    <t>{'52': {'id': '52', 'name': 'Total number of rooms - 15', 'value': '15'}}</t>
  </si>
  <si>
    <t>2471812</t>
  </si>
  <si>
    <t>Hotel Indigo San Diego-Gaslamp Quarter by IHG</t>
  </si>
  <si>
    <t>{'line_1': '509 9th Ave',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'https://api.ean.com/v3/properties/content?language=en-US&amp;property_id=2471812&amp;include=address&amp;supply_source=expedia'}}}}</t>
  </si>
  <si>
    <t>{'coordinates': {'latitude': 32.710514, 'longitude': -117.156135}, 'obfuscation_required': False}</t>
  </si>
  <si>
    <t>{'2515': {'id': '2515', 'name': 'Year Built - 2007', 'value': '2007'}, '55': {'id': '55', 'name': 'Number of buildings/towers - 1', 'value': '1'}, '52': {'id': '52', 'name': 'Total number of rooms - 209', 'value': '209'}, '54': {'id': '54', 'name': 'Number of floors - 12', 'value': '12'}}</t>
  </si>
  <si>
    <t>10569</t>
  </si>
  <si>
    <t>Inn At The Park</t>
  </si>
  <si>
    <t>{'line_1': '525 Spruce St', 'city': 'San Diego', 'state_province_code': 'CA', 'state_province_name': 'California', 'postal_code': '92103', 'country_code': 'US', 'obfuscation_required': True, 'localized': {'links': {'en-US': {'method': 'GET', 'href': 'https://api.ean.com/v3/properties/content?language=en-US&amp;property_id=10569&amp;include=address&amp;supply_source=expedia'}}}}</t>
  </si>
  <si>
    <t>{'coordinates': {'latitude': 32.73851, 'longitude': -117.1603}, 'obfuscation_required': False}</t>
  </si>
  <si>
    <t>{'2515': {'id': '2515', 'name': 'Year Built - 1926', 'value': '1926'}, '52': {'id': '52', 'name': 'Total number of rooms - 82', 'value': '82'}, '54': {'id': '54', 'name': 'Number of floors - 7', 'value': '7'}}</t>
  </si>
  <si>
    <t>45434980</t>
  </si>
  <si>
    <t>Orange Tree Cottages Downtown</t>
  </si>
  <si>
    <t>{'line_1': '2063 2nd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'https://api.ean.com/v3/properties/content?language=en-US&amp;property_id=45434980&amp;include=address&amp;supply_source=expedia'}}}}</t>
  </si>
  <si>
    <t>{'coordinates': {'latitude': 32.727039, 'longitude': -117.162973}, 'obfuscation_required': False}</t>
  </si>
  <si>
    <t>99461504</t>
  </si>
  <si>
    <t>Rooftop w/ Views: Modern Little Italy Townhome</t>
  </si>
  <si>
    <t>{'line_1': '1576 State St', 'city': 'San Diego', 'state_province_code': 'CA', 'state_province_name': 'California', 'postal_code': '92101-2922', 'country_code': 'US', 'obfuscation_required': True, 'localized': {'links': {'en-US': {'method': 'GET', 'href': 'https://api.ean.com/v3/properties/content?language=en-US&amp;property_id=99461504&amp;include=address&amp;supply_source=expedia'}}}}</t>
  </si>
  <si>
    <t>{'coordinates': {'latitude': 32.72179, 'longitude': -117.16668}, 'obfuscated_coordinates': {'latitude': 32.721368, 'longitude': -117.171323}, 'obfuscation_required': True}</t>
  </si>
  <si>
    <t>83963092</t>
  </si>
  <si>
    <t>Grant Hill 2 Unit Buyout by Avantstay 7 BR 2 Unit Home w/ Patio</t>
  </si>
  <si>
    <t>{'line_1': '2931 K street', 'city': 'San Diego', 'state_province_code': 'CA', 'state_province_name': 'California', 'postal_code': '92102', 'country_code': 'US', 'obfuscation_required': True, 'localized': {'links': {'en-US': {'method': 'GET', 'href': 'https://api.ean.com/v3/properties/content?language=en-US&amp;property_id=83963092&amp;include=address&amp;supply_source=expedia'}}}}</t>
  </si>
  <si>
    <t>{'coordinates': {'latitude': 32.70827, 'longitude': -117.1312}, 'obfuscated_coordinates': {'latitude': 32.707653, 'longitude': -117.13334}, 'obfuscation_required': True}</t>
  </si>
  <si>
    <t>{'1073743378': {'id': '1073743378', 'name': 'Number of bedrooms - 7', 'value': '7'}, '1073743379': {'id': '1073743379', 'name': 'Number of bathrooms - 4', 'value': '4'}, '52': {'id': '52', 'name': 'Total number of rooms - 1', 'value': '1'}}</t>
  </si>
  <si>
    <t>93202032</t>
  </si>
  <si>
    <t>Chic Coronado Retreat w/ Patio &amp; 4 Cruiser Bikes!</t>
  </si>
  <si>
    <t>{'line_1': '1014 5th St', 'city': 'Coronado', 'state_province_code': 'CA', 'state_province_name': 'California', 'postal_code': '92118-1707', 'country_code': 'US', 'obfuscation_required': True, 'localized': {'links': {'en-US': {'method': 'GET', 'href': 'https://api.ean.com/v3/properties/content?language=en-US&amp;property_id=93202032&amp;include=address&amp;supply_source=expedia'}}}}</t>
  </si>
  <si>
    <t>{'coordinates': {'latitude': 32.693116, 'longitude': -117.176346}, 'obfuscation_required': False}</t>
  </si>
  <si>
    <t>{'1073743378': {'id': '1073743378', 'name': 'Number of bedrooms - 3', 'value': '3'}, '1073743379': {'id': '1073743379', 'name': 'Number of bathrooms - 3', 'value': '3'}, '52': {'id': '52', 'name': 'Total number of rooms - 1', 'value': '1'}}</t>
  </si>
  <si>
    <t>83710978</t>
  </si>
  <si>
    <t>Avalon II by Avantstay Chic &amp; Stylish San Diego Condo w/ Vibrant Interiors</t>
  </si>
  <si>
    <t>{'line_1': '1567 Guy Street',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'https://api.ean.com/v3/properties/content?language=en-US&amp;property_id=83710978&amp;include=address&amp;supply_source=expedia'}}}}</t>
  </si>
  <si>
    <t>{'coordinates': {'latitude': 32.743089, 'longitude': -117.177502}, 'obfuscation_required': False}</t>
  </si>
  <si>
    <t>25143920</t>
  </si>
  <si>
    <t>Pelicanstay in Downtown San Diego</t>
  </si>
  <si>
    <t>{'line_1': 'Beech St and Eighth Avenue', 'city': 'San Diego', 'state_province_code': 'CA', 'state_province_name': 'California', 'postal_code': '92101', 'country_code': 'US', 'obfuscation_required': False, 'localized': {'links': {'en-US': {'method': 'GET', 'href': 'https://api.ean.com/v3/properties/content?language=en-US&amp;property_id=25143920&amp;include=address&amp;supply_source=expedia'}}}}</t>
  </si>
  <si>
    <t>{'coordinates': {'latitude': 32.72096, 'longitude': -117.15748}, 'obfuscation_required': False}</t>
  </si>
  <si>
    <t>{'1073743378': {'id': '1073743378', 'name': 'Number of bedrooms - 2', 'value': '2'}, '52': {'id': '52', 'name': 'Total number of rooms - 5', 'value': '5'}}</t>
  </si>
  <si>
    <t>83710977</t>
  </si>
  <si>
    <t>Avalon 2 Unit Buyout by Avantstay Mins to Gaslamp! Patio w/ BQQ</t>
  </si>
  <si>
    <t>{'line_1': '1565 &amp; 1567 Guy Street',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'https://api.ean.com/v3/properties/content?language=en-US&amp;property_id=83710977&amp;include=address&amp;supply_source=expedia'}}}}</t>
  </si>
  <si>
    <t>{'coordinates': {'latitude': 32.743011, 'longitude': -117.177546}, 'obfuscation_required': False}</t>
  </si>
  <si>
    <t>83710976</t>
  </si>
  <si>
    <t>Avalon IV by Avantstay Mins to Gaslamp Beautiful Deck w/ BBQ</t>
  </si>
  <si>
    <t>{'line_1': '1565 Guy Street', 'city': 'San Diego', 'state_province_code': 'CA', 'state_province_name': 'California', 'postal_code': '92103', 'country_code': 'US', 'obfuscation_required': False, 'localized': {'links': {'en-US': {'method': 'GET', 'href': 'https://api.ean.com/v3/properties/content?language=en-US&amp;property_id=83710976&amp;include=address&amp;supply_source=expedia'}}}}</t>
  </si>
  <si>
    <t>{'coordinates': {'latitude': 32.743056, 'longitude': -117.177608}, 'obfuscation_required': False}</t>
  </si>
  <si>
    <t>Diff</t>
  </si>
  <si>
    <t>Discount</t>
  </si>
  <si>
    <t>Column1</t>
  </si>
  <si>
    <t>Delta</t>
  </si>
  <si>
    <t>Sofitel Legend The Grand Amsterdam</t>
  </si>
  <si>
    <t>{'line_1': 'Oudezijds Voorburgwal 197', 'city': 'Amsterdam', 'state_province_name': 'North Holland', 'postal_code': '1012 EX', 'country_code': 'NL', 'obfuscation_required': False, 'localized': {'links': {'en-US': {'method': 'GET', 'href': 'https://api.ean.com/v3/properties/content?language=en-US&amp;property_id=22998&amp;include=address&amp;supply_source=expedia'}}}}</t>
  </si>
  <si>
    <t>{'coordinates': {'latitude': 52.371015, 'longitude': 4.89539}, 'obfuscation_required': False}</t>
  </si>
  <si>
    <t>{'2515': {'id': '2515', 'name': 'Year Built - 1578', 'value': '1578'}, '52': {'id': '52', 'name': 'Total number of rooms - 178', 'value': '178'}, '54': {'id': '54', 'name': 'Number of floors - 5', 'value': '5'}}</t>
  </si>
  <si>
    <t>Pulitzer Amsterdam</t>
  </si>
  <si>
    <t>{'line_1': 'Prinsengracht 323', 'city': 'Amsterdam', 'postal_code': '1016 GZ', 'country_code': 'NL', 'obfuscation_required': False, 'localized': {'links': {'en-US': {'method': 'GET', 'href': 'https://api.ean.com/v3/properties/content?language=en-US&amp;property_id=18813&amp;include=address&amp;supply_source=expedia'}}}}</t>
  </si>
  <si>
    <t>{'coordinates': {'latitude': 52.372833, 'longitude': 4.883325}, 'obfuscation_required': False}</t>
  </si>
  <si>
    <t>{'52': {'id': '52', 'name': 'Total number of rooms - 223', 'value': '223'}, '54': {'id': '54', 'name': 'Number of floors - 5', 'value': '5'}}</t>
  </si>
  <si>
    <t>The July - Twenty Eight</t>
  </si>
  <si>
    <t>{'line_1': 'Stadionplein 260', 'city': 'Amsterdam', 'postal_code': '1076CK', 'country_code': 'NL', 'obfuscation_required': False, 'localized': {'links': {'en-US': {'method': 'GET', 'href': 'https://api.ean.com/v3/properties/content?language=en-US&amp;property_id=17954381&amp;include=address&amp;supply_source=expedia'}}}}</t>
  </si>
  <si>
    <t>{'coordinates': {'latitude': 52.34315, 'longitude': 4.85752}, 'obfuscation_required': False}</t>
  </si>
  <si>
    <t>{'2515': {'id': '2515', 'name': 'Year Built - 2017', 'value': '2017'}, '55': {'id': '55', 'name': 'Number of buildings/towers - 1', 'value': '1'}, '52': {'id': '52', 'name': 'Total number of rooms - 56', 'value': '56'}, '54': {'id': '54', 'name': 'Number of floors - 3', 'value': '3'}}</t>
  </si>
  <si>
    <t>Boutique Hotel Albus Amsterdam Centre</t>
  </si>
  <si>
    <t>{'line_1': 'Vijzelstraat 49', 'city': 'Amsterdam', 'postal_code': '1017 HE', 'country_code': 'NL', 'obfuscation_required': False, 'localized': {'links': {'en-US': {'method': 'GET', 'href': 'https://api.ean.com/v3/properties/content?language=en-US&amp;property_id=889645&amp;include=address&amp;supply_source=expedia'}}}}</t>
  </si>
  <si>
    <t>{'coordinates': {'latitude': 52.365788, 'longitude': 4.893274}, 'obfuscation_required': False}</t>
  </si>
  <si>
    <t>{'2515': {'id': '2515', 'name': 'Year Built - 2000', 'value': '2000'}, '55': {'id': '55', 'name': 'Number of buildings/towers - 1', 'value': '1'}, '52': {'id': '52', 'name': 'Total number of rooms - 75', 'value': '75'}, '54': {'id': '54', 'name': 'Number of floors - 8', 'value': '8'}}</t>
  </si>
  <si>
    <t>Anantara Grand Hotel Krasnapolsky Amsterdam</t>
  </si>
  <si>
    <t>{'line_1': 'Dam 9', 'city': 'Amsterdam', 'postal_code': '1012 JS', 'country_code': 'NL', 'obfuscation_required': False, 'localized': {'links': {'en-US': {'method': 'GET', 'href': 'https://api.ean.com/v3/properties/content?language=en-US&amp;property_id=25618&amp;include=address&amp;supply_source=expedia'}}}}</t>
  </si>
  <si>
    <t>{'coordinates': {'latitude': 52.37272, 'longitude': 4.894372}, 'obfuscation_required': False}</t>
  </si>
  <si>
    <t>{'2515': {'id': '2515', 'name': 'Year Built - 1865', 'value': '1865'}, '52': {'id': '52', 'name': 'Total number of rooms - 402', 'value': '402'}, '54': {'id': '54', 'name': 'Number of floors - 6', 'value': '6'}}</t>
  </si>
  <si>
    <t>Rosewood Amsterdam</t>
  </si>
  <si>
    <t>{'line_1': 'Prinsengracht 432-436', 'city': 'Amsterdam', 'postal_code': '1017 KE', 'country_code': 'NL', 'obfuscation_required': False, 'localized': {'links': {'en-US': {'method': 'GET', 'href': 'https://api.ean.com/v3/properties/content?language=en-US&amp;property_id=108641880&amp;include=address&amp;supply_source=expedia'}}}}</t>
  </si>
  <si>
    <t>{'coordinates': {'latitude': 52.365418, 'longitude': 4.88335}, 'obfuscation_required': False}</t>
  </si>
  <si>
    <t>{'52': {'id': '52', 'name': 'Total number of rooms - 134', 'value': '134'}}</t>
  </si>
  <si>
    <t>Hotel Estheréa</t>
  </si>
  <si>
    <t>{'line_1': 'Singel 303-309', 'city': 'Amsterdam', 'postal_code': '1012 WJ', 'country_code': 'NL', 'obfuscation_required': False, 'localized': {'links': {'en-US': {'method': 'GET', 'href': 'https://api.ean.com/v3/properties/content?language=en-US&amp;property_id=6412&amp;include=address&amp;supply_source=expedia'}}}}</t>
  </si>
  <si>
    <t>{'coordinates': {'latitude': 52.37047, 'longitude': 4.88847}, 'obfuscation_required': False}</t>
  </si>
  <si>
    <t>{'2515': {'id': '2515', 'name': 'Year Built - 1700', 'value': '1700'}, '55': {'id': '55', 'name': 'Number of buildings/towers - 8', 'value': '8'}, '52': {'id': '52', 'name': 'Total number of rooms - 91', 'value': '91'}, '54': {'id': '54', 'name': 'Number of floors - 5', 'value': '5'}}</t>
  </si>
  <si>
    <t>The Hoxton, Amsterdam</t>
  </si>
  <si>
    <t>{'line_1': 'Herengracht 255', 'city': 'Amsterdam', 'postal_code': '1016 BJ', 'country_code': 'NL', 'obfuscation_required': False, 'localized': {'links': {'en-US': {'method': 'GET', 'href': 'https://api.ean.com/v3/properties/content?language=en-US&amp;property_id=8482&amp;include=address&amp;supply_source=expedia'}}}}</t>
  </si>
  <si>
    <t>{'coordinates': {'latitude': 52.3718, 'longitude': 4.88727}, 'obfuscation_required': False}</t>
  </si>
  <si>
    <t>{'2515': {'id': '2515', 'name': 'Year Built - 2015', 'value': '2015'}, '52': {'id': '52', 'name': 'Total number of rooms - 111', 'value': '111'}, '54': {'id': '54', 'name': 'Number of floors - 5', 'value': '5'}}</t>
  </si>
  <si>
    <t>Crowne Plaza Amsterdam South by IHG</t>
  </si>
  <si>
    <t>{'line_1': 'George Gershwinlaan 101', 'city': 'Amsterdam', 'postal_code': '1082 MT', 'country_code': 'NL', 'obfuscation_required': False, 'localized': {'links': {'en-US': {'method': 'GET', 'href': 'https://api.ean.com/v3/properties/content?language=en-US&amp;property_id=4461846&amp;include=address&amp;supply_source=expedia'}}}}</t>
  </si>
  <si>
    <t>{'coordinates': {'latitude': 52.335651, 'longitude': 4.87478}, 'obfuscation_required': False}</t>
  </si>
  <si>
    <t>{'2515': {'id': '2515', 'name': 'Year Built - 2011', 'value': '2011'}, '55': {'id': '55', 'name': 'Number of buildings/towers - 1', 'value': '1'}, '52': {'id': '52', 'name': 'Total number of rooms - 207', 'value': '207'}, '54': {'id': '54', 'name': 'Number of floors - 11', 'value': '11'}}</t>
  </si>
  <si>
    <t>InterContinental Amstel Amsterdam by IHG</t>
  </si>
  <si>
    <t>{'line_1': 'Professor Tulpplein 1', 'city': 'Amsterdam', 'postal_code': '1018 GX', 'country_code': 'NL', 'obfuscation_required': False, 'localized': {'links': {'en-US': {'method': 'GET', 'href': 'https://api.ean.com/v3/properties/content?language=en-US&amp;property_id=24514&amp;include=address&amp;supply_source=expedia'}}}}</t>
  </si>
  <si>
    <t>{'coordinates': {'latitude': 52.360019, 'longitude': 4.90533}, 'obfuscation_required': False}</t>
  </si>
  <si>
    <t>{'2515': {'id': '2515', 'name': 'Year Built - 1867', 'value': '1867'}, '55': {'id': '55', 'name': 'Number of buildings/towers - 1', 'value': '1'}, '52': {'id': '52', 'name': 'Total number of rooms - 79', 'value': '79'}, '54': {'id': '54', 'name': 'Number of floors - 4', 'value': '4'}}</t>
  </si>
  <si>
    <t>Numa Amsterdam Docklands</t>
  </si>
  <si>
    <t>{'line_1': '65 Cruquiusweg', 'city': 'Amsterdam', 'state_province_name': 'NH', 'postal_code': '1019 AT', 'country_code': 'NL', 'obfuscation_required': False, 'localized': {'links': {'en-US': {'method': 'GET', 'href': 'https://api.ean.com/v3/properties/content?language=en-US&amp;property_id=37733264&amp;include=address&amp;supply_source=expedia'}}}}</t>
  </si>
  <si>
    <t>{'coordinates': {'latitude': 52.3686, 'longitude': 4.948039}, 'obfuscation_required': False}</t>
  </si>
  <si>
    <t>{'52': {'id': '52', 'name': 'Total number of rooms - 85', 'value': '85'}, '54': {'id': '54', 'name': 'Number of floors - 10', 'value': '10'}}</t>
  </si>
  <si>
    <t>Room Mate Aitana, Amsterdam</t>
  </si>
  <si>
    <t>{'line_1': 'IJDok 6', 'city': 'Amsterdam', 'postal_code': '1013', 'country_code': 'NL', 'obfuscation_required': False, 'localized': {'links': {'en-US': {'method': 'GET', 'href': 'https://api.ean.com/v3/properties/content?language=en-US&amp;property_id=6325959&amp;include=address&amp;supply_source=expedia'}}}}</t>
  </si>
  <si>
    <t>{'coordinates': {'latitude': 52.38385, 'longitude': 4.89301}, 'obfuscation_required': False}</t>
  </si>
  <si>
    <t>{'2515': {'id': '2515', 'name': 'Year Built - 2013', 'value': '2013'}, '55': {'id': '55', 'name': 'Number of buildings/towers - 1', 'value': '1'}, '52': {'id': '52', 'name': 'Total number of rooms - 284', 'value': '284'}, '54': {'id': '54', 'name': 'Number of floors - 13', 'value': '13'}}</t>
  </si>
  <si>
    <t>Inntel Hotels Amsterdam Centre</t>
  </si>
  <si>
    <t>{'line_1': 'Nieuwezijds Kolk 19', 'city': 'Amsterdam', 'postal_code': '1012 PV', 'country_code': 'NL', 'obfuscation_required': False, 'localized': {'links': {'en-US': {'method': 'GET', 'href': 'https://api.ean.com/v3/properties/content?language=en-US&amp;property_id=48725&amp;include=address&amp;supply_source=expedia'}}}}</t>
  </si>
  <si>
    <t>{'coordinates': {'latitude': 52.37623, 'longitude': 4.89447}, 'obfuscation_required': False}</t>
  </si>
  <si>
    <t>{'2515': {'id': '2515', 'name': 'Year Built - 1996', 'value': '1996'}, '55': {'id': '55', 'name': 'Number of buildings/towers - 2', 'value': '2'}, '52': {'id': '52', 'name': 'Total number of rooms - 279', 'value': '279'}, '54': {'id': '54', 'name': 'Number of floors - 5', 'value': '5'}}</t>
  </si>
  <si>
    <t>Tivoli Doelen Amsterdam Hotel</t>
  </si>
  <si>
    <t>{'line_1': 'Nieuwe Doelenstraat 24', 'city': 'Amsterdam', 'state_province_name': 'North Holland', 'postal_code': '1012 CP', 'country_code': 'NL', 'obfuscation_required': False, 'localized': {'links': {'en-US': {'method': 'GET', 'href': 'https://api.ean.com/v3/properties/content?language=en-US&amp;property_id=5437&amp;include=address&amp;supply_source=expedia'}}}}</t>
  </si>
  <si>
    <t>{'coordinates': {'latitude': 52.368271, 'longitude': 4.895775}, 'obfuscation_required': False}</t>
  </si>
  <si>
    <t>{'2515': {'id': '2515', 'name': 'Year Built - 1883', 'value': '1883'}, '52': {'id': '52', 'name': 'Total number of rooms - 81', 'value': '81'}, '54': {'id': '54', 'name': 'Number of floors - 5', 'value': '5'}}</t>
  </si>
  <si>
    <t>Mövenpick Hotel Amsterdam City Centre</t>
  </si>
  <si>
    <t>{'line_1': 'Piet Heinkade 11', 'city': 'Amsterdam', 'postal_code': '1019 BR', 'country_code': 'NL', 'obfuscation_required': False, 'localized': {'links': {'en-US': {'method': 'GET', 'href': 'https://api.ean.com/v3/properties/content?language=en-US&amp;property_id=1452083&amp;include=address&amp;supply_source=expedia'}}}}</t>
  </si>
  <si>
    <t>{'coordinates': {'latitude': 52.37784, 'longitude': 4.914137}, 'obfuscation_required': False}</t>
  </si>
  <si>
    <t>{'2515': {'id': '2515', 'name': 'Year Built - 2006', 'value': '2006'}, '55': {'id': '55', 'name': 'Number of buildings/towers - 1', 'value': '1'}, '52': {'id': '52', 'name': 'Total number of rooms - 408', 'value': '408'}, '54': {'id': '54', 'name': 'Number of floors - 20', 'value': '20'}}</t>
  </si>
  <si>
    <t>The Hoxton, Lloyd Amsterdam</t>
  </si>
  <si>
    <t>{'line_1': 'Oostelijke Handelskade 34', 'city': 'Amsterdam', 'postal_code': '1019 BN', 'country_code': 'NL', 'obfuscation_required': False, 'localized': {'links': {'en-US': {'method': 'GET', 'href': 'https://api.ean.com/v3/properties/content?language=en-US&amp;property_id=90889841&amp;include=address&amp;supply_source=expedia'}}}}</t>
  </si>
  <si>
    <t>{'coordinates': {'latitude': 52.374258, 'longitude': 4.934785}, 'obfuscation_required': False}</t>
  </si>
  <si>
    <t>{'52': {'id': '52', 'name': 'Total number of rooms - 136', 'value': '136'}}</t>
  </si>
  <si>
    <t>Clayton Hotel Amsterdam American</t>
  </si>
  <si>
    <t>{'line_1': 'Leidsekade, 97', 'city': 'Amsterdam', 'state_province_name': 'North Holland', 'postal_code': '1017 PN', 'country_code': 'NL', 'obfuscation_required': False, 'localized': {'links': {'en-US': {'method': 'GET', 'href': 'https://api.ean.com/v3/properties/content?language=en-US&amp;property_id=42593957&amp;include=address&amp;supply_source=expedia'}}}}</t>
  </si>
  <si>
    <t>{'coordinates': {'latitude': 52.363795, 'longitude': 4.881182}, 'obfuscation_required': False}</t>
  </si>
  <si>
    <t>{'2515': {'id': '2515', 'name': 'Year Built - 1902', 'value': '1902'}, '55': {'id': '55', 'name': 'Number of buildings/towers - 1', 'value': '1'}, '52': {'id': '52', 'name': 'Total number of rooms - 173', 'value': '173'}, '54': {'id': '54', 'name': 'Number of floors - 7', 'value': '7'}}</t>
  </si>
  <si>
    <t>NH Collection Amsterdam Flower Market</t>
  </si>
  <si>
    <t>{'line_1': 'Vijzelstraat 4', 'city': 'Amsterdam', 'postal_code': '1017 HK', 'country_code': 'NL', 'obfuscation_required': False, 'localized': {'links': {'en-US': {'method': 'GET', 'href': 'https://api.ean.com/v3/properties/content?language=en-US&amp;property_id=527568&amp;include=address&amp;supply_source=expedia'}}}}</t>
  </si>
  <si>
    <t>{'coordinates': {'latitude': 52.36646, 'longitude': 4.89312}, 'obfuscation_required': False}</t>
  </si>
  <si>
    <t>{'2515': {'id': '2515', 'name': 'Year Built - 1926', 'value': '1926'}, '55': {'id': '55', 'name': 'Number of buildings/towers - 1', 'value': '1'}, '52': {'id': '52', 'name': 'Total number of rooms - 233', 'value': '233'}, '54': {'id': '54', 'name': 'Number of floors - 7', 'value': '7'}}</t>
  </si>
  <si>
    <t>nhow Amsterdam RAI</t>
  </si>
  <si>
    <t>{'line_1': 'Europaboulevard 2b', 'city': 'Amsterdam', 'postal_code': '1078', 'country_code': 'NL', 'obfuscation_required': False, 'localized': {'links': {'en-US': {'method': 'GET', 'href': 'https://api.ean.com/v3/properties/content?language=en-US&amp;property_id=37928040&amp;include=address&amp;supply_source=expedia'}}}}</t>
  </si>
  <si>
    <t>{'coordinates': {'latitude': 52.33889, 'longitude': 4.89033}, 'obfuscation_required': False}</t>
  </si>
  <si>
    <t>{'2515': {'id': '2515', 'name': 'Year Built - 2019', 'value': '2019'}, '52': {'id': '52', 'name': 'Total number of rooms - 650', 'value': '650'}}</t>
  </si>
  <si>
    <t>Bilderberg Garden Hotel</t>
  </si>
  <si>
    <t>{'line_1': 'Dijsselhofplantsoen 7', 'city': 'Amsterdam', 'postal_code': '1077 BJ', 'country_code': 'NL', 'obfuscation_required': False, 'localized': {'links': {'en-US': {'method': 'GET', 'href': 'https://api.ean.com/v3/properties/content?language=en-US&amp;property_id=15643&amp;include=address&amp;supply_source=expedia'}}}}</t>
  </si>
  <si>
    <t>{'coordinates': {'latitude': 52.35118, 'longitude': 4.874001}, 'obfuscation_required': False}</t>
  </si>
  <si>
    <t>{'55': {'id': '55', 'name': 'Number of buildings/towers - 1', 'value': '1'}, '52': {'id': '52', 'name': 'Total number of rooms - 124', 'value': '124'}, '54': {'id': '54', 'name': 'Number of floors - 4', 'value': '4'}}</t>
  </si>
  <si>
    <t>NH Amsterdam Schiller</t>
  </si>
  <si>
    <t>{'line_1': 'Rembrandtplein 26-36', 'city': 'Amsterdam', 'postal_code': '1017 CV', 'country_code': 'NL', 'obfuscation_required': False, 'localized': {'links': {'en-US': {'method': 'GET', 'href': 'https://api.ean.com/v3/properties/content?language=en-US&amp;property_id=418334&amp;include=address&amp;supply_source=expedia'}}}}</t>
  </si>
  <si>
    <t>{'coordinates': {'latitude': 52.36581, 'longitude': 4.89666}, 'obfuscation_required': False}</t>
  </si>
  <si>
    <t>{'52': {'id': '52', 'name': 'Total number of rooms - 92', 'value': '92'}, '54': {'id': '54', 'name': 'Number of floors - 6', 'value': '6'}}</t>
  </si>
  <si>
    <t>Citadines Canal Amsterdam</t>
  </si>
  <si>
    <t>{'line_1': 'Noorderstraat 46', 'city': 'Amsterdam', 'postal_code': '1017 TV', 'country_code': 'NL', 'obfuscation_required': False, 'localized': {'links': {'en-US': {'method': 'GET', 'href': 'https://api.ean.com/v3/properties/content?language=en-US&amp;property_id=14445&amp;include=address&amp;supply_source=expedia'}}}}</t>
  </si>
  <si>
    <t>{'coordinates': {'latitude': 52.36124, 'longitude': 4.89349}, 'obfuscation_required': False}</t>
  </si>
  <si>
    <t>{'2515': {'id': '2515', 'name': 'Year Built - 1969', 'value': '1969'}, '55': {'id': '55', 'name': 'Number of buildings/towers - 1', 'value': '1'}, '52': {'id': '52', 'name': 'Total number of rooms - 93', 'value': '93'}, '54': {'id': '54', 'name': 'Number of floors - 3', 'value': '3'}}</t>
  </si>
  <si>
    <t>Jaz in the City Amsterdam</t>
  </si>
  <si>
    <t>{'line_1': 'De Passage 90', 'city': 'Amsterdam', 'postal_code': '1101 AX', 'country_code': 'NL', 'obfuscation_required': False, 'localized': {'links': {'en-US': {'method': 'GET', 'href': 'https://api.ean.com/v3/properties/content?language=en-US&amp;property_id=10351228&amp;include=address&amp;supply_source=expedia'}}}}</t>
  </si>
  <si>
    <t>{'coordinates': {'latitude': 52.31447, 'longitude': 4.93842}, 'obfuscation_required': False}</t>
  </si>
  <si>
    <t>{'2515': {'id': '2515', 'name': 'Year Built - 2015', 'value': '2015'}, '52': {'id': '52', 'name': 'Total number of rooms - 258', 'value': '258'}, '54': {'id': '54', 'name': 'Number of floors - 11', 'value': '11'}}</t>
  </si>
  <si>
    <t>Inntel Hotels Amsterdam Landmark</t>
  </si>
  <si>
    <t>{'line_1': 'VOC Kade 600', 'city': 'Amsterdam', 'postal_code': '1018 LG', 'country_code': 'NL', 'obfuscation_required': False, 'localized': {'links': {'en-US': {'method': 'GET', 'href': 'https://api.ean.com/v3/properties/content?language=en-US&amp;property_id=59924915&amp;include=address&amp;supply_source=expedia'}}}}</t>
  </si>
  <si>
    <t>{'coordinates': {'latitude': 52.372379, 'longitude': 4.926579}, 'obfuscation_required': False}</t>
  </si>
  <si>
    <t>{'2515': {'id': '2515', 'name': 'Year Built - 2020', 'value': '2020'}, '55': {'id': '55', 'name': 'Number of buildings/towers - 1', 'value': '1'}, '52': {'id': '52', 'name': 'Total number of rooms - 306', 'value': '306'}, '54': {'id': '54', 'name': 'Number of floors - 17', 'value': '17'}}</t>
  </si>
  <si>
    <t>Catalonia Vondel Amsterdam</t>
  </si>
  <si>
    <t>{'line_1': 'Vondelstraat 26', 'city': 'Amsterdam', 'postal_code': '1054 GD', 'country_code': 'NL', 'obfuscation_required': False, 'localized': {'links': {'en-US': {'method': 'GET', 'href': 'https://api.ean.com/v3/properties/content?language=en-US&amp;property_id=41004&amp;include=address&amp;supply_source=expedia'}}}}</t>
  </si>
  <si>
    <t>{'coordinates': {'latitude': 52.36255, 'longitude': 4.87815}, 'obfuscation_required': False}</t>
  </si>
  <si>
    <t>{'52': {'id': '52', 'name': 'Total number of rooms - 86', 'value': '86'}, '54': {'id': '54', 'name': 'Number of floors - 5', 'value': '5'}}</t>
  </si>
  <si>
    <t>Grand Hotel Amrâth Amsterdam</t>
  </si>
  <si>
    <t>{'line_1': 'Prins Hendrikkade 108', 'city': 'Amsterdam', 'postal_code': '1011 AK', 'country_code': 'NL', 'obfuscation_required': False, 'localized': {'links': {'en-US': {'method': 'GET', 'href': 'https://api.ean.com/v3/properties/content?language=en-US&amp;property_id=1519483&amp;include=address&amp;supply_source=expedia'}}}}</t>
  </si>
  <si>
    <t>{'coordinates': {'latitude': 52.374648, 'longitude': 4.903879}, 'obfuscation_required': False}</t>
  </si>
  <si>
    <t>{'2515': {'id': '2515', 'name': 'Year Built - 1913', 'value': '1913'}, '52': {'id': '52', 'name': 'Total number of rooms - 205', 'value': '205'}, '54': {'id': '54', 'name': 'Number of floors - 5', 'value': '5'}}</t>
  </si>
  <si>
    <t>De L'Europe Amsterdam</t>
  </si>
  <si>
    <t>{'line_1': 'Nieuwe Doelenstraat 2-14', 'city': 'Amsterdam', 'state_province_name': 'North Holland', 'postal_code': '1012 CP', 'country_code': 'NL', 'obfuscation_required': False, 'localized': {'links': {'en-US': {'method': 'GET', 'href': 'https://api.ean.com/v3/properties/content?language=en-US&amp;property_id=23348&amp;include=address&amp;supply_source=expedia'}}}}</t>
  </si>
  <si>
    <t>{'coordinates': {'latitude': 52.367637, 'longitude': 4.894211}, 'obfuscation_required': False}</t>
  </si>
  <si>
    <t>{'2515': {'id': '2515', 'name': 'Year Built - 1896', 'value': '1896'}, '52': {'id': '52', 'name': 'Total number of rooms - 107', 'value': '107'}, '54': {'id': '54', 'name': 'Number of floors - 5', 'value': '5'}}</t>
  </si>
  <si>
    <t>NH City Centre Amsterdam</t>
  </si>
  <si>
    <t>{'line_1': 'Spuistraat 288-292', 'city': 'Amsterdam', 'postal_code': '1012 VX', 'country_code': 'NL', 'obfuscation_required': False, 'localized': {'links': {'en-US': {'method': 'GET', 'href': 'https://api.ean.com/v3/properties/content?language=en-US&amp;property_id=26865&amp;include=address&amp;supply_source=expedia'}}}}</t>
  </si>
  <si>
    <t>{'coordinates': {'latitude': 52.369736, 'longitude': 4.888822}, 'obfuscation_required': False}</t>
  </si>
  <si>
    <t>{'55': {'id': '55', 'name': 'Number of buildings/towers - 1', 'value': '1'}, '52': {'id': '52', 'name': 'Total number of rooms - 213', 'value': '213'}, '54': {'id': '54', 'name': 'Number of floors - 5', 'value': '5'}}</t>
  </si>
  <si>
    <t>Generator Amsterdam</t>
  </si>
  <si>
    <t>{'line_1': 'Mauritskade 57', 'city': 'Amsterdam', 'postal_code': '1092AD', 'country_code': 'NL', 'obfuscation_required': False, 'localized': {'links': {'en-US': {'method': 'GET', 'href': 'https://api.ean.com/v3/properties/content?language=en-US&amp;property_id=13512089&amp;include=address&amp;supply_source=expedia'}}}}</t>
  </si>
  <si>
    <t>{'coordinates': {'latitude': 52.36102, 'longitude': 4.919017}, 'obfuscation_required': False}</t>
  </si>
  <si>
    <t>{'2515': {'id': '2515', 'name': 'Year Built - 1877', 'value': '1877'}, '55': {'id': '55', 'name': 'Number of buildings/towers - 1', 'value': '1'}, '52': {'id': '52', 'name': 'Total number of rooms - 169', 'value': '169'}, '54': {'id': '54', 'name': 'Number of floors - 5', 'value': '5'}}</t>
  </si>
  <si>
    <t>Amsterdam Marriott Hotel</t>
  </si>
  <si>
    <t>{'line_1': 'Stadhouderskade 12', 'city': 'Amsterdam', 'postal_code': '1054 ES', 'country_code': 'NL', 'obfuscation_required': False, 'localized': {'links': {'en-US': {'method': 'GET', 'href': 'https://api.ean.com/v3/properties/content?language=en-US&amp;property_id=25812&amp;include=address&amp;supply_source=expedia'}}}}</t>
  </si>
  <si>
    <t>{'coordinates': {'latitude': 52.362637, 'longitude': 4.880331}, 'obfuscation_required': False}</t>
  </si>
  <si>
    <t>{'2515': {'id': '2515', 'name': 'Year Built - 1975', 'value': '1975'}, '55': {'id': '55', 'name': 'Number of buildings/towers - 1', 'value': '1'}, '52': {'id': '52', 'name': 'Total number of rooms - 396', 'value': '396'}, '54': {'id': '54', 'name': 'Number of floors - 11', 'value': '11'}}</t>
  </si>
  <si>
    <t>Hotel V Oosterpark by Conscious</t>
  </si>
  <si>
    <t>{'line_1': 'Linnaeusstraat 2C', 'city': 'Amsterdam', 'postal_code': '1054MB', 'country_code': 'NL', 'obfuscation_required': False, 'localized': {'links': {'en-US': {'method': 'GET', 'href': 'https://api.ean.com/v3/properties/content?language=en-US&amp;property_id=116216082&amp;include=address&amp;supply_source=expedia'}}}}</t>
  </si>
  <si>
    <t>{'coordinates': {'latitude': 52.361922, 'longitude': 4.922822}, 'obfuscation_required': False}</t>
  </si>
  <si>
    <t>{'52': {'id': '52', 'name': 'Total number of rooms - 88', 'value': '88'}}</t>
  </si>
  <si>
    <t>Leonardo Boutique Museumhotel</t>
  </si>
  <si>
    <t>{'line_1': 'Pieter Cornelisz. Hooftstraat 2', 'city': 'Amsterdam', 'postal_code': '1071BX', 'country_code': 'NL', 'obfuscation_required': False, 'localized': {'links': {'en-US': {'method': 'GET', 'href': 'https://api.ean.com/v3/properties/content?language=en-US&amp;property_id=17151422&amp;include=address&amp;supply_source=expedia'}}}}</t>
  </si>
  <si>
    <t>{'coordinates': {'latitude': 52.36116, 'longitude': 4.88386}, 'obfuscation_required': False}</t>
  </si>
  <si>
    <t>{'52': {'id': '52', 'name': 'Total number of rooms - 188', 'value': '188'}}</t>
  </si>
  <si>
    <t>Conservatorium Hotel</t>
  </si>
  <si>
    <t>{'line_1': 'Paulus Potterstraat 50', 'city': 'Amsterdam', 'postal_code': '1071 DB', 'country_code': 'NL', 'obfuscation_required': False, 'localized': {'links': {'en-US': {'method': 'GET', 'href': 'https://api.ean.com/v3/properties/content?language=en-US&amp;property_id=4633720&amp;include=address&amp;supply_source=expedia'}}}}</t>
  </si>
  <si>
    <t>{'coordinates': {'latitude': 52.358624, 'longitude': 4.8786}, 'obfuscation_required': False}</t>
  </si>
  <si>
    <t>{'2515': {'id': '2515', 'name': 'Year Built - 1901', 'value': '1901'}, '52': {'id': '52', 'name': 'Total number of rooms - 129', 'value': '129'}, '54': {'id': '54', 'name': 'Number of floors - 8', 'value': '8'}}</t>
  </si>
  <si>
    <t>Max Brown Hotel Museum Square, part of Sircle Collection</t>
  </si>
  <si>
    <t>{'line_1': 'Jan Luykenstraat, 44', 'city': 'Amsterdam', 'postal_code': '1071', 'country_code': 'NL', 'obfuscation_required': False, 'localized': {'links': {'en-US': {'method': 'GET', 'href': 'https://api.ean.com/v3/properties/content?language=en-US&amp;property_id=1524945&amp;include=address&amp;supply_source=expedia'}}}}</t>
  </si>
  <si>
    <t>{'coordinates': {'latitude': 52.36, 'longitude': 4.88205}, 'obfuscation_required': False}</t>
  </si>
  <si>
    <t>{'52': {'id': '52', 'name': 'Total number of rooms - 64', 'value': '64'}, '54': {'id': '54', 'name': 'Number of floors - 6', 'value': '6'}}</t>
  </si>
  <si>
    <t>W Amsterdam</t>
  </si>
  <si>
    <t>{'line_1': 'Spuistraat 175', 'city': 'Amsterdam', 'state_province_name': 'NL', 'postal_code': '1012 VN', 'country_code': 'NL', 'obfuscation_required': False, 'localized': {'links': {'en-US': {'method': 'GET', 'href': 'https://api.ean.com/v3/properties/content?language=en-US&amp;property_id=10655687&amp;include=address&amp;supply_source=expedia'}}}}</t>
  </si>
  <si>
    <t>{'coordinates': {'latitude': 52.372734, 'longitude': 4.889606}, 'obfuscation_required': False}</t>
  </si>
  <si>
    <t>{'55': {'id': '55', 'name': 'Number of buildings/towers - 2', 'value': '2'}, '52': {'id': '52', 'name': 'Total number of rooms - 238', 'value': '238'}, '54': {'id': '54', 'name': 'Number of floors - 5', 'value': '5'}}</t>
  </si>
  <si>
    <t>NH Amsterdam Leidseplein</t>
  </si>
  <si>
    <t>{'line_1': 'Stadhouderskade 7', 'city': 'Amsterdam', 'postal_code': '1054 ES', 'country_code': 'NL', 'obfuscation_required': False, 'localized': {'links': {'en-US': {'method': 'GET', 'href': 'https://api.ean.com/v3/properties/content?language=en-US&amp;property_id=176758&amp;include=address&amp;supply_source=expedia'}}}}</t>
  </si>
  <si>
    <t>{'coordinates': {'latitude': 52.36306, 'longitude': 4.879496}, 'obfuscation_required': False}</t>
  </si>
  <si>
    <t>{'52': {'id': '52', 'name': 'Total number of rooms - 232', 'value': '232'}, '54': {'id': '54', 'name': 'Number of floors - 7', 'value': '7'}}</t>
  </si>
  <si>
    <t>ibis Amsterdam Centre Stopera</t>
  </si>
  <si>
    <t>{'line_1': 'Valkenburgerstraat 68', 'city': 'Amsterdam', 'postal_code': '1011 LZ', 'country_code': 'NL', 'obfuscation_required': False, 'localized': {'links': {'en-US': {'method': 'GET', 'href': 'https://api.ean.com/v3/properties/content?language=en-US&amp;property_id=483011&amp;include=address&amp;supply_source=expedia'}}}}</t>
  </si>
  <si>
    <t>{'coordinates': {'latitude': 52.36994, 'longitude': 4.90762}, 'obfuscation_required': False}</t>
  </si>
  <si>
    <t>{'2515': {'id': '2515', 'name': 'Year Built - 2000', 'value': '2000'}, '55': {'id': '55', 'name': 'Number of buildings/towers - 2', 'value': '2'}, '52': {'id': '52', 'name': 'Total number of rooms - 207', 'value': '207'}, '54': {'id': '54', 'name': 'Number of floors - 6', 'value': '6'}}</t>
  </si>
  <si>
    <t>Ruby Emma Hotel Amsterdam</t>
  </si>
  <si>
    <t>{'line_1': 'Amstelvlietstraat 4', 'city': 'Amsterdam', 'postal_code': '1096 GG', 'country_code': 'NL', 'obfuscation_required': False, 'localized': {'links': {'en-US': {'method': 'GET', 'href': 'https://api.ean.com/v3/properties/content?language=en-US&amp;property_id=15927643&amp;include=address&amp;supply_source=expedia'}}}}</t>
  </si>
  <si>
    <t>{'coordinates': {'latitude': 52.338165, 'longitude': 4.920731}, 'obfuscation_required': False}</t>
  </si>
  <si>
    <t>{'2515': {'id': '2515', 'name': 'Year Built - 2018', 'value': '2018'}, '55': {'id': '55', 'name': 'Number of buildings/towers - 1', 'value': '1'}, '52': {'id': '52', 'name': 'Total number of rooms - 286', 'value': '286'}}</t>
  </si>
  <si>
    <t>Leonardo Hotel Amsterdam City Center</t>
  </si>
  <si>
    <t>{'line_1': 'Tesselschadestraat 23', 'city': 'Amsterdam', 'postal_code': '1054 ET', 'country_code': 'NL', 'obfuscation_required': False, 'localized': {'links': {'en-US': {'method': 'GET', 'href': 'https://api.ean.com/v3/properties/content?language=en-US&amp;property_id=8799&amp;include=address&amp;supply_source=expedia'}}}}</t>
  </si>
  <si>
    <t>{'coordinates': {'latitude': 52.3622, 'longitude': 4.87843}, 'obfuscation_required': False}</t>
  </si>
  <si>
    <t>{'52': {'id': '52', 'name': 'Total number of rooms - 103', 'value': '103'}}</t>
  </si>
  <si>
    <t>Van der Valk Hotel Amsterdam Zuidas</t>
  </si>
  <si>
    <t>{'line_1': 'Tommaso Albinonistraat 200', 'city': 'Amsterdam', 'state_province_name': 'NH', 'postal_code': '1083 HM', 'country_code': 'NL', 'obfuscation_required': False, 'localized': {'links': {'en-US': {'method': 'GET', 'href': 'https://api.ean.com/v3/properties/content?language=en-US&amp;property_id=48699284&amp;include=address&amp;supply_source=expedia'}}}}</t>
  </si>
  <si>
    <t>{'coordinates': {'latitude': 52.336381, 'longitude': 4.887845}, 'obfuscation_required': False}</t>
  </si>
  <si>
    <t>{'52': {'id': '52', 'name': 'Total number of rooms - 234', 'value': '234'}}</t>
  </si>
  <si>
    <t>Avani Museum Quarter Amsterdam Hotel</t>
  </si>
  <si>
    <t>{'line_1': 'Hobbemakade 50', 'city': 'Amsterdam', 'postal_code': '1071 XL', 'country_code': 'NL', 'obfuscation_required': False, 'localized': {'links': {'en-US': {'method': 'GET', 'href': 'https://api.ean.com/v3/properties/content?language=en-US&amp;property_id=1121636&amp;include=address&amp;supply_source=expedia'}}}}</t>
  </si>
  <si>
    <t>{'coordinates': {'latitude': 52.356, 'longitude': 4.88629}, 'obfuscation_required': False}</t>
  </si>
  <si>
    <t>{'2515': {'id': '2515', 'name': 'Year Built - 2001', 'value': '2001'}, '55': {'id': '55', 'name': 'Number of buildings/towers - 1', 'value': '1'}, '52': {'id': '52', 'name': 'Total number of rooms - 163', 'value': '163'}, '54': {'id': '54', 'name': 'Number of floors - 7', 'value': '7'}}</t>
  </si>
  <si>
    <t>Monet Garden Hotel Amsterdam</t>
  </si>
  <si>
    <t>{'line_1': 'Valkenburgerstraat 76', 'city': 'Amsterdam', 'postal_code': '1011LZ', 'country_code': 'NL', 'obfuscation_required': False, 'localized': {'links': {'en-US': {'method': 'GET', 'href': 'https://api.ean.com/v3/properties/content?language=en-US&amp;property_id=19959953&amp;include=address&amp;supply_source=expedia'}}}}</t>
  </si>
  <si>
    <t>{'coordinates': {'latitude': 52.36983, 'longitude': 4.90756}, 'obfuscation_required': False}</t>
  </si>
  <si>
    <t>{'2515': {'id': '2515', 'name': 'Year Built - 2017', 'value': '2017'}, '52': {'id': '52', 'name': 'Total number of rooms - 105', 'value': '105'}, '54': {'id': '54', 'name': 'Number of floors - 5', 'value': '5'}}</t>
  </si>
  <si>
    <t>INNSiDE by Meliá Amsterdam</t>
  </si>
  <si>
    <t>{'line_1': 'Eduard van Beinumstraat 40', 'city': 'Amsterdam', 'state_province_name': 'North Holland', 'postal_code': '1077CZ', 'country_code': 'NL', 'obfuscation_required': False, 'localized': {'links': {'en-US': {'method': 'GET', 'href': 'https://api.ean.com/v3/properties/content?language=en-US&amp;property_id=58181922&amp;include=address&amp;supply_source=expedia'}}}}</t>
  </si>
  <si>
    <t>{'coordinates': {'latitude': 52.339874, 'longitude': 4.870981}, 'obfuscation_required': False}</t>
  </si>
  <si>
    <t>{'55': {'id': '55', 'name': 'Number of buildings/towers - 1', 'value': '1'}, '52': {'id': '52', 'name': 'Total number of rooms - 328', 'value': '328'}, '54': {'id': '54', 'name': 'Number of floors - 19', 'value': '19'}}</t>
  </si>
  <si>
    <t>ClinkNOORD - Hostel</t>
  </si>
  <si>
    <t>{'line_1': 'Badhuiskade 3', 'city': 'Amsterdam', 'postal_code': '1031 KV', 'country_code': 'NL', 'obfuscation_required': False, 'localized': {'links': {'en-US': {'method': 'GET', 'href': 'https://api.ean.com/v3/properties/content?language=en-US&amp;property_id=10237269&amp;include=address&amp;supply_source=expedia'}}}}</t>
  </si>
  <si>
    <t>{'coordinates': {'latitude': 52.384208, 'longitude': 4.903925}, 'obfuscation_required': False}</t>
  </si>
  <si>
    <t>{'2515': {'id': '2515', 'name': 'Year Built - 1920', 'value': '1920'}, '55': {'id': '55', 'name': 'Number of buildings/towers - 1', 'value': '1'}, '52': {'id': '52', 'name': 'Total number of rooms - 213', 'value': '213'}, '54': {'id': '54', 'name': 'Number of floors - 5', 'value': '5'}}</t>
  </si>
  <si>
    <t>Quentin Amsterdam Hotel</t>
  </si>
  <si>
    <t>{'line_1': 'Leidsekade 89', 'city': 'Amsterdam', 'postal_code': '1017 PN', 'country_code': 'NL', 'obfuscation_required': False, 'localized': {'links': {'en-US': {'method': 'GET', 'href': 'https://api.ean.com/v3/properties/content?language=en-US&amp;property_id=2528525&amp;include=address&amp;supply_source=expedia'}}}}</t>
  </si>
  <si>
    <t>{'coordinates': {'latitude': 52.36397, 'longitude': 4.88052}, 'obfuscation_required': False}</t>
  </si>
  <si>
    <t>{'55': {'id': '55', 'name': 'Number of buildings/towers - 2', 'value': '2'}, '52': {'id': '52', 'name': 'Total number of rooms - 62', 'value': '62'}, '54': {'id': '54', 'name': 'Number of floors - 6', 'value': '6'}}</t>
  </si>
  <si>
    <t>Leonardo Royal Hotel Amsterdam</t>
  </si>
  <si>
    <t>{'line_1': 'Paul van Vlissingenstraat', 'city': 'Amsterdam', 'state_province_name': 'North Holland', 'postal_code': '1096 BL', 'country_code': 'NL', 'obfuscation_required': False, 'localized': {'links': {'en-US': {'method': 'GET', 'href': 'https://api.ean.com/v3/properties/content?language=en-US&amp;property_id=27473821&amp;include=address&amp;supply_source=expedia'}}}}</t>
  </si>
  <si>
    <t>{'coordinates': {'latitude': 52.33324, 'longitude': 4.91689}, 'obfuscation_required': False}</t>
  </si>
  <si>
    <t>{'52': {'id': '52', 'name': 'Total number of rooms - 490', 'value': '490'}, '54': {'id': '54', 'name': 'Number of floors - 18', 'value': '18'}}</t>
  </si>
  <si>
    <t>NH Collection Amsterdam Barbizon Palace</t>
  </si>
  <si>
    <t>{'line_1': 'Prins Hendrikkade 59-72', 'city': 'Amsterdam', 'postal_code': '1012 AD', 'country_code': 'NL', 'obfuscation_required': False, 'localized': {'links': {'en-US': {'method': 'GET', 'href': 'https://api.ean.com/v3/properties/content?language=en-US&amp;property_id=11293&amp;include=address&amp;supply_source=expedia'}}}}</t>
  </si>
  <si>
    <t>{'coordinates': {'latitude': 52.376507, 'longitude': 4.900229}, 'obfuscation_required': False}</t>
  </si>
  <si>
    <t>{'2515': {'id': '2515', 'name': 'Year Built - 1600', 'value': '1600'}, '55': {'id': '55', 'name': 'Number of buildings/towers - 1', 'value': '1'}, '52': {'id': '52', 'name': 'Total number of rooms - 268', 'value': '268'}, '54': {'id': '54', 'name': 'Number of floors - 6', 'value': '6'}}</t>
  </si>
  <si>
    <t>Leonardo Hotel Amsterdam Rembrandtpark</t>
  </si>
  <si>
    <t>{'line_1': 'Staalmeesterslaan 410', 'city': 'Amsterdam', 'postal_code': '1057 PH', 'country_code': 'NL', 'obfuscation_required': False, 'localized': {'links': {'en-US': {'method': 'GET', 'href': 'https://api.ean.com/v3/properties/content?language=en-US&amp;property_id=4342180&amp;include=address&amp;supply_source=expedia'}}}}</t>
  </si>
  <si>
    <t>{'coordinates': {'latitude': 52.36796, 'longitude': 4.8437}, 'obfuscation_required': False}</t>
  </si>
  <si>
    <t>{'2515': {'id': '2515', 'name': 'Year Built - 2012', 'value': '2012'}, '55': {'id': '55', 'name': 'Number of buildings/towers - 1', 'value': '1'}, '52': {'id': '52', 'name': 'Total number of rooms - 446', 'value': '446'}, '54': {'id': '54', 'name': 'Number of floors - 19', 'value': '19'}}</t>
  </si>
  <si>
    <t>ibis Styles Amsterdam Central Station</t>
  </si>
  <si>
    <t>{'line_1': 'Martelaarsgracht 10', 'city': 'Amsterdam', 'postal_code': '1012 TP', 'country_code': 'NL', 'obfuscation_required': False, 'localized': {'links': {'en-US': {'method': 'GET', 'href': 'https://api.ean.com/v3/properties/content?language=en-US&amp;property_id=1211201&amp;include=address&amp;supply_source=expedia'}}}}</t>
  </si>
  <si>
    <t>{'coordinates': {'latitude': 52.378094, 'longitude': 4.896546}, 'obfuscation_required': False}</t>
  </si>
  <si>
    <t>{'2515': {'id': '2515', 'name': 'Year Built - 2005', 'value': '2005'}, '55': {'id': '55', 'name': 'Number of buildings/towers - 1', 'value': '1'}, '52': {'id': '52', 'name': 'Total number of rooms - 77', 'value': '77'}, '54': {'id': '54', 'name': 'Number of floors - 5', 'value': '5'}}</t>
  </si>
  <si>
    <t>NH Amsterdam Caransa</t>
  </si>
  <si>
    <t>{'line_1': 'Rembrandtplein 19', 'city': 'Amsterdam', 'postal_code': '1017 CT', 'country_code': 'NL', 'obfuscation_required': False, 'localized': {'links': {'en-US': {'method': 'GET', 'href': 'https://api.ean.com/v3/properties/content?language=en-US&amp;property_id=519393&amp;include=address&amp;supply_source=expedia'}}}}</t>
  </si>
  <si>
    <t>{'coordinates': {'latitude': 52.3663, 'longitude': 4.89701}, 'obfuscation_required': False}</t>
  </si>
  <si>
    <t>{'2515': {'id': '2515', 'name': 'Year Built - 1969', 'value': '1969'}, '55': {'id': '55', 'name': 'Number of buildings/towers - 1', 'value': '1'}, '52': {'id': '52', 'name': 'Total number of rooms - 66', 'value': '66'}, '54': {'id': '54', 'name': 'Number of floors - 6', 'value': '6'}}</t>
  </si>
  <si>
    <t>Pestana Amsterdam Riverside</t>
  </si>
  <si>
    <t>{'line_1': 'Amsteldijk 67', 'city': 'Amsterdam', 'postal_code': '1074', 'country_code': 'NL', 'obfuscation_required': False, 'localized': {'links': {'en-US': {'method': 'GET', 'href': 'https://api.ean.com/v3/properties/content?language=en-US&amp;property_id=19741825&amp;include=address&amp;supply_source=expedia'}}}}</t>
  </si>
  <si>
    <t>{'coordinates': {'latitude': 52.35335, 'longitude': 4.90743}, 'obfuscation_required': False}</t>
  </si>
  <si>
    <t>{'52': {'id': '52', 'name': 'Total number of rooms - 154', 'value': '154'}, '54': {'id': '54', 'name': 'Number of floors - 5', 'value': '5'}}</t>
  </si>
  <si>
    <t>Renaissance Amsterdam Hotel</t>
  </si>
  <si>
    <t>{'line_1': 'Kattengat 1', 'city': 'Amsterdam', 'postal_code': '1012 SZ', 'country_code': 'NL', 'obfuscation_required': False, 'localized': {'links': {'en-US': {'method': 'GET', 'href': 'https://api.ean.com/v3/properties/content?language=en-US&amp;property_id=6549&amp;include=address&amp;supply_source=expedia'}}}}</t>
  </si>
  <si>
    <t>{'coordinates': {'latitude': 52.377533, 'longitude': 4.894595}, 'obfuscation_required': False}</t>
  </si>
  <si>
    <t>{'52': {'id': '52', 'name': 'Total number of rooms - 402', 'value': '402'}}</t>
  </si>
  <si>
    <t>Best Western Amsterdam</t>
  </si>
  <si>
    <t>{'line_1': 'Voorburgstraat 250', 'city': 'Amsterdam', 'postal_code': '1059 VD', 'country_code': 'NL', 'obfuscation_required': False, 'localized': {'links': {'en-US': {'method': 'GET', 'href': 'https://api.ean.com/v3/properties/content?language=en-US&amp;property_id=891186&amp;include=address&amp;supply_source=expedia'}}}}</t>
  </si>
  <si>
    <t>{'coordinates': {'latitude': 52.348553, 'longitude': 4.842457}, 'obfuscation_required': False}</t>
  </si>
  <si>
    <t>{'52': {'id': '52', 'name': 'Total number of rooms - 232', 'value': '232'}, '54': {'id': '54', 'name': 'Number of floors - 4', 'value': '4'}}</t>
  </si>
  <si>
    <t>Apollo Hotel Amsterdam, a Tribute Portfolio Hotel</t>
  </si>
  <si>
    <t>{'line_1': 'Apollolaan 2', 'city': 'Amsterdam', 'postal_code': '1077 BA', 'country_code': 'NL', 'obfuscation_required': False, 'localized': {'links': {'en-US': {'method': 'GET', 'href': 'https://api.ean.com/v3/properties/content?language=en-US&amp;property_id=2722&amp;include=address&amp;supply_source=expedia'}}}}</t>
  </si>
  <si>
    <t>{'coordinates': {'latitude': 52.349221, 'longitude': 4.884081}, 'obfuscation_required': False}</t>
  </si>
  <si>
    <t>{'52': {'id': '52', 'name': 'Total number of rooms - 223', 'value': '223'}, '54': {'id': '54', 'name': 'Number of floors - 6', 'value': '6'}}</t>
  </si>
  <si>
    <t>Holiday Inn Express Amsterdam - City Hall by IHG</t>
  </si>
  <si>
    <t>{'line_1': 'Valkenburgerstraat 14-16', 'city': 'Amsterdam', 'state_province_name': 'NL', 'postal_code': '1011 LZ', 'country_code': 'NL', 'obfuscation_required': False, 'localized': {'links': {'en-US': {'method': 'GET', 'href': 'https://api.ean.com/v3/properties/content?language=en-US&amp;property_id=21528245&amp;include=address&amp;supply_source=expedia'}}}}</t>
  </si>
  <si>
    <t>{'coordinates': {'latitude': 52.370308, 'longitude': 4.908434}, 'obfuscation_required': False}</t>
  </si>
  <si>
    <t>{'2515': {'id': '2515', 'name': 'Year Built - 2018', 'value': '2018'}, '55': {'id': '55', 'name': 'Number of buildings/towers - 3', 'value': '3'}, '52': {'id': '52', 'name': 'Total number of rooms - 89', 'value': '89'}, '54': {'id': '54', 'name': 'Number of floors - 7', 'value': '7'}}</t>
  </si>
  <si>
    <t>The Social Hub Amsterdam West</t>
  </si>
  <si>
    <t>{'line_1': 'Van de Sande Bakhuijzenstraat 4', 'city': 'Amsterdam', 'postal_code': '1061 AG', 'country_code': 'NL', 'obfuscation_required': False, 'localized': {'links': {'en-US': {'method': 'GET', 'href': 'https://api.ean.com/v3/properties/content?language=en-US&amp;property_id=6197339&amp;include=address&amp;supply_source=expedia'}}}}</t>
  </si>
  <si>
    <t>{'coordinates': {'latitude': 52.372111, 'longitude': 4.83596}, 'obfuscation_required': False}</t>
  </si>
  <si>
    <t>{'55': {'id': '55', 'name': 'Number of buildings/towers - 3', 'value': '3'}, '52': {'id': '52', 'name': 'Total number of rooms - 707', 'value': '707'}, '54': {'id': '54', 'name': 'Number of floors - 9', 'value': '9'}}</t>
  </si>
  <si>
    <t>ibis Amsterdam Centre</t>
  </si>
  <si>
    <t>{'line_1': 'Stationsplein 49', 'city': 'Amsterdam', 'postal_code': '1012 AB', 'country_code': 'NL', 'obfuscation_required': False, 'localized': {'links': {'en-US': {'method': 'GET', 'href': 'https://api.ean.com/v3/properties/content?language=en-US&amp;property_id=25525&amp;include=address&amp;supply_source=expedia'}}}}</t>
  </si>
  <si>
    <t>{'coordinates': {'latitude': 52.37947, 'longitude': 4.89699}, 'obfuscation_required': False}</t>
  </si>
  <si>
    <t>{'2515': {'id': '2515', 'name': 'Year Built - 1992', 'value': '1992'}, '55': {'id': '55', 'name': 'Number of buildings/towers - 2', 'value': '2'}, '52': {'id': '52', 'name': 'Total number of rooms - 382', 'value': '382'}, '54': {'id': '54', 'name': 'Number of floors - 7', 'value': '7'}}</t>
  </si>
  <si>
    <t>NH Amsterdam Zuid</t>
  </si>
  <si>
    <t>{'line_1': 'Van Leijenberghlaan 221', 'city': 'Amsterdam', 'postal_code': '1082 GG', 'country_code': 'NL', 'obfuscation_required': False, 'localized': {'links': {'en-US': {'method': 'GET', 'href': 'https://api.ean.com/v3/properties/content?language=en-US&amp;property_id=2266517&amp;include=address&amp;supply_source=expedia'}}}}</t>
  </si>
  <si>
    <t>{'coordinates': {'latitude': 52.32666, 'longitude': 4.87982}, 'obfuscation_required': False}</t>
  </si>
  <si>
    <t>{'2515': {'id': '2515', 'name': 'Year Built - 2008', 'value': '2008'}, '55': {'id': '55', 'name': 'Number of buildings/towers - 1', 'value': '1'}, '52': {'id': '52', 'name': 'Total number of rooms - 213', 'value': '213'}, '54': {'id': '54', 'name': 'Number of floors - 7', 'value': '7'}}</t>
  </si>
  <si>
    <t>Cityden BoLo District</t>
  </si>
  <si>
    <t>{'line_1': 'Bos en Lommerplantsoen 45a', 'city': 'Amsterdam', 'postal_code': '1055 AA', 'country_code': 'NL', 'obfuscation_required': False, 'localized': {'links': {'en-US': {'method': 'GET', 'href': 'https://api.ean.com/v3/properties/content?language=en-US&amp;property_id=44824857&amp;include=address&amp;supply_source=expedia'}}}}</t>
  </si>
  <si>
    <t>{'coordinates': {'latitude': 52.376605, 'longitude': 4.844573}, 'obfuscation_required': False}</t>
  </si>
  <si>
    <t>{'52': {'id': '52', 'name': 'Total number of rooms - 120', 'value': '120'}}</t>
  </si>
  <si>
    <t>Hotel Jakarta Amsterdam</t>
  </si>
  <si>
    <t>{'line_1': 'Javakade 766', 'city': 'Amsterdam', 'postal_code': '1019SH', 'country_code': 'NL', 'obfuscation_required': False, 'localized': {'links': {'en-US': {'method': 'GET', 'href': 'https://api.ean.com/v3/properties/content?language=en-US&amp;property_id=23319822&amp;include=address&amp;supply_source=expedia'}}}}</t>
  </si>
  <si>
    <t>{'coordinates': {'latitude': 52.379205, 'longitude': 4.922382}, 'obfuscation_required': False}</t>
  </si>
  <si>
    <t>{'2515': {'id': '2515', 'name': 'Year Built - 2018', 'value': '2018'}, '55': {'id': '55', 'name': 'Number of buildings/towers - 1', 'value': '1'}, '52': {'id': '52', 'name': 'Total number of rooms - 200', 'value': '200'}}</t>
  </si>
  <si>
    <t>Die Port van Cleve Hotel</t>
  </si>
  <si>
    <t>{'line_1': 'Nieuwezijds Voorburgwal 176-180', 'city': 'Amsterdam', 'postal_code': '1012 SJ', 'country_code': 'NL', 'obfuscation_required': False, 'localized': {'links': {'en-US': {'method': 'GET', 'href': 'https://api.ean.com/v3/properties/content?language=en-US&amp;property_id=1177&amp;include=address&amp;supply_source=expedia'}}}}</t>
  </si>
  <si>
    <t>{'coordinates': {'latitude': 52.374061, 'longitude': 4.890603}, 'obfuscation_required': False}</t>
  </si>
  <si>
    <t>{'2515': {'id': '2515', 'name': 'Year Built - 1870', 'value': '1870'}, '55': {'id': '55', 'name': 'Number of buildings/towers - 0', 'value': '0'}, '52': {'id': '52', 'name': 'Total number of rooms - 122', 'value': '122'}, '54': {'id': '54', 'name': 'Number of floors - 6', 'value': '6'}}</t>
  </si>
  <si>
    <t>ANDAZ AMSTERDAM, PRINSENGRACHT, BY HYATT</t>
  </si>
  <si>
    <t>{'line_1': 'Prinsengracht 587', 'city': 'Amsterdam', 'postal_code': '1016 HT', 'country_code': 'NL', 'obfuscation_required': False, 'localized': {'links': {'en-US': {'method': 'GET', 'href': 'https://api.ean.com/v3/properties/content?language=en-US&amp;property_id=5417281&amp;include=address&amp;supply_source=expedia'}}}}</t>
  </si>
  <si>
    <t>{'coordinates': {'latitude': 52.367851, 'longitude': 4.882844}, 'obfuscation_required': False}</t>
  </si>
  <si>
    <t>{'2515': {'id': '2515', 'name': 'Year Built - 2012', 'value': '2012'}, '55': {'id': '55', 'name': 'Number of buildings/towers - 2', 'value': '2'}, '52': {'id': '52', 'name': 'Total number of rooms - 122', 'value': '122'}, '54': {'id': '54', 'name': 'Number of floors - 5', 'value': '5'}}</t>
  </si>
  <si>
    <t>The Social Hub Amsterdam City</t>
  </si>
  <si>
    <t>{'line_1': 'Wibautstraat 129', 'city': 'Amsterdam', 'postal_code': '1091 GL', 'country_code': 'NL', 'obfuscation_required': False, 'localized': {'links': {'en-US': {'method': 'GET', 'href': 'https://api.ean.com/v3/properties/content?language=en-US&amp;property_id=11500383&amp;include=address&amp;supply_source=expedia'}}}}</t>
  </si>
  <si>
    <t>{'coordinates': {'latitude': 52.354579, 'longitude': 4.912336}, 'obfuscation_required': False}</t>
  </si>
  <si>
    <t>{'55': {'id': '55', 'name': 'Number of buildings/towers - 2', 'value': '2'}, '52': {'id': '52', 'name': 'Total number of rooms - 571', 'value': '571'}, '54': {'id': '54', 'name': 'Number of floors - 13', 'value': '13'}}</t>
  </si>
  <si>
    <t>Park Centraal Amsterdam, part of Sircle Collection</t>
  </si>
  <si>
    <t>{'line_1': 'Stadhouderskade 25', 'city': 'Amsterdam', 'postal_code': '1071 ZD', 'country_code': 'NL', 'obfuscation_required': False, 'localized': {'links': {'en-US': {'method': 'GET', 'href': 'https://api.ean.com/v3/properties/content?language=en-US&amp;property_id=22363&amp;include=address&amp;supply_source=expedia'}}}}</t>
  </si>
  <si>
    <t>{'coordinates': {'latitude': 52.36168, 'longitude': 4.88322}, 'obfuscation_required': False}</t>
  </si>
  <si>
    <t>{'52': {'id': '52', 'name': 'Total number of rooms - 189', 'value': '189'}, '54': {'id': '54', 'name': 'Number of floors - 7', 'value': '7'}}</t>
  </si>
  <si>
    <t>BUNK Hotel Amsterdam</t>
  </si>
  <si>
    <t>{'line_1': 'Hagedoornplein 2', 'city': 'Amsterdam', 'postal_code': '1031BV', 'country_code': 'NL', 'obfuscation_required': False, 'localized': {'links': {'en-US': {'method': 'GET', 'href': 'https://api.ean.com/v3/properties/content?language=en-US&amp;property_id=23199750&amp;include=address&amp;supply_source=expedia'}}}}</t>
  </si>
  <si>
    <t>{'coordinates': {'latitude': 52.38809, 'longitude': 4.91409}, 'obfuscation_required': False}</t>
  </si>
  <si>
    <t>{'52': {'id': '52', 'name': 'Total number of rooms - 159', 'value': '159'}}</t>
  </si>
  <si>
    <t>Waldorf Astoria Amsterdam</t>
  </si>
  <si>
    <t>{'line_1': 'Herengracht 542-556', 'city': 'Amsterdam', 'postal_code': '1017 CG', 'country_code': 'NL', 'obfuscation_required': False, 'localized': {'links': {'en-US': {'method': 'GET', 'href': 'https://api.ean.com/v3/properties/content?language=en-US&amp;property_id=7008795&amp;include=address&amp;supply_source=expedia'}}}}</t>
  </si>
  <si>
    <t>{'coordinates': {'latitude': 52.36471, 'longitude': 4.89647}, 'obfuscation_required': False}</t>
  </si>
  <si>
    <t>{'2515': {'id': '2515', 'name': 'Year Built - 2014', 'value': '2014'}, '52': {'id': '52', 'name': 'Total number of rooms - 93', 'value': '93'}, '54': {'id': '54', 'name': 'Number of floors - 4', 'value': '4'}}</t>
  </si>
  <si>
    <t>Element Amsterdam</t>
  </si>
  <si>
    <t>{'line_1': 'Arent Janszoon Ernststraat 577', 'city': 'Amsterdam', 'postal_code': '1082 LD', 'country_code': 'NL', 'obfuscation_required': False, 'localized': {'links': {'en-US': {'method': 'GET', 'href': 'https://api.ean.com/v3/properties/content?language=en-US&amp;property_id=12709785&amp;include=address&amp;supply_source=expedia'}}}}</t>
  </si>
  <si>
    <t>{'coordinates': {'latitude': 52.331949, 'longitude': 4.877301}, 'obfuscation_required': False}</t>
  </si>
  <si>
    <t>{'2515': {'id': '2515', 'name': 'Year Built - 2016', 'value': '2016'}, '55': {'id': '55', 'name': 'Number of buildings/towers - 1', 'value': '1'}, '52': {'id': '52', 'name': 'Total number of rooms - 160', 'value': '160'}, '54': {'id': '54', 'name': 'Number of floors - 6', 'value': '6'}}</t>
  </si>
  <si>
    <t>The Alfred Hotel</t>
  </si>
  <si>
    <t>{'line_1': 'Cornelis Schuytstraat 58-60', 'city': 'Amsterdam', 'postal_code': '1071JL', 'country_code': 'NL', 'obfuscation_required': False, 'localized': {'links': {'en-US': {'method': 'GET', 'href': 'https://api.ean.com/v3/properties/content?language=en-US&amp;property_id=15124039&amp;include=address&amp;supply_source=expedia'}}}}</t>
  </si>
  <si>
    <t>{'coordinates': {'latitude': 52.35353, 'longitude': 4.87241}, 'obfuscation_required': False}</t>
  </si>
  <si>
    <t>{'55': {'id': '55', 'name': 'Number of buildings/towers - 1', 'value': '1'}, '52': {'id': '52', 'name': 'Total number of rooms - 107', 'value': '107'}, '54': {'id': '54', 'name': 'Number of floors - 6', 'value': '6'}}</t>
  </si>
  <si>
    <t>Huygens Place</t>
  </si>
  <si>
    <t>{'line_1': '1e Constantijn Huygensstraat 103-107', 'city': 'Amsterdam', 'postal_code': '1054 BV', 'country_code': 'NL', 'obfuscation_required': False, 'localized': {'links': {'en-US': {'method': 'GET', 'href': 'https://api.ean.com/v3/properties/content?language=en-US&amp;property_id=66005&amp;include=address&amp;supply_source=expedia'}}}}</t>
  </si>
  <si>
    <t>{'coordinates': {'latitude': 52.36241, 'longitude': 4.87554}, 'obfuscation_required': False}</t>
  </si>
  <si>
    <t>{'55': {'id': '55', 'name': 'Number of buildings/towers - 1', 'value': '1'}, '52': {'id': '52', 'name': 'Total number of rooms - 52', 'value': '52'}, '54': {'id': '54', 'name': 'Number of floors - 4', 'value': '4'}}</t>
  </si>
  <si>
    <t>Adagio Amsterdam City South</t>
  </si>
  <si>
    <t>{'line_1': 'Professor J H Bavinckln 5', 'city': 'Amstelveen', 'state_province_name': 'NL', 'postal_code': '1183 AT', 'country_code': 'NL', 'obfuscation_required': False, 'localized': {'links': {'en-US': {'method': 'GET', 'href': 'https://api.ean.com/v3/properties/content?language=en-US&amp;property_id=23496081&amp;include=address&amp;supply_source=expedia'}}}}</t>
  </si>
  <si>
    <t>{'coordinates': {'latitude': 52.31834, 'longitude': 4.87132}, 'obfuscation_required': False}</t>
  </si>
  <si>
    <t>{'52': {'id': '52', 'name': 'Total number of rooms - 151', 'value': '151'}}</t>
  </si>
  <si>
    <t>WestCord City Centre Hotel Amsterdam</t>
  </si>
  <si>
    <t>{'line_1': 'Nieuwezijds Voorburgwal 50', 'city': 'Amsterdam', 'postal_code': '1012 SC', 'country_code': 'NL', 'obfuscation_required': False, 'localized': {'links': {'en-US': {'method': 'GET', 'href': 'https://api.ean.com/v3/properties/content?language=en-US&amp;property_id=24905&amp;include=address&amp;supply_source=expedia'}}}}</t>
  </si>
  <si>
    <t>{'coordinates': {'latitude': 52.376515, 'longitude': 4.893786}, 'obfuscation_required': False}</t>
  </si>
  <si>
    <t>{'2515': {'id': '2515', 'name': 'Year Built - 1993', 'value': '1993'}, '55': {'id': '55', 'name': 'Number of buildings/towers - 1', 'value': '1'}, '52': {'id': '52', 'name': 'Total number of rooms - 106', 'value': '106'}, '54': {'id': '54', 'name': 'Number of floors - 6', 'value': '6'}}</t>
  </si>
  <si>
    <t>INK Hotel Amsterdam - MGallery</t>
  </si>
  <si>
    <t>{'line_1': 'Nieuwezijds Voorburgwal 67', 'city': 'Amsterdam', 'postal_code': '1012 RE', 'country_code': 'NL', 'obfuscation_required': False, 'localized': {'links': {'en-US': {'method': 'GET', 'href': 'https://api.ean.com/v3/properties/content?language=en-US&amp;property_id=8096&amp;include=address&amp;supply_source=expedia'}}}}</t>
  </si>
  <si>
    <t>{'coordinates': {'latitude': 52.37554, 'longitude': 4.89259}, 'obfuscation_required': False}</t>
  </si>
  <si>
    <t>{'2515': {'id': '2515', 'name': 'Year Built - 1986', 'value': '1986'}, '55': {'id': '55', 'name': 'Number of buildings/towers - 3', 'value': '3'}, '52': {'id': '52', 'name': 'Total number of rooms - 149', 'value': '149'}, '54': {'id': '54', 'name': 'Number of floors - 5', 'value': '5'}}</t>
  </si>
  <si>
    <t>Banks Mansion</t>
  </si>
  <si>
    <t>{'line_1': 'Herengracht 519-525', 'city': 'Amsterdam', 'postal_code': '1017 BV', 'country_code': 'NL', 'obfuscation_required': False, 'localized': {'links': {'en-US': {'method': 'GET', 'href': 'https://api.ean.com/v3/properties/content?language=en-US&amp;property_id=27759&amp;include=address&amp;supply_source=expedia'}}}}</t>
  </si>
  <si>
    <t>{'coordinates': {'latitude': 52.3654, 'longitude': 4.89293}, 'obfuscation_required': False}</t>
  </si>
  <si>
    <t>{'2515': {'id': '2515', 'name': 'Year Built - 2004', 'value': '2004'}, '55': {'id': '55', 'name': 'Number of buildings/towers - 1', 'value': '1'}, '52': {'id': '52', 'name': 'Total number of rooms - 51', 'value': '51'}, '54': {'id': '54', 'name': 'Number of floors - 4', 'value': '4'}}</t>
  </si>
  <si>
    <t>Swissôtel Amsterdam</t>
  </si>
  <si>
    <t>{'line_1': 'Damrak 96', 'city': 'Amsterdam', 'postal_code': '1012 LP', 'country_code': 'NL', 'obfuscation_required': False, 'localized': {'links': {'en-US': {'method': 'GET', 'href': 'https://api.ean.com/v3/properties/content?language=en-US&amp;property_id=21231&amp;include=address&amp;supply_source=expedia'}}}}</t>
  </si>
  <si>
    <t>{'coordinates': {'latitude': 52.37368, 'longitude': 4.8937}, 'obfuscation_required': False}</t>
  </si>
  <si>
    <t>{'55': {'id': '55', 'name': 'Number of buildings/towers - 1', 'value': '1'}, '52': {'id': '52', 'name': 'Total number of rooms - 114', 'value': '114'}, '54': {'id': '54', 'name': 'Number of floors - 6', 'value': '6'}}</t>
  </si>
  <si>
    <t>Hotel Notting Hill</t>
  </si>
  <si>
    <t>{'line_1': 'Westeinde 26', 'city': 'Amsterdam', 'postal_code': '1017 ZP', 'country_code': 'NL', 'obfuscation_required': False, 'localized': {'links': {'en-US': {'method': 'GET', 'href': 'https://api.ean.com/v3/properties/content?language=en-US&amp;property_id=4232355&amp;include=address&amp;supply_source=expedia'}}}}</t>
  </si>
  <si>
    <t>{'coordinates': {'latitude': 52.35838, 'longitude': 4.89905}, 'obfuscation_required': False}</t>
  </si>
  <si>
    <t>{'2515': {'id': '2515', 'name': 'Year Built - 2011', 'value': '2011'}, '55': {'id': '55', 'name': 'Number of buildings/towers - 1', 'value': '1'}, '52': {'id': '52', 'name': 'Total number of rooms - 72', 'value': '72'}, '54': {'id': '54', 'name': 'Number of floors - 5', 'value': '5'}}</t>
  </si>
  <si>
    <t>Holiday Inn - the niu, Fender Amsterdam by IHG</t>
  </si>
  <si>
    <t>{'line_1': 'Cruquiusweg 61', 'city': 'Amsterdam', 'postal_code': '1019AT', 'country_code': 'NL', 'obfuscation_required': False, 'localized': {'links': {'en-US': {'method': 'GET', 'href': 'https://api.ean.com/v3/properties/content?language=en-US&amp;property_id=39565524&amp;include=address&amp;supply_source=expedia'}}}}</t>
  </si>
  <si>
    <t>{'coordinates': {'latitude': 52.368979, 'longitude': 4.94639}, 'obfuscation_required': False}</t>
  </si>
  <si>
    <t>Postillion Hotel Amsterdam</t>
  </si>
  <si>
    <t>{'line_1': 'Paul van Vlissingenstraat 9-11', 'city': 'Amsterdam', 'state_province_name': 'Noord Holland', 'postal_code': '1096 BK', 'country_code': 'NL', 'obfuscation_required': False, 'localized': {'links': {'en-US': {'method': 'GET', 'href': 'https://api.ean.com/v3/properties/content?language=en-US&amp;property_id=32755001&amp;include=address&amp;supply_source=expedia'}}}}</t>
  </si>
  <si>
    <t>{'coordinates': {'latitude': 52.333395, 'longitude': 4.92111}, 'obfuscation_required': False}</t>
  </si>
  <si>
    <t>{'52': {'id': '52', 'name': 'Total number of rooms - 252', 'value': '252'}}</t>
  </si>
  <si>
    <t>Holiday Inn Express Amsterdam - South by IHG</t>
  </si>
  <si>
    <t>{'line_1': 'Zwaansvliet 20', 'city': 'Amsterdam', 'postal_code': '1081 AP', 'country_code': 'NL', 'obfuscation_required': False, 'localized': {'links': {'en-US': {'method': 'GET', 'href': 'https://api.ean.com/v3/properties/content?language=en-US&amp;property_id=5013156&amp;include=address&amp;supply_source=expedia'}}}}</t>
  </si>
  <si>
    <t>{'coordinates': {'latitude': 52.32583, 'longitude': 4.867082}, 'obfuscation_required': False}</t>
  </si>
  <si>
    <t>{'55': {'id': '55', 'name': 'Number of buildings/towers - 1', 'value': '1'}, '52': {'id': '52', 'name': 'Total number of rooms - 80', 'value': '80'}, '54': {'id': '54', 'name': 'Number of floors - 3', 'value': '3'}}</t>
  </si>
  <si>
    <t>Mercure Amsterdam City</t>
  </si>
  <si>
    <t>{'line_1': 'Joan Muyskenweg 10', 'city': 'Amsterdam', 'postal_code': '1096 CJ', 'country_code': 'NL', 'obfuscation_required': False, 'localized': {'links': {'en-US': {'method': 'GET', 'href': 'https://api.ean.com/v3/properties/content?language=en-US&amp;property_id=16978&amp;include=address&amp;supply_source=expedia'}}}}</t>
  </si>
  <si>
    <t>{'coordinates': {'latitude': 52.335308, 'longitude': 4.913541}, 'obfuscation_required': False}</t>
  </si>
  <si>
    <t>{'2515': {'id': '2515', 'name': 'Year Built - 1990', 'value': '1990'}, '52': {'id': '52', 'name': 'Total number of rooms - 368', 'value': '368'}, '54': {'id': '54', 'name': 'Number of floors - 18', 'value': '18'}}</t>
  </si>
  <si>
    <t>citizenM Amsterdam South</t>
  </si>
  <si>
    <t>{'line_1': 'Prinses Irenestraat 30', 'city': 'Amsterdam', 'state_province_name': 'North Holland', 'postal_code': '1077 WX', 'country_code': 'NL', 'obfuscation_required': False, 'localized': {'links': {'en-US': {'method': 'GET', 'href': 'https://api.ean.com/v3/properties/content?language=en-US&amp;property_id=2512874&amp;include=address&amp;supply_source=expedia'}}}}</t>
  </si>
  <si>
    <t>{'coordinates': {'latitude': 52.34181, 'longitude': 4.876133}, 'obfuscation_required': False}</t>
  </si>
  <si>
    <t>{'2515': {'id': '2515', 'name': 'Year Built - 2009', 'value': '2009'}, '55': {'id': '55', 'name': 'Number of buildings/towers - 1', 'value': '1'}, '1073743379': {'id': '1073743379', 'name': 'Number of bathrooms - 1', 'value': '1'}, '52': {'id': '52', 'name': 'Total number of rooms - 215', 'value': '215'}, '54': {'id': '54', 'name': 'Number of floors - 6', 'value': '6'}}</t>
  </si>
  <si>
    <t>Via Amsterdam - Hostel</t>
  </si>
  <si>
    <t>{'line_1': 'Diemerhof 20', 'city': 'Diemen', 'postal_code': '1112XN', 'country_code': 'NL', 'obfuscation_required': False, 'localized': {'links': {'en-US': {'method': 'GET', 'href': 'https://api.ean.com/v3/properties/content?language=en-US&amp;property_id=19567101&amp;include=address&amp;supply_source=expedia'}}}}</t>
  </si>
  <si>
    <t>{'coordinates': {'latitude': 52.326146, 'longitude': 4.953596}, 'obfuscation_required': False}</t>
  </si>
  <si>
    <t>{'2515': {'id': '2515', 'name': 'Year Built - 2017', 'value': '2017'}, '55': {'id': '55', 'name': 'Number of buildings/towers - 1', 'value': '1'}, '52': {'id': '52', 'name': 'Total number of rooms - 170', 'value': '170'}, '54': {'id': '54', 'name': 'Number of floors - 9', 'value': '9'}}</t>
  </si>
  <si>
    <t>Leonardo Boutique Hotel The Lancaster Amsterdam</t>
  </si>
  <si>
    <t>{'line_1': 'Plantage Middenlaan 48', 'city': 'Amsterdam', 'postal_code': '1018 DH', 'country_code': 'NL', 'obfuscation_required': False, 'localized': {'links': {'en-US': {'method': 'GET', 'href': 'https://api.ean.com/v3/properties/content?language=en-US&amp;property_id=41006&amp;include=address&amp;supply_source=expedia'}}}}</t>
  </si>
  <si>
    <t>{'coordinates': {'latitude': 52.36595, 'longitude': 4.91306}, 'obfuscation_required': False}</t>
  </si>
  <si>
    <t>{'2515': {'id': '2515', 'name': 'Year Built - 1900', 'value': '1900'}, '55': {'id': '55', 'name': 'Number of buildings/towers - 1', 'value': '1'}, '52': {'id': '52', 'name': 'Total number of rooms - 122', 'value': '122'}, '54': {'id': '54', 'name': 'Number of floors - 5', 'value': '5'}}</t>
  </si>
  <si>
    <t>Cityden Zuidas</t>
  </si>
  <si>
    <t>{'line_1': 'Professor J.H. Bavincklaan 3', 'city': 'Amstelveen', 'postal_code': '1183AT', 'country_code': 'NL', 'obfuscation_required': False, 'localized': {'links': {'en-US': {'method': 'GET', 'href': 'https://api.ean.com/v3/properties/content?language=en-US&amp;property_id=16497359&amp;include=address&amp;supply_source=expedia'}}}}</t>
  </si>
  <si>
    <t>{'coordinates': {'latitude': 52.31733, 'longitude': 4.8717}, 'obfuscation_required': False}</t>
  </si>
  <si>
    <t>{'2515': {'id': '2515', 'name': 'Year Built - 2017', 'value': '2017'}, '52': {'id': '52', 'name': 'Total number of rooms - 134', 'value': '134'}}</t>
  </si>
  <si>
    <t>Hotel Nova</t>
  </si>
  <si>
    <t>{'line_1': 'Nieuwezijds Voorburgwal 276', 'city': 'Amsterdam', 'postal_code': '1012 RS', 'country_code': 'NL', 'obfuscation_required': False, 'localized': {'links': {'en-US': {'method': 'GET', 'href': 'https://api.ean.com/v3/properties/content?language=en-US&amp;property_id=46340&amp;include=address&amp;supply_source=expedia'}}}}</t>
  </si>
  <si>
    <t>{'coordinates': {'latitude': 52.37121, 'longitude': 4.8902}, 'obfuscation_required': False}</t>
  </si>
  <si>
    <t>{'55': {'id': '55', 'name': 'Number of buildings/towers - 1', 'value': '1'}, '52': {'id': '52', 'name': 'Total number of rooms - 61', 'value': '61'}, '54': {'id': '54', 'name': 'Number of floors - 4', 'value': '4'}}</t>
  </si>
  <si>
    <t>Hotel Amsterdam De Roode Leeuw</t>
  </si>
  <si>
    <t>{'line_1': 'Damrak 93-94', 'city': 'Amsterdam', 'postal_code': '1012 LP', 'country_code': 'NL', 'obfuscation_required': False, 'localized': {'links': {'en-US': {'method': 'GET', 'href': 'https://api.ean.com/v3/properties/content?language=en-US&amp;property_id=26551&amp;include=address&amp;supply_source=expedia'}}}}</t>
  </si>
  <si>
    <t>{'coordinates': {'latitude': 52.373686, 'longitude': 4.893657}, 'obfuscation_required': False}</t>
  </si>
  <si>
    <t>{'2515': {'id': '2515', 'name': 'Year Built - 1911', 'value': '1911'}, '55': {'id': '55', 'name': 'Number of buildings/towers - 1', 'value': '1'}, '52': {'id': '52', 'name': 'Total number of rooms - 79', 'value': '79'}, '54': {'id': '54', 'name': 'Number of floors - 5', 'value': '5'}}</t>
  </si>
  <si>
    <t>Pillows Grand Boutique Hotel Maurits at the Park - Small Luxury Hotels</t>
  </si>
  <si>
    <t>{'line_1': '61 Mauritskade', 'city': 'Amsterdam', 'state_province_name': 'NH', 'postal_code': '1092 AD', 'country_code': 'NL', 'obfuscation_required': False, 'localized': {'links': {'en-US': {'method': 'GET', 'href': 'https://api.ean.com/v3/properties/content?language=en-US&amp;property_id=74012234&amp;include=address&amp;supply_source=expedia'}}}}</t>
  </si>
  <si>
    <t>{'coordinates': {'latitude': 52.362194, 'longitude': 4.919684}, 'obfuscation_required': False}</t>
  </si>
  <si>
    <t>Ambassade Hotel</t>
  </si>
  <si>
    <t>{'line_1': 'Herengracht 341', 'city': 'Amsterdam', 'postal_code': '1016 AZ', 'country_code': 'NL', 'obfuscation_required': False, 'localized': {'links': {'en-US': {'method': 'GET', 'href': 'https://api.ean.com/v3/properties/content?language=en-US&amp;property_id=46337&amp;include=address&amp;supply_source=expedia'}}}}</t>
  </si>
  <si>
    <t>{'coordinates': {'latitude': 52.369379, 'longitude': 4.887048}, 'obfuscation_required': False}</t>
  </si>
  <si>
    <t>{'2515': {'id': '2515', 'name': 'Year Built - 1650', 'value': '1650'}, '55': {'id': '55', 'name': 'Number of buildings/towers - 10', 'value': '10'}, '52': {'id': '52', 'name': 'Total number of rooms - 56', 'value': '56'}, '54': {'id': '54', 'name': 'Number of floors - 4', 'value': '4'}}</t>
  </si>
  <si>
    <t>Jan Luyken Amsterdam</t>
  </si>
  <si>
    <t>{'line_1': 'Jan Luijkenstraat 58', 'city': 'Amsterdam', 'postal_code': '1071 CS', 'country_code': 'NL', 'obfuscation_required': False, 'localized': {'links': {'en-US': {'method': 'GET', 'href': 'https://api.ean.com/v3/properties/content?language=en-US&amp;property_id=19218&amp;include=address&amp;supply_source=expedia'}}}}</t>
  </si>
  <si>
    <t>{'coordinates': {'latitude': 52.35976, 'longitude': 4.88122}, 'obfuscation_required': False}</t>
  </si>
  <si>
    <t>{'2515': {'id': '2515', 'name': 'Year Built - 1900', 'value': '1900'}, '52': {'id': '52', 'name': 'Total number of rooms - 62', 'value': '62'}, '54': {'id': '54', 'name': 'Number of floors - 4', 'value': '4'}}</t>
  </si>
  <si>
    <t>Novotel Amsterdam City</t>
  </si>
  <si>
    <t>{'line_1': 'Europaboulevard 10', 'city': 'Amsterdam', 'postal_code': '1083 AD', 'country_code': 'NL', 'obfuscation_required': False, 'localized': {'links': {'en-US': {'method': 'GET', 'href': 'https://api.ean.com/v3/properties/content?language=en-US&amp;property_id=27166&amp;include=address&amp;supply_source=expedia'}}}}</t>
  </si>
  <si>
    <t>{'coordinates': {'latitude': 52.33377, 'longitude': 4.88975}, 'obfuscation_required': False}</t>
  </si>
  <si>
    <t>{'2515': {'id': '2515', 'name': 'Year Built - 1971', 'value': '1971'}, '55': {'id': '55', 'name': 'Number of buildings/towers - 1', 'value': '1'}, '52': {'id': '52', 'name': 'Total number of rooms - 610', 'value': '610'}, '54': {'id': '54', 'name': 'Number of floors - 15', 'value': '15'}}</t>
  </si>
  <si>
    <t>Hyatt Regency Amsterdam</t>
  </si>
  <si>
    <t>{'line_1': 'Sarphatistraat 104', 'city': 'Amsterdam', 'postal_code': '1018 GV', 'country_code': 'NL', 'obfuscation_required': False, 'localized': {'links': {'en-US': {'method': 'GET', 'href': 'https://api.ean.com/v3/properties/content?language=en-US&amp;property_id=17809421&amp;include=address&amp;supply_source=expedia'}}}}</t>
  </si>
  <si>
    <t>{'coordinates': {'latitude': 52.36162, 'longitude': 4.91115}, 'obfuscation_required': False}</t>
  </si>
  <si>
    <t>{'52': {'id': '52', 'name': 'Total number of rooms - 211', 'value': '211'}, '54': {'id': '54', 'name': 'Number of floors - 5', 'value': '5'}}</t>
  </si>
  <si>
    <t>citizenM Amstel Amsterdam</t>
  </si>
  <si>
    <t>{'line_1': 'Sarphatistraat 47', 'city': 'Amsterdam', 'postal_code': '1018 EW', 'country_code': 'NL', 'obfuscation_required': False, 'localized': {'links': {'en-US': {'method': 'GET', 'href': 'https://api.ean.com/v3/properties/content?language=en-US&amp;property_id=29745293&amp;include=address&amp;supply_source=expedia'}}}}</t>
  </si>
  <si>
    <t>{'coordinates': {'latitude': 52.36096, 'longitude': 4.90606}, 'obfuscation_required': False}</t>
  </si>
  <si>
    <t>{'2515': {'id': '2515', 'name': 'Year Built - 1928', 'value': '1928'}, '55': {'id': '55', 'name': 'Number of buildings/towers - 1', 'value': '1'}, '52': {'id': '52', 'name': 'Total number of rooms - 88', 'value': '88'}, '54': {'id': '54', 'name': 'Number of floors - 4', 'value': '4'}}</t>
  </si>
  <si>
    <t>Van der Valk Amsterdam Amstel</t>
  </si>
  <si>
    <t>{'line_1': 'Joan Muyskenweg 20', 'city': 'Amsterdam', 'postal_code': '1096CJ', 'country_code': 'NL', 'obfuscation_required': False, 'localized': {'links': {'en-US': {'method': 'GET', 'href': 'https://api.ean.com/v3/properties/content?language=en-US&amp;property_id=26955255&amp;include=address&amp;supply_source=expedia'}}}}</t>
  </si>
  <si>
    <t>{'coordinates': {'latitude': 52.333282, 'longitude': 4.914542}, 'obfuscation_required': False}</t>
  </si>
  <si>
    <t>{'2515': {'id': '2515', 'name': 'Year Built - 2018', 'value': '2018'}, '55': {'id': '55', 'name': 'Number of buildings/towers - 1', 'value': '1'}, '52': {'id': '52', 'name': 'Total number of rooms - 206', 'value': '206'}, '54': {'id': '54', 'name': 'Number of floors - 17', 'value': '17'}}</t>
  </si>
  <si>
    <t>WestCord Fashion Hotel Amsterdam</t>
  </si>
  <si>
    <t>{'line_1': 'Hendrikje Stoffelsstraat 1', 'line_2': 'Navigation: Nachtwachtlaan 11', 'city': 'Amsterdam', 'postal_code': '1058 GC', 'country_code': 'NL', 'obfuscation_required': False, 'localized': {'links': {'en-US': {'method': 'GET', 'href': 'https://api.ean.com/v3/properties/content?language=en-US&amp;property_id=2543850&amp;include=address&amp;supply_source=expedia'}}}}</t>
  </si>
  <si>
    <t>{'coordinates': {'latitude': 52.35768, 'longitude': 4.84409}, 'obfuscation_required': False}</t>
  </si>
  <si>
    <t>{'52': {'id': '52', 'name': 'Total number of rooms - 258', 'value': '258'}, '54': {'id': '54', 'name': 'Number of floors - 10', 'value': '10'}}</t>
  </si>
  <si>
    <t>The Delphi - Amsterdam Townhouse</t>
  </si>
  <si>
    <t>{'line_1': 'APOLLOLAAN,101-105', 'city': 'Amsterdam', 'state_province_name': 'North Holland', 'postal_code': '1077AN', 'country_code': 'NL', 'obfuscation_required': False, 'localized': {'links': {'en-US': {'method': 'GET', 'href': 'https://api.ean.com/v3/properties/content?language=en-US&amp;property_id=23765&amp;include=address&amp;supply_source=expedia'}}}}</t>
  </si>
  <si>
    <t>{'coordinates': {'latitude': 52.3505, 'longitude': 4.876802}, 'obfuscation_required': False}</t>
  </si>
  <si>
    <t>{'2515': {'id': '2515', 'name': 'Year Built - 1967', 'value': '1967'}, '55': {'id': '55', 'name': 'Number of buildings/towers - 1', 'value': '1'}, '52': {'id': '52', 'name': 'Total number of rooms - 52', 'value': '52'}, '54': {'id': '54', 'name': 'Number of floors - 5', 'value': '5'}}</t>
  </si>
  <si>
    <t>Hotel van de Vijsel</t>
  </si>
  <si>
    <t>{'line_1': 'Overtoom 13-17', 'city': 'Amsterdam', 'postal_code': '1054 HA', 'country_code': 'NL', 'obfuscation_required': False, 'localized': {'links': {'en-US': {'method': 'GET', 'href': 'https://api.ean.com/v3/properties/content?language=en-US&amp;property_id=22792643&amp;include=address&amp;supply_source=expedia'}}}}</t>
  </si>
  <si>
    <t>{'coordinates': {'latitude': 52.36338, 'longitude': 4.87821}, 'obfuscation_required': False}</t>
  </si>
  <si>
    <t>{'2515': {'id': '2515', 'name': 'Year Built - 2018', 'value': '2018'}, '55': {'id': '55', 'name': 'Number of buildings/towers - 3', 'value': '3'}, '52': {'id': '52', 'name': 'Total number of rooms - 82', 'value': '82'}, '54': {'id': '54', 'name': 'Number of floors - 5', 'value': '5'}}</t>
  </si>
  <si>
    <t>Olympic Hotel</t>
  </si>
  <si>
    <t>{'line_1': 'Ijsbaanpad 12', 'city': 'Amsterdam', 'postal_code': '1076CV', 'country_code': 'NL', 'obfuscation_required': False, 'localized': {'links': {'en-US': {'method': 'GET', 'href': 'https://api.ean.com/v3/properties/content?language=en-US&amp;property_id=33969931&amp;include=address&amp;supply_source=expedia'}}}}</t>
  </si>
  <si>
    <t>{'coordinates': {'latitude': 52.3414, 'longitude': 4.85314}, 'obfuscation_required': False}</t>
  </si>
  <si>
    <t>{'52': {'id': '52', 'name': 'Total number of rooms - 309', 'value': '309'}}</t>
  </si>
  <si>
    <t>Hotel Espresso City Centre</t>
  </si>
  <si>
    <t>{'line_1': 'Overtoom 57', 'city': 'Amsterdam', 'postal_code': '1054 HC', 'country_code': 'NL', 'obfuscation_required': False, 'localized': {'links': {'en-US': {'method': 'GET', 'href': 'https://api.ean.com/v3/properties/content?language=en-US&amp;property_id=5133600&amp;include=address&amp;supply_source=expedia'}}}}</t>
  </si>
  <si>
    <t>{'coordinates': {'latitude': 52.36298, 'longitude': 4.87636}, 'obfuscation_required': False}</t>
  </si>
  <si>
    <t>{'2515': {'id': '2515', 'name': 'Year Built - 2012', 'value': '2012'}, '55': {'id': '55', 'name': 'Number of buildings/towers - 1', 'value': '1'}, '52': {'id': '52', 'name': 'Total number of rooms - 68', 'value': '68'}, '54': {'id': '54', 'name': 'Number of floors - 5', 'value': '5'}}</t>
  </si>
  <si>
    <t>Hotel Mai Amsterdam</t>
  </si>
  <si>
    <t>{'line_1': '30 Geldersekade', 'city': 'Amsterdam', 'state_province_name': 'NH', 'postal_code': '1012 BJ', 'country_code': 'NL', 'obfuscation_required': False, 'localized': {'links': {'en-US': {'method': 'GET', 'href': 'https://api.ean.com/v3/properties/content?language=en-US&amp;property_id=42239162&amp;include=address&amp;supply_source=expedia'}}}}</t>
  </si>
  <si>
    <t>{'coordinates': {'latitude': 52.375665, 'longitude': 4.901614}, 'obfuscation_required': False}</t>
  </si>
  <si>
    <t>{'2515': {'id': '2515', 'name': 'Year Built - 2020', 'value': '2020'}, '55': {'id': '55', 'name': 'Number of buildings/towers - 2', 'value': '2'}, '52': {'id': '52', 'name': 'Total number of rooms - 83', 'value': '83'}, '54': {'id': '54', 'name': 'Number of floors - 6', 'value': '6'}}</t>
  </si>
  <si>
    <t>Hotel De Hallen</t>
  </si>
  <si>
    <t>{'line_1': 'Bellamyplein 47', 'city': 'Amsterdam', 'postal_code': '1053 AT', 'country_code': 'NL', 'obfuscation_required': False, 'localized': {'links': {'en-US': {'method': 'GET', 'href': 'https://api.ean.com/v3/properties/content?language=en-US&amp;property_id=7761154&amp;include=address&amp;supply_source=expedia'}}}}</t>
  </si>
  <si>
    <t>{'coordinates': {'latitude': 52.36688, 'longitude': 4.8652}, 'obfuscation_required': False}</t>
  </si>
  <si>
    <t>{'2515': {'id': '2515', 'name': 'Year Built - 2014', 'value': '2014'}, '55': {'id': '55', 'name': 'Number of buildings/towers - 1', 'value': '1'}, '52': {'id': '52', 'name': 'Total number of rooms - 58', 'value': '58'}, '54': {'id': '54', 'name': 'Number of floors - 3', 'value': '3'}}</t>
  </si>
  <si>
    <t>Park House Hotel Museum Quarter, Sonder by Marriott Bonvoy</t>
  </si>
  <si>
    <t>{'line_1': '53 Vossiusstraat', 'city': 'Amsterdam', 'state_province_name': 'North Holland', 'postal_code': '1071 AK', 'country_code': 'NL', 'obfuscation_required': False, 'localized': {'links': {'en-US': {'method': 'GET', 'href': 'https://api.ean.com/v3/properties/content?language=en-US&amp;property_id=67202027&amp;include=address&amp;supply_source=expedia'}}}}</t>
  </si>
  <si>
    <t>{'coordinates': {'latitude': 52.360206, 'longitude': 4.877804}, 'obfuscation_required': False}</t>
  </si>
  <si>
    <t>{'52': {'id': '52', 'name': 'Total number of rooms - 83', 'value': '83'}}</t>
  </si>
  <si>
    <t>Qbic Hotel Amsterdam WTC</t>
  </si>
  <si>
    <t>{'line_1': 'Mathijs Vermeulenpad 1', 'city': 'Amsterdam', 'postal_code': '1077 XT', 'country_code': 'NL', 'obfuscation_required': False, 'localized': {'links': {'en-US': {'method': 'GET', 'href': 'https://api.ean.com/v3/properties/content?language=en-US&amp;property_id=1696113&amp;include=address&amp;supply_source=expedia'}}}}</t>
  </si>
  <si>
    <t>{'coordinates': {'latitude': 52.340823, 'longitude': 4.873981}, 'obfuscation_required': False}</t>
  </si>
  <si>
    <t>{'2515': {'id': '2515', 'name': 'Year Built - 2007', 'value': '2007'}, '55': {'id': '55', 'name': 'Number of buildings/towers - 1', 'value': '1'}, '52': {'id': '52', 'name': 'Total number of rooms - 84', 'value': '84'}, '54': {'id': '54', 'name': 'Number of floors - 2', 'value': '2'}}</t>
  </si>
  <si>
    <t>Hampton by Hilton Amsterdam Centre East</t>
  </si>
  <si>
    <t>{'line_1': 'Panamalaan 188-196', 'city': 'Amsterdam', 'postal_code': '1019 AZ', 'country_code': 'NL', 'obfuscation_required': False, 'localized': {'links': {'en-US': {'method': 'GET', 'href': 'https://api.ean.com/v3/properties/content?language=en-US&amp;property_id=14700330&amp;include=address&amp;supply_source=expedia'}}}}</t>
  </si>
  <si>
    <t>{'coordinates': {'latitude': 52.37131, 'longitude': 4.93424}, 'obfuscation_required': False}</t>
  </si>
  <si>
    <t>{'2515': {'id': '2515', 'name': 'Year Built - 2016', 'value': '2016'}, '52': {'id': '52', 'name': 'Total number of rooms - 75', 'value': '75'}, '54': {'id': '54', 'name': 'Number of floors - 5', 'value': '5'}}</t>
  </si>
  <si>
    <t>Holiday Inn Express Amsterdam - North Riverside by IHG</t>
  </si>
  <si>
    <t>{'line_1': 'Motorkade 1', 'city': 'Amsterdam', 'postal_code': '1021', 'country_code': 'NL', 'obfuscation_required': False, 'localized': {'links': {'en-US': {'method': 'GET', 'href': 'https://api.ean.com/v3/properties/content?language=en-US&amp;property_id=48566342&amp;include=address&amp;supply_source=expedia'}}}}</t>
  </si>
  <si>
    <t>{'coordinates': {'latitude': 52.384533, 'longitude': 4.919437}, 'obfuscation_required': False}</t>
  </si>
  <si>
    <t>{'52': {'id': '52', 'name': 'Total number of rooms - 438', 'value': '438'}, '54': {'id': '54', 'name': 'Number of floors - 14', 'value': '14'}}</t>
  </si>
  <si>
    <t>Atlantis Hotel Amsterdam</t>
  </si>
  <si>
    <t>{'line_1': 'Ceintuurbaan 215-217', 'city': 'Amsterdam', 'postal_code': '1074 CV', 'country_code': 'NL', 'obfuscation_required': False, 'localized': {'links': {'en-US': {'method': 'GET', 'href': 'https://api.ean.com/v3/properties/content?language=en-US&amp;property_id=5093388&amp;include=address&amp;supply_source=expedia'}}}}</t>
  </si>
  <si>
    <t>{'coordinates': {'latitude': 52.35519, 'longitude': 4.90234}, 'obfuscation_required': False}</t>
  </si>
  <si>
    <t>{'55': {'id': '55', 'name': 'Number of buildings/towers - 2', 'value': '2'}, '52': {'id': '52', 'name': 'Total number of rooms - 52', 'value': '52'}, '54': {'id': '54', 'name': 'Number of floors - 4', 'value': '4'}}</t>
  </si>
  <si>
    <t>DoubleTree by Hilton Amsterdam Centraal Station</t>
  </si>
  <si>
    <t>{'line_1': 'Oosterdoksstraat 4', 'city': 'Amsterdam', 'postal_code': '1011 DK', 'country_code': 'NL', 'obfuscation_required': False, 'localized': {'links': {'en-US': {'method': 'GET', 'href': 'https://api.ean.com/v3/properties/content?language=en-US&amp;property_id=3977985&amp;include=address&amp;supply_source=expedia'}}}}</t>
  </si>
  <si>
    <t>{'coordinates': {'latitude': 52.37683, 'longitude': 4.9057}, 'obfuscation_required': False}</t>
  </si>
  <si>
    <t>{'2515': {'id': '2515', 'name': 'Year Built - 2011', 'value': '2011'}, '52': {'id': '52', 'name': 'Total number of rooms - 557', 'value': '557'}, '54': {'id': '54', 'name': 'Number of floors - 12', 'value': '12'}}</t>
  </si>
  <si>
    <t>The Social Hub Amsterdam West 4</t>
  </si>
  <si>
    <t>{'line_1': 'Jan van Galenstraat 335', 'city': 'Amsterdam', 'postal_code': '1061 AZ', 'country_code': 'NL', 'obfuscation_required': False, 'localized': {'links': {'en-US': {'method': 'GET', 'href': 'https://api.ean.com/v3/properties/content?language=en-US&amp;property_id=49274684&amp;include=address&amp;supply_source=expedia'}}}}</t>
  </si>
  <si>
    <t>{'coordinates': {'latitude': 52.372431, 'longitude': 4.836494}, 'obfuscation_required': False}</t>
  </si>
  <si>
    <t>Hilton Amsterdam</t>
  </si>
  <si>
    <t>{'line_1': 'Apollolaan 138', 'city': 'Amsterdam', 'postal_code': '1077 BG', 'country_code': 'NL', 'obfuscation_required': False, 'localized': {'links': {'en-US': {'method': 'GET', 'href': 'https://api.ean.com/v3/properties/content?language=en-US&amp;property_id=3408&amp;include=address&amp;supply_source=expedia'}}}}</t>
  </si>
  <si>
    <t>{'coordinates': {'latitude': 52.35088, 'longitude': 4.87262}, 'obfuscation_required': False}</t>
  </si>
  <si>
    <t>{'2515': {'id': '2515', 'name': 'Year Built - 1962', 'value': '1962'}, '52': {'id': '52', 'name': 'Total number of rooms - 271', 'value': '271'}, '54': {'id': '54', 'name': 'Number of floors - 9', 'value': '9'}}</t>
  </si>
  <si>
    <t>Sir Adam Hotel, part of Sircle Collection</t>
  </si>
  <si>
    <t>{'line_1': 'Overhoeksplein 7', 'city': 'Amsterdam', 'state_province_name': 'Noord-Holland', 'postal_code': '1031 KS', 'country_code': 'NL', 'obfuscation_required': False, 'localized': {'links': {'en-US': {'method': 'GET', 'href': 'https://api.ean.com/v3/properties/content?language=en-US&amp;property_id=15502839&amp;include=address&amp;supply_source=expedia'}}}}</t>
  </si>
  <si>
    <t>{'coordinates': {'latitude': 52.38404, 'longitude': 4.902663}, 'obfuscation_required': False}</t>
  </si>
  <si>
    <t>{'55': {'id': '55', 'name': 'Number of buildings/towers - 1', 'value': '1'}, '52': {'id': '52', 'name': 'Total number of rooms - 108', 'value': '108'}, '54': {'id': '54', 'name': 'Number of floors - 7', 'value': '7'}}</t>
  </si>
  <si>
    <t>Q-Factory Hotel</t>
  </si>
  <si>
    <t>{'line_1': 'Atlantisplein 1', 'city': 'Amsterdam', 'postal_code': '1093NE', 'country_code': 'NL', 'obfuscation_required': False, 'localized': {'links': {'en-US': {'method': 'GET', 'href': 'https://api.ean.com/v3/properties/content?language=en-US&amp;property_id=18308688&amp;include=address&amp;supply_source=expedia'}}}}</t>
  </si>
  <si>
    <t>{'coordinates': {'latitude': 52.35747, 'longitude': 4.93044}, 'obfuscation_required': False}</t>
  </si>
  <si>
    <t>{'2515': {'id': '2515', 'name': 'Year Built - 2017', 'value': '2017'}, '52': {'id': '52', 'name': 'Total number of rooms - 55', 'value': '55'}}</t>
  </si>
  <si>
    <t>ibis budget Amsterdam City South</t>
  </si>
  <si>
    <t>{'line_1': 'Prof. J. H. Bavincklaan 1', 'city': 'Amstelveen', 'postal_code': '1183 AT', 'country_code': 'NL', 'obfuscation_required': False, 'localized': {'links': {'en-US': {'method': 'GET', 'href': 'https://api.ean.com/v3/properties/content?language=en-US&amp;property_id=16297091&amp;include=address&amp;supply_source=expedia'}}}}</t>
  </si>
  <si>
    <t>{'coordinates': {'latitude': 52.31724, 'longitude': 4.87177}, 'obfuscation_required': False}</t>
  </si>
  <si>
    <t>{'2515': {'id': '2515', 'name': 'Year Built - 2016', 'value': '2016'}, '55': {'id': '55', 'name': 'Number of buildings/towers - 1', 'value': '1'}, '52': {'id': '52', 'name': 'Total number of rooms - 314', 'value': '314'}, '54': {'id': '54', 'name': 'Number of floors - 14', 'value': '14'}}</t>
  </si>
  <si>
    <t>Corendon Amsterdam New-West, a Tribute Portfolio Hotel</t>
  </si>
  <si>
    <t>{'line_1': 'Aletta Jacobslaan 7', 'city': 'Amsterdam', 'postal_code': '1066 BP', 'country_code': 'NL', 'obfuscation_required': False, 'localized': {'links': {'en-US': {'method': 'GET', 'href': 'https://api.ean.com/v3/properties/content?language=en-US&amp;property_id=9726263&amp;include=address&amp;supply_source=expedia'}}}}</t>
  </si>
  <si>
    <t>{'coordinates': {'latitude': 52.34696, 'longitude': 4.83146}, 'obfuscation_required': False}</t>
  </si>
  <si>
    <t>{'2515': {'id': '2515', 'name': 'Year Built - 2015', 'value': '2015'}, '55': {'id': '55', 'name': 'Number of buildings/towers - 1', 'value': '1'}, '52': {'id': '52', 'name': 'Total number of rooms - 263', 'value': '263'}, '54': {'id': '54', 'name': 'Number of floors - 7', 'value': '7'}}</t>
  </si>
  <si>
    <t>Diamond Capsule Hotel Amsterdam South</t>
  </si>
  <si>
    <t>{'line_1': '4 Laan van Kronenburg', 'city': 'Amstelveen', 'postal_code': '1183 AS', 'country_code': 'NL', 'obfuscation_required': False, 'localized': {'links': {'en-US': {'method': 'GET', 'href': 'https://api.ean.com/v3/properties/content?language=en-US&amp;property_id=102234538&amp;include=address&amp;supply_source=expedia'}}}}</t>
  </si>
  <si>
    <t>{'coordinates': {'latitude': 52.319049, 'longitude': 4.879645}, 'obfuscation_required': False}</t>
  </si>
  <si>
    <t>{'52': {'id': '52', 'name': 'Total number of rooms - 180', 'value': '180'}}</t>
  </si>
  <si>
    <t>Hotel The Exchange</t>
  </si>
  <si>
    <t>{'line_1': 'Damrak 50', 'city': 'Amsterdam', 'postal_code': '1012 LL', 'country_code': 'NL', 'obfuscation_required': False, 'localized': {'links': {'en-US': {'method': 'GET', 'href': 'https://api.ean.com/v3/properties/content?language=en-US&amp;property_id=866153&amp;include=address&amp;supply_source=expedia'}}}}</t>
  </si>
  <si>
    <t>{'coordinates': {'latitude': 52.37533, 'longitude': 4.89589}, 'obfuscation_required': False}</t>
  </si>
  <si>
    <t>{'2515': {'id': '2515', 'name': 'Year Built - 1960', 'value': '1960'}, '55': {'id': '55', 'name': 'Number of buildings/towers - 1', 'value': '1'}, '52': {'id': '52', 'name': 'Total number of rooms - 61', 'value': '61'}, '54': {'id': '54', 'name': 'Number of floors - 7', 'value': '7'}}</t>
  </si>
  <si>
    <t>Sir Albert Hotel, part of Sircle Collection</t>
  </si>
  <si>
    <t>{'line_1': 'Albert Cuypstraat 2-6', 'city': 'Amsterdam', 'state_province_name': 'Noord Holland', 'postal_code': '1072 CT', 'country_code': 'NL', 'obfuscation_required': False, 'localized': {'links': {'en-US': {'method': 'GET', 'href': 'https://api.ean.com/v3/properties/content?language=en-US&amp;property_id=5440699&amp;include=address&amp;supply_source=expedia'}}}}</t>
  </si>
  <si>
    <t>{'coordinates': {'latitude': 52.354588, 'longitude': 4.887532}, 'obfuscation_required': False}</t>
  </si>
  <si>
    <t>{'2515': {'id': '2515', 'name': 'Year Built - 1875', 'value': '1875'}, '55': {'id': '55', 'name': 'Number of buildings/towers - 1', 'value': '1'}, '52': {'id': '52', 'name': 'Total number of rooms - 90', 'value': '90'}}</t>
  </si>
  <si>
    <t>Bastion Hotel Amsterdam Amstel</t>
  </si>
  <si>
    <t>{'line_1': 'Verlengde Van Marwijk Kooystraat 30', 'city': 'Duivendrecht', 'postal_code': '1096 BX', 'country_code': 'NL', 'obfuscation_required': False, 'localized': {'links': {'en-US': {'method': 'GET', 'href': 'https://api.ean.com/v3/properties/content?language=en-US&amp;property_id=910271&amp;include=address&amp;supply_source=expedia'}}}}</t>
  </si>
  <si>
    <t>{'coordinates': {'latitude': 52.33403, 'longitude': 4.92788}, 'obfuscation_required': False}</t>
  </si>
  <si>
    <t>{'52': {'id': '52', 'name': 'Total number of rooms - 192', 'value': '192'}, '54': {'id': '54', 'name': 'Number of floors - 9', 'value': '9'}}</t>
  </si>
  <si>
    <t>PREMIER SUITES PLUS Amsterdam</t>
  </si>
  <si>
    <t>{'line_1': 'Parnassusweg 376', 'city': 'Amsterdam', 'postal_code': '1081 LC', 'country_code': 'NL', 'obfuscation_required': False, 'localized': {'links': {'en-US': {'method': 'GET', 'href': 'https://api.ean.com/v3/properties/content?language=en-US&amp;property_id=46387463&amp;include=address&amp;supply_source=expedia'}}}}</t>
  </si>
  <si>
    <t>{'coordinates': {'latitude': 52.336, 'longitude': 4.869}, 'obfuscation_required': False}</t>
  </si>
  <si>
    <t>{'2515': {'id': '2515', 'name': 'Year Built - 2020', 'value': '2020'}, '52': {'id': '52', 'name': 'Total number of rooms - 115', 'value': '115'}}</t>
  </si>
  <si>
    <t>Trianon Hotel</t>
  </si>
  <si>
    <t>{'line_1': '3 J.W. Brouwersstraat', 'city': 'Amsterdam', 'postal_code': '1071 LH', 'country_code': 'NL', 'obfuscation_required': False, 'localized': {'links': {'en-US': {'method': 'GET', 'href': 'https://api.ean.com/v3/properties/content?language=en-US&amp;property_id=8760&amp;include=address&amp;supply_source=expedia'}}}}</t>
  </si>
  <si>
    <t>{'coordinates': {'latitude': 52.35645, 'longitude': 4.87834}, 'obfuscation_required': False}</t>
  </si>
  <si>
    <t>{'2515': {'id': '2515', 'name': 'Year Built - 1920', 'value': '1920'}, '52': {'id': '52', 'name': 'Total number of rooms - 51', 'value': '51'}}</t>
  </si>
  <si>
    <t>XO Hotel Inner</t>
  </si>
  <si>
    <t>{'line_1': 'Wanningstraat 1', 'city': 'Amsterdam', 'postal_code': '1071 LA', 'country_code': 'NL', 'obfuscation_required': False, 'localized': {'links': {'en-US': {'method': 'GET', 'href': 'https://api.ean.com/v3/properties/content?language=en-US&amp;property_id=1892097&amp;include=address&amp;supply_source=expedia'}}}}</t>
  </si>
  <si>
    <t>{'coordinates': {'latitude': 52.356969, 'longitude': 4.877456}, 'obfuscation_required': False}</t>
  </si>
  <si>
    <t>{'52': {'id': '52', 'name': 'Total number of rooms - 81', 'value': '81'}, '54': {'id': '54', 'name': 'Number of floors - 5', 'value': '5'}}</t>
  </si>
  <si>
    <t>Hotel CC</t>
  </si>
  <si>
    <t>{'line_1': 'Warmoesstraat 42', 'city': 'Amsterdam', 'postal_code': '1012 JE', 'country_code': 'NL', 'obfuscation_required': False, 'localized': {'links': {'en-US': {'method': 'GET', 'href': 'https://api.ean.com/v3/properties/content?language=en-US&amp;property_id=3224535&amp;include=address&amp;supply_source=expedia'}}}}</t>
  </si>
  <si>
    <t>{'coordinates': {'latitude': 52.37559, 'longitude': 4.8985}, 'obfuscation_required': False}</t>
  </si>
  <si>
    <t>{'2515': {'id': '2515', 'name': 'Year Built - 1900', 'value': '1900'}, '55': {'id': '55', 'name': 'Number of buildings/towers - 3', 'value': '3'}, '52': {'id': '52', 'name': 'Total number of rooms - 81', 'value': '81'}, '54': {'id': '54', 'name': 'Number of floors - 5', 'value': '5'}}</t>
  </si>
  <si>
    <t>Hotel City Garden Amsterdam</t>
  </si>
  <si>
    <t>{'line_1': '162 P.C. Hooftstraat', 'city': 'Amsterdam', 'postal_code': '1071 CH', 'country_code': 'NL', 'obfuscation_required': False, 'localized': {'links': {'en-US': {'method': 'GET', 'href': 'https://api.ean.com/v3/properties/content?language=en-US&amp;property_id=2823&amp;include=address&amp;supply_source=expedia'}}}}</t>
  </si>
  <si>
    <t>{'coordinates': {'latitude': 52.35912, 'longitude': 4.87638}, 'obfuscation_required': False}</t>
  </si>
  <si>
    <t>{'52': {'id': '52', 'name': 'Total number of rooms - 73', 'value': '73'}, '54': {'id': '54', 'name': 'Number of floors - 4', 'value': '4'}}</t>
  </si>
  <si>
    <t>Met Hotel Amsterdam</t>
  </si>
  <si>
    <t>{'line_1': 'Marius Bauerstraat 401', 'city': 'Amsterdam', 'postal_code': '1062 AP', 'country_code': 'NL', 'obfuscation_required': False, 'localized': {'links': {'en-US': {'method': 'GET', 'href': 'https://api.ean.com/v3/properties/content?language=en-US&amp;property_id=46193271&amp;include=address&amp;supply_source=expedia'}}}}</t>
  </si>
  <si>
    <t>{'coordinates': {'latitude': 52.362654, 'longitude': 4.835317}, 'obfuscation_required': False}</t>
  </si>
  <si>
    <t>{'2515': {'id': '2515', 'name': 'Year Built - 2020', 'value': '2020'}, '55': {'id': '55', 'name': 'Number of buildings/towers - 1', 'value': '1'}, '52': {'id': '52', 'name': 'Total number of rooms - 56', 'value': '56'}, '54': {'id': '54', 'name': 'Number of floors - 1', 'value': '1'}}</t>
  </si>
  <si>
    <t>Motel One Amsterdam - Waterlooplein</t>
  </si>
  <si>
    <t>{'line_1': 'Valkenburgerstraat 72-106', 'city': 'Amsterdam', 'postal_code': '1011LZ', 'country_code': 'NL', 'obfuscation_required': False, 'localized': {'links': {'en-US': {'method': 'GET', 'href': 'https://api.ean.com/v3/properties/content?language=en-US&amp;property_id=20305554&amp;include=address&amp;supply_source=expedia'}}}}</t>
  </si>
  <si>
    <t>{'coordinates': {'latitude': 52.36994, 'longitude': 4.907272}, 'obfuscation_required': False}</t>
  </si>
  <si>
    <t>{'2515': {'id': '2515', 'name': 'Year Built - 2017', 'value': '2017'}, '52': {'id': '52', 'name': 'Total number of rooms - 132', 'value': '132'}, '54': {'id': '54', 'name': 'Number of floors - 6', 'value': '6'}}</t>
  </si>
  <si>
    <t>Park Plaza Vondelpark</t>
  </si>
  <si>
    <t>{'line_1': 'Koningslaan 1', 'city': 'Amsterdam', 'state_province_name': 'North Holland', 'postal_code': '1075 AA', 'country_code': 'NL', 'obfuscation_required': False, 'localized': {'links': {'en-US': {'method': 'GET', 'href': 'https://api.ean.com/v3/properties/content?language=en-US&amp;property_id=176749&amp;include=address&amp;supply_source=expedia'}}}}</t>
  </si>
  <si>
    <t>{'coordinates': {'latitude': 52.354496, 'longitude': 4.866281}, 'obfuscation_required': False}</t>
  </si>
  <si>
    <t>{'52': {'id': '52', 'name': 'Total number of rooms - 102', 'value': '102'}}</t>
  </si>
  <si>
    <t>Park Plaza Victoria Amsterdam</t>
  </si>
  <si>
    <t>{'line_1': 'Damrak 1-5', 'city': 'Amsterdam', 'postal_code': '1012 LG', 'country_code': 'NL', 'obfuscation_required': False, 'localized': {'links': {'en-US': {'method': 'GET', 'href': 'https://api.ean.com/v3/properties/content?language=en-US&amp;property_id=19430&amp;include=address&amp;supply_source=expedia'}}}}</t>
  </si>
  <si>
    <t>{'coordinates': {'latitude': 52.37716, 'longitude': 4.89821}, 'obfuscation_required': False}</t>
  </si>
  <si>
    <t>{'2515': {'id': '2515', 'name': 'Year Built - 1890', 'value': '1890'}, '55': {'id': '55', 'name': 'Number of buildings/towers - 2', 'value': '2'}, '52': {'id': '52', 'name': 'Total number of rooms - 298', 'value': '298'}, '54': {'id': '54', 'name': 'Number of floors - 7', 'value': '7'}}</t>
  </si>
  <si>
    <t>Wittenberg by Cove</t>
  </si>
  <si>
    <t>{'line_1': 'Nieuwe Kerkstraat 157', 'city': 'Amsterdam', 'state_province_name': 'North Holland', 'postal_code': '1018 VG', 'country_code': 'NL', 'obfuscation_required': False, 'localized': {'links': {'en-US': {'method': 'GET', 'href': 'https://api.ean.com/v3/properties/content?language=en-US&amp;property_id=19292699&amp;include=address&amp;supply_source=expedia'}}}}</t>
  </si>
  <si>
    <t>{'coordinates': {'latitude': 52.3654, 'longitude': 4.90916}, 'obfuscation_required': False}</t>
  </si>
  <si>
    <t>{'2515': {'id': '2515', 'name': 'Year Built - 1772', 'value': '1772'}, '52': {'id': '52', 'name': 'Total number of rooms - 115', 'value': '115'}, '54': {'id': '54', 'name': 'Number of floors - 4', 'value': '4'}}</t>
  </si>
  <si>
    <t>Radisson Blu Hotel, Amsterdam City Center</t>
  </si>
  <si>
    <t>{'line_1': 'Rusland 17', 'city': 'Amsterdam', 'postal_code': '1012 CK', 'country_code': 'NL', 'obfuscation_required': False, 'localized': {'links': {'en-US': {'method': 'GET', 'href': 'https://api.ean.com/v3/properties/content?language=en-US&amp;property_id=14193&amp;include=address&amp;supply_source=expedia'}}}}</t>
  </si>
  <si>
    <t>{'coordinates': {'latitude': 52.37016, 'longitude': 4.896602}, 'obfuscation_required': False}</t>
  </si>
  <si>
    <t>{'55': {'id': '55', 'name': 'Number of buildings/towers - 2', 'value': '2'}, '52': {'id': '52', 'name': 'Total number of rooms - 252', 'value': '252'}, '54': {'id': '54', 'name': 'Number of floors - 6', 'value': '6'}}</t>
  </si>
  <si>
    <t>Rho Hotel</t>
  </si>
  <si>
    <t>{'line_1': 'Nes 5-23', 'city': 'Amsterdam', 'postal_code': '1012 KC', 'country_code': 'NL', 'obfuscation_required': False, 'localized': {'links': {'en-US': {'method': 'GET', 'href': 'https://api.ean.com/v3/properties/content?language=en-US&amp;property_id=1130523&amp;include=address&amp;supply_source=expedia'}}}}</t>
  </si>
  <si>
    <t>{'coordinates': {'latitude': 52.372183, 'longitude': 4.894021}, 'obfuscation_required': False}</t>
  </si>
  <si>
    <t>{'55': {'id': '55', 'name': 'Number of buildings/towers - 1', 'value': '1'}, '52': {'id': '52', 'name': 'Total number of rooms - 172', 'value': '172'}, '54': {'id': '54', 'name': 'Number of floors - 4', 'value': '4'}}</t>
  </si>
  <si>
    <t>Stayokay Amsterdam Oost - Hostel</t>
  </si>
  <si>
    <t>{'line_1': 'Timorplein 21', 'city': 'Amsterdam', 'postal_code': '1094CC', 'country_code': 'NL', 'obfuscation_required': False, 'localized': {'links': {'en-US': {'method': 'GET', 'href': 'https://api.ean.com/v3/properties/content?language=en-US&amp;property_id=2532150&amp;include=address&amp;supply_source=expedia'}}}}</t>
  </si>
  <si>
    <t>{'coordinates': {'latitude': 52.36528, 'longitude': 4.935501}, 'obfuscation_required': False}</t>
  </si>
  <si>
    <t>{'55': {'id': '55', 'name': 'Number of buildings/towers - 1', 'value': '1'}, '52': {'id': '52', 'name': 'Total number of rooms - 96', 'value': '96'}, '54': {'id': '54', 'name': 'Number of floors - 3', 'value': '3'}}</t>
  </si>
  <si>
    <t>Motel One Amsterdam</t>
  </si>
  <si>
    <t>{'line_1': 'Europaboulevard 23', 'city': 'Amsterdam', 'postal_code': '1079 PC', 'country_code': 'NL', 'obfuscation_required': False, 'localized': {'links': {'en-US': {'method': 'GET', 'href': 'https://api.ean.com/v3/properties/content?language=en-US&amp;property_id=11229106&amp;include=address&amp;supply_source=expedia'}}}}</t>
  </si>
  <si>
    <t>{'coordinates': {'latitude': 52.340958, 'longitude': 4.890558}, 'obfuscation_required': False}</t>
  </si>
  <si>
    <t>{'52': {'id': '52', 'name': 'Total number of rooms - 320', 'value': '320'}, '54': {'id': '54', 'name': 'Number of floors - 9', 'value': '9'}}</t>
  </si>
  <si>
    <t>Hotel Okura Amsterdam</t>
  </si>
  <si>
    <t>{'line_1': 'Ferdinand Bolstraat 333', 'city': 'Amsterdam', 'postal_code': '1072 LH', 'country_code': 'NL', 'obfuscation_required': False, 'localized': {'links': {'en-US': {'method': 'GET', 'href': 'https://api.ean.com/v3/properties/content?language=en-US&amp;property_id=17578&amp;include=address&amp;supply_source=expedia'}}}}</t>
  </si>
  <si>
    <t>{'coordinates': {'latitude': 52.34896, 'longitude': 4.89344}, 'obfuscation_required': False}</t>
  </si>
  <si>
    <t>{'2515': {'id': '2515', 'name': 'Year Built - 1971', 'value': '1971'}, '55': {'id': '55', 'name': 'Number of buildings/towers - 1', 'value': '1'}, '52': {'id': '52', 'name': 'Total number of rooms - 300', 'value': '300'}, '54': {'id': '54', 'name': 'Number of floors - 23', 'value': '23'}}</t>
  </si>
  <si>
    <t>Maritim Hotel Amsterdam</t>
  </si>
  <si>
    <t>{'line_1': 'Bercylaan 307', 'city': 'Amsterdam', 'postal_code': '1031 KP', 'country_code': 'NL', 'obfuscation_required': False, 'localized': {'links': {'en-US': {'method': 'GET', 'href': 'https://api.ean.com/v3/properties/content?language=en-US&amp;property_id=104885966&amp;include=address&amp;supply_source=expedia'}}}}</t>
  </si>
  <si>
    <t>{'coordinates': {'latitude': 52.385255, 'longitude': 4.90422}, 'obfuscation_required': False}</t>
  </si>
  <si>
    <t>{'52': {'id': '52', 'name': 'Total number of rooms - 579', 'value': '579'}}</t>
  </si>
  <si>
    <t>Zoku Amsterdam</t>
  </si>
  <si>
    <t>{'line_1': 'Weesperstraat 105', 'city': 'Amsterdam', 'postal_code': '1018VN', 'country_code': 'NL', 'obfuscation_required': False, 'localized': {'links': {'en-US': {'method': 'GET', 'href': 'https://api.ean.com/v3/properties/content?language=en-US&amp;property_id=11587613&amp;include=address&amp;supply_source=expedia'}}}}</t>
  </si>
  <si>
    <t>{'coordinates': {'latitude': 52.363744, 'longitude': 4.906499}, 'obfuscation_required': False}</t>
  </si>
  <si>
    <t>{'2515': {'id': '2515', 'name': 'Year Built - 2016', 'value': '2016'}, '55': {'id': '55', 'name': 'Number of buildings/towers - 1', 'value': '1'}, '52': {'id': '52', 'name': 'Total number of rooms - 133', 'value': '133'}, '54': {'id': '54', 'name': 'Number of floors - 8', 'value': '8'}}</t>
  </si>
  <si>
    <t>Kimpton De Witt Amsterdam by IHG</t>
  </si>
  <si>
    <t>{'line_1': 'Nieuwezijds Voorburgwal 5', 'city': 'Amsterdam', 'postal_code': '1012 RC', 'country_code': 'NL', 'obfuscation_required': False, 'localized': {'links': {'en-US': {'method': 'GET', 'href': 'https://api.ean.com/v3/properties/content?language=en-US&amp;property_id=2603&amp;include=address&amp;supply_source=expedia'}}}}</t>
  </si>
  <si>
    <t>{'coordinates': {'latitude': 52.377229, 'longitude': 4.895393}, 'obfuscation_required': False}</t>
  </si>
  <si>
    <t>{'2515': {'id': '2515', 'name': 'Year Built - 1987', 'value': '1987'}, '55': {'id': '55', 'name': 'Number of buildings/towers - 1', 'value': '1'}, '52': {'id': '52', 'name': 'Total number of rooms - 274', 'value': '274'}, '54': {'id': '54', 'name': 'Number of floors - 7', 'value': '7'}}</t>
  </si>
  <si>
    <t>The Elephant Hostel</t>
  </si>
  <si>
    <t>{'line_1': '17 Plantage Middenlaan', 'city': 'Amsterdam', 'state_province_name': 'NH', 'postal_code': '1018 DA', 'country_code': 'NL', 'obfuscation_required': False, 'localized': {'links': {'en-US': {'method': 'GET', 'href': 'https://api.ean.com/v3/properties/content?language=en-US&amp;property_id=109643192&amp;include=address&amp;supply_source=expedia'}}}}</t>
  </si>
  <si>
    <t>{'coordinates': {'latitude': 52.367121, 'longitude': 4.910299}, 'obfuscation_required': False}</t>
  </si>
  <si>
    <t>Radisson Hotel &amp; Suites Amsterdam South</t>
  </si>
  <si>
    <t>{'line_1': '14 Professor W.H. Keesomlaan', 'city': 'Amstelveen', 'postal_code': '1183DJ', 'country_code': 'NL', 'obfuscation_required': False, 'localized': {'links': {'en-US': {'method': 'GET', 'href': 'https://api.ean.com/v3/properties/content?language=en-US&amp;property_id=20094895&amp;include=address&amp;supply_source=expedia'}}}}</t>
  </si>
  <si>
    <t>{'coordinates': {'latitude': 52.31963, 'longitude': 4.88154}, 'obfuscation_required': False}</t>
  </si>
  <si>
    <t>{'55': {'id': '55', 'name': 'Number of buildings/towers - 1', 'value': '1'}, '52': {'id': '52', 'name': 'Total number of rooms - 227', 'value': '227'}, '54': {'id': '54', 'name': 'Number of floors - 10', 'value': '10'}}</t>
  </si>
  <si>
    <t>France Hotel</t>
  </si>
  <si>
    <t>{'line_1': 'Oudezijds Kolk 11', 'city': 'Amsterdam', 'state_province_name': 'North Holland', 'postal_code': '1012 AL', 'country_code': 'NL', 'obfuscation_required': False, 'localized': {'links': {'en-US': {'method': 'GET', 'href': 'https://api.ean.com/v3/properties/content?language=en-US&amp;property_id=878705&amp;include=address&amp;supply_source=expedia'}}}}</t>
  </si>
  <si>
    <t>{'coordinates': {'latitude': 52.375998, 'longitude': 4.901119}, 'obfuscation_required': False}</t>
  </si>
  <si>
    <t>{'2515': {'id': '2515', 'name': 'Year Built - 1995', 'value': '1995'}, '55': {'id': '55', 'name': 'Number of buildings/towers - 1', 'value': '1'}, '52': {'id': '52', 'name': 'Total number of rooms - 57', 'value': '57'}, '54': {'id': '54', 'name': 'Number of floors - 6', 'value': '6'}}</t>
  </si>
  <si>
    <t>Stayokay Amsterdam Vondelpark - Hostel</t>
  </si>
  <si>
    <t>{'line_1': 'Zandpad 5', 'city': 'Amsterdam', 'postal_code': '1054GA', 'country_code': 'NL', 'obfuscation_required': False, 'localized': {'links': {'en-US': {'method': 'GET', 'href': 'https://api.ean.com/v3/properties/content?language=en-US&amp;property_id=4728278&amp;include=address&amp;supply_source=expedia'}}}}</t>
  </si>
  <si>
    <t>{'coordinates': {'latitude': 52.36121, 'longitude': 4.878232}, 'obfuscation_required': False}</t>
  </si>
  <si>
    <t>{'52': {'id': '52', 'name': 'Total number of rooms - 125', 'value': '125'}}</t>
  </si>
  <si>
    <t>New Amsterdam</t>
  </si>
  <si>
    <t>{'line_1': 'Gustav Mahlerlaan 50B', 'city': 'Amsterdam', 'postal_code': '1082ME', 'country_code': 'NL', 'obfuscation_required': False, 'localized': {'links': {'en-US': {'method': 'GET', 'href': 'https://api.ean.com/v3/properties/content?language=en-US&amp;property_id=32120743&amp;include=address&amp;supply_source=expedia'}}}}</t>
  </si>
  <si>
    <t>{'coordinates': {'latitude': 52.3368, 'longitude': 4.87163}, 'obfuscation_required': False}</t>
  </si>
  <si>
    <t>Triple G Hotels</t>
  </si>
  <si>
    <t>{'line_1': 'Willem de Zwijgerlaan 352', 'city': 'Amsterdam', 'state_province_name': 'North Holland', 'postal_code': '1055RD', 'country_code': 'NL', 'obfuscation_required': False, 'localized': {'links': {'en-US': {'method': 'GET', 'href': 'https://api.ean.com/v3/properties/content?language=en-US&amp;property_id=75969301&amp;include=address&amp;supply_source=expedia'}}}}</t>
  </si>
  <si>
    <t>{'coordinates': {'latitude': 52.382589, 'longitude': 4.857841}, 'obfuscation_required': False}</t>
  </si>
  <si>
    <t>{'52': {'id': '52', 'name': 'Total number of rooms - 140', 'value': '140'}}</t>
  </si>
  <si>
    <t>Volkshotel</t>
  </si>
  <si>
    <t>{'line_1': 'Wibautstraat 150', 'city': 'Amsterdam', 'postal_code': '1091 GR', 'country_code': 'NL', 'obfuscation_required': False, 'localized': {'links': {'en-US': {'method': 'GET', 'href': 'https://api.ean.com/v3/properties/content?language=en-US&amp;property_id=8631546&amp;include=address&amp;supply_source=expedia'}}}}</t>
  </si>
  <si>
    <t>{'coordinates': {'latitude': 52.35377, 'longitude': 4.912154}, 'obfuscation_required': False}</t>
  </si>
  <si>
    <t>{'52': {'id': '52', 'name': 'Total number of rooms - 216', 'value': '216'}}</t>
  </si>
  <si>
    <t>Hotel Avenue</t>
  </si>
  <si>
    <t>{'line_1': 'Nieuwezijds Voorburgwal 33', 'city': 'Amsterdam', 'postal_code': '1012 RD', 'country_code': 'NL', 'obfuscation_required': False, 'localized': {'links': {'en-US': {'method': 'GET', 'href': 'https://api.ean.com/v3/properties/content?language=en-US&amp;property_id=904278&amp;include=address&amp;supply_source=expedia'}}}}</t>
  </si>
  <si>
    <t>{'coordinates': {'latitude': 52.3767, 'longitude': 4.89451}, 'obfuscation_required': False}</t>
  </si>
  <si>
    <t>{'52': {'id': '52', 'name': 'Total number of rooms - 82', 'value': '82'}, '54': {'id': '54', 'name': 'Number of floors - 6', 'value': '6'}}</t>
  </si>
  <si>
    <t>easyHotel Amsterdam City Centre South</t>
  </si>
  <si>
    <t>{'line_1': 'Van Ostadestraat 97', 'city': 'Amsterdam', 'postal_code': '1072 ST', 'country_code': 'NL', 'obfuscation_required': False, 'localized': {'links': {'en-US': {'method': 'GET', 'href': 'https://api.ean.com/v3/properties/content?language=en-US&amp;property_id=4814791&amp;include=address&amp;supply_source=expedia'}}}}</t>
  </si>
  <si>
    <t>{'coordinates': {'latitude': 52.352201, 'longitude': 4.891407}, 'obfuscation_required': False}</t>
  </si>
  <si>
    <t>{'55': {'id': '55', 'name': 'Number of buildings/towers - 1', 'value': '1'}, '52': {'id': '52', 'name': 'Total number of rooms - 80', 'value': '80'}, '54': {'id': '54', 'name': 'Number of floors - 4', 'value': '4'}}</t>
  </si>
  <si>
    <t>art'otel Amsterdam powered by Radisson Hotels</t>
  </si>
  <si>
    <t>{'line_1': 'Prins Hendrikkade 33', 'city': 'Amsterdam', 'postal_code': '1012 TM', 'country_code': 'NL', 'obfuscation_required': False, 'localized': {'links': {'en-US': {'method': 'GET', 'href': 'https://api.ean.com/v3/properties/content?language=en-US&amp;property_id=6019824&amp;include=address&amp;supply_source=expedia'}}}}</t>
  </si>
  <si>
    <t>{'coordinates': {'latitude': 52.37772, 'longitude': 4.897234}, 'obfuscation_required': False}</t>
  </si>
  <si>
    <t>{'2515': {'id': '2515', 'name': 'Year Built - 2013', 'value': '2013'}, '55': {'id': '55', 'name': 'Number of buildings/towers - 1', 'value': '1'}, '52': {'id': '52', 'name': 'Total number of rooms - 107', 'value': '107'}, '54': {'id': '54', 'name': 'Number of floors - 4', 'value': '4'}}</t>
  </si>
  <si>
    <t>The Bee Hostel</t>
  </si>
  <si>
    <t>{'line_1': '19 Plantage Kerklaan', 'city': 'Amsterdam', 'state_province_name': 'NH', 'postal_code': '1018 SZ', 'country_code': 'NL', 'obfuscation_required': False, 'localized': {'links': {'en-US': {'method': 'GET', 'href': 'https://api.ean.com/v3/properties/content?language=en-US&amp;property_id=82706435&amp;include=address&amp;supply_source=expedia'}}}}</t>
  </si>
  <si>
    <t>{'coordinates': {'latitude': 52.36615, 'longitude': 4.911231}, 'obfuscation_required': False}</t>
  </si>
  <si>
    <t>{'52': {'id': '52', 'name': 'Total number of rooms - 90', 'value': '90'}}</t>
  </si>
  <si>
    <t>Hotel Casa Amsterdam</t>
  </si>
  <si>
    <t>{'line_1': 'Eerste Ringdijkstraat 4', 'city': 'Amsterdam', 'postal_code': '1097 BC', 'country_code': 'NL', 'obfuscation_required': False, 'localized': {'links': {'en-US': {'method': 'GET', 'href': 'https://api.ean.com/v3/properties/content?language=en-US&amp;property_id=108881&amp;include=address&amp;supply_source=expedia'}}}}</t>
  </si>
  <si>
    <t>{'coordinates': {'latitude': 52.349966, 'longitude': 4.918581}, 'obfuscation_required': False}</t>
  </si>
  <si>
    <t>{'2515': {'id': '2515', 'name': 'Year Built - 2010', 'value': '2010'}, '55': {'id': '55', 'name': 'Number of buildings/towers - 1', 'value': '1'}, '52': {'id': '52', 'name': 'Total number of rooms - 520', 'value': '520'}, '54': {'id': '54', 'name': 'Number of floors - 11', 'value': '11'}}</t>
  </si>
  <si>
    <t>Hotel V Fizeaustraat</t>
  </si>
  <si>
    <t>{'line_1': 'Fizeaustraat 2', 'city': 'Amsterdam', 'state_province_name': 'Noord-Holland', 'postal_code': '1097SC', 'country_code': 'NL', 'obfuscation_required': False, 'localized': {'links': {'en-US': {'method': 'GET', 'href': 'https://api.ean.com/v3/properties/content?language=en-US&amp;property_id=15021981&amp;include=address&amp;supply_source=expedia'}}}}</t>
  </si>
  <si>
    <t>{'coordinates': {'latitude': 52.345459, 'longitude': 4.925924}, 'obfuscation_required': False}</t>
  </si>
  <si>
    <t>{'2515': {'id': '2515', 'name': 'Year Built - 2016', 'value': '2016'}, '52': {'id': '52', 'name': 'Total number of rooms - 91', 'value': '91'}}</t>
  </si>
  <si>
    <t>XO Hotels Blue Tower</t>
  </si>
  <si>
    <t>{'line_1': 'Leeuwendalersweg 21', 'city': 'Amsterdam', 'postal_code': '1055JE', 'country_code': 'NL', 'obfuscation_required': False, 'localized': {'links': {'en-US': {'method': 'GET', 'href': 'https://api.ean.com/v3/properties/content?language=en-US&amp;property_id=19235138&amp;include=address&amp;supply_source=expedia'}}}}</t>
  </si>
  <si>
    <t>{'coordinates': {'latitude': 52.37925, 'longitude': 4.84577}, 'obfuscation_required': False}</t>
  </si>
  <si>
    <t>{'2515': {'id': '2515', 'name': 'Year Built - 2007', 'value': '2007'}, '55': {'id': '55', 'name': 'Number of buildings/towers - 1', 'value': '1'}, '52': {'id': '52', 'name': 'Total number of rooms - 188', 'value': '188'}, '54': {'id': '54', 'name': 'Number of floors - 11', 'value': '11'}}</t>
  </si>
  <si>
    <t>XO Hotels Couture</t>
  </si>
  <si>
    <t>{'line_1': 'Delflandlaan 15', 'city': 'Amsterdam', 'postal_code': '1062EA', 'country_code': 'NL', 'obfuscation_required': False, 'localized': {'links': {'en-US': {'method': 'GET', 'href': 'https://api.ean.com/v3/properties/content?language=en-US&amp;property_id=19254998&amp;include=address&amp;supply_source=expedia'}}}}</t>
  </si>
  <si>
    <t>{'coordinates': {'latitude': 52.35112, 'longitude': 4.84117}, 'obfuscation_required': False}</t>
  </si>
  <si>
    <t>{'2515': {'id': '2515', 'name': 'Year Built - 2014', 'value': '2014'}, '55': {'id': '55', 'name': 'Number of buildings/towers - 1', 'value': '1'}, '52': {'id': '52', 'name': 'Total number of rooms - 158', 'value': '158'}, '54': {'id': '54', 'name': 'Number of floors - 10', 'value': '10'}}</t>
  </si>
  <si>
    <t>Conscious Hotel Vondelpark</t>
  </si>
  <si>
    <t>{'line_1': 'Overtoom 519-521', 'city': 'Amsterdam', 'postal_code': '1054 LH', 'country_code': 'NL', 'obfuscation_required': False, 'localized': {'links': {'en-US': {'method': 'GET', 'href': 'https://api.ean.com/v3/properties/content?language=en-US&amp;property_id=3909295&amp;include=address&amp;supply_source=expedia'}}}}</t>
  </si>
  <si>
    <t>{'coordinates': {'latitude': 52.357904, 'longitude': 4.856481}, 'obfuscation_required': False}</t>
  </si>
  <si>
    <t>{'2515': {'id': '2515', 'name': 'Year Built - 2010', 'value': '2010'}, '55': {'id': '55', 'name': 'Number of buildings/towers - 2', 'value': '2'}, '52': {'id': '52', 'name': 'Total number of rooms - 81', 'value': '81'}, '54': {'id': '54', 'name': 'Number of floors - 6', 'value': '6'}}</t>
  </si>
  <si>
    <t>Hotel New Kit</t>
  </si>
  <si>
    <t>{'line_1': 'Bos en Lommerweg 390', 'city': 'Amsterdam', 'postal_code': '1061 DJ', 'country_code': 'NL', 'obfuscation_required': False, 'localized': {'links': {'en-US': {'method': 'GET', 'href': 'https://api.ean.com/v3/properties/content?language=en-US&amp;property_id=31560514&amp;include=address&amp;supply_source=expedia'}}}}</t>
  </si>
  <si>
    <t>{'coordinates': {'latitude': 52.37891, 'longitude': 4.83838}, 'obfuscation_required': False}</t>
  </si>
  <si>
    <t>{'52': {'id': '52', 'name': 'Total number of rooms - 65', 'value': '65'}}</t>
  </si>
  <si>
    <t>The Manor Amsterdam</t>
  </si>
  <si>
    <t>{'line_1': 'Linnaeusstraat 89', 'city': 'Amsterdam', 'postal_code': '1093 EK', 'country_code': 'NL', 'obfuscation_required': False, 'localized': {'links': {'en-US': {'method': 'GET', 'href': 'https://api.ean.com/v3/properties/content?language=en-US&amp;property_id=4161634&amp;include=address&amp;supply_source=expedia'}}}}</t>
  </si>
  <si>
    <t>{'coordinates': {'latitude': 52.35903, 'longitude': 4.92599}, 'obfuscation_required': False}</t>
  </si>
  <si>
    <t>{'2515': {'id': '2515', 'name': 'Year Built - 1891', 'value': '1891'}, '55': {'id': '55', 'name': 'Number of buildings/towers - 1', 'value': '1'}, '52': {'id': '52', 'name': 'Total number of rooms - 125', 'value': '125'}}</t>
  </si>
  <si>
    <t>Leonardo Hotel Amsterdam Leidse Square</t>
  </si>
  <si>
    <t>{'line_1': 'Nassaukade 387-390', 'city': 'Amsterdam', 'postal_code': '1054 AE', 'country_code': 'NL', 'obfuscation_required': False, 'localized': {'links': {'en-US': {'method': 'GET', 'href': 'https://api.ean.com/v3/properties/content?language=en-US&amp;property_id=40998&amp;include=address&amp;supply_source=expedia'}}}}</t>
  </si>
  <si>
    <t>{'coordinates': {'latitude': 52.36416, 'longitude': 4.87862}, 'obfuscation_required': False}</t>
  </si>
  <si>
    <t>{'2515': {'id': '2515', 'name': 'Year Built - 1900', 'value': '1900'}, '55': {'id': '55', 'name': 'Number of buildings/towers - 1', 'value': '1'}, '52': {'id': '52', 'name': 'Total number of rooms - 71', 'value': '71'}, '54': {'id': '54', 'name': 'Number of floors - 4', 'value': '4'}}</t>
  </si>
  <si>
    <t>Bastion Hotel Amsterdam Zuidwest</t>
  </si>
  <si>
    <t>{'line_1': 'Hendrikje Stoffelstraat 60', 'city': 'Amsterdam', 'postal_code': '1058GC', 'country_code': 'NL', 'obfuscation_required': False, 'localized': {'links': {'en-US': {'method': 'GET', 'href': 'https://api.ean.com/v3/properties/content?language=en-US&amp;property_id=910274&amp;include=address&amp;supply_source=expedia'}}}}</t>
  </si>
  <si>
    <t>{'coordinates': {'latitude': 52.35752, 'longitude': 4.84385}, 'obfuscation_required': False}</t>
  </si>
  <si>
    <t>{'55': {'id': '55', 'name': 'Number of buildings/towers - 1', 'value': '1'}, '52': {'id': '52', 'name': 'Total number of rooms - 90', 'value': '90'}, '54': {'id': '54', 'name': 'Number of floors - 6', 'value': '6'}}</t>
  </si>
  <si>
    <t>Hotel Arena</t>
  </si>
  <si>
    <t>{'line_1': '’s-Gravesandestraat 55', 'city': 'Amsterdam', 'postal_code': '1092 AA', 'country_code': 'NL', 'obfuscation_required': False, 'localized': {'links': {'en-US': {'method': 'GET', 'href': 'https://api.ean.com/v3/properties/content?language=en-US&amp;property_id=788010&amp;include=address&amp;supply_source=expedia'}}}}</t>
  </si>
  <si>
    <t>{'coordinates': {'latitude': 52.3609, 'longitude': 4.91558}, 'obfuscation_required': False}</t>
  </si>
  <si>
    <t>{'2515': {'id': '2515', 'name': 'Year Built - 1886', 'value': '1886'}, '52': {'id': '52', 'name': 'Total number of rooms - 141', 'value': '141'}, '54': {'id': '54', 'name': 'Number of floors - 3', 'value': '3'}}</t>
  </si>
  <si>
    <t>Chasse Hotel Residency</t>
  </si>
  <si>
    <t>{'line_1': '56-58 James Wattstraat', 'city': 'Amsterdam', 'state_province_name': 'NH', 'postal_code': '1097 DM', 'country_code': 'NL', 'obfuscation_required': False, 'localized': {'links': {'en-US': {'method': 'GET', 'href': 'https://api.ean.com/v3/properties/content?language=en-US&amp;property_id=101084828&amp;include=address&amp;supply_source=expedia'}}}}</t>
  </si>
  <si>
    <t>{'coordinates': {'latitude': 52.351902, 'longitude': 4.924963}, 'obfuscation_required': False}</t>
  </si>
  <si>
    <t>{'52': {'id': '52', 'name': 'Total number of rooms - 77', 'value': '77'}}</t>
  </si>
  <si>
    <t>Eden Hotel Amsterdam</t>
  </si>
  <si>
    <t>{'line_1': 'Amstel 144', 'city': 'Amsterdam', 'postal_code': '1017 AE', 'country_code': 'NL', 'obfuscation_required': False, 'localized': {'links': {'en-US': {'method': 'GET', 'href': 'https://api.ean.com/v3/properties/content?language=en-US&amp;property_id=596&amp;include=address&amp;supply_source=expedia'}}}}</t>
  </si>
  <si>
    <t>{'coordinates': {'latitude': 52.36696, 'longitude': 4.89874}, 'obfuscation_required': False}</t>
  </si>
  <si>
    <t>{'55': {'id': '55', 'name': 'Number of buildings/towers - 1', 'value': '1'}, '52': {'id': '52', 'name': 'Total number of rooms - 391', 'value': '391'}, '54': {'id': '54', 'name': 'Number of floors - 5', 'value': '5'}}</t>
  </si>
  <si>
    <t>Conscious Hotel Westerpark</t>
  </si>
  <si>
    <t>{'line_1': 'Haarlemmerweg 10', 'city': 'Amsterdam', 'postal_code': '1014BE', 'country_code': 'NL', 'obfuscation_required': False, 'localized': {'links': {'en-US': {'method': 'GET', 'href': 'https://api.ean.com/v3/properties/content?language=en-US&amp;property_id=22328826&amp;include=address&amp;supply_source=expedia'}}}}</t>
  </si>
  <si>
    <t>{'coordinates': {'latitude': 52.38634, 'longitude': 4.87512}, 'obfuscation_required': False}</t>
  </si>
  <si>
    <t>{'52': {'id': '52', 'name': 'Total number of rooms - 89', 'value': '89'}}</t>
  </si>
  <si>
    <t>Conscious Hotel The Tire Station</t>
  </si>
  <si>
    <t>{'line_1': 'Amstelveenseweg 1-9', 'city': 'Amsterdam', 'state_province_name': 'Noord-Holland', 'postal_code': '1054MB', 'country_code': 'NL', 'obfuscation_required': False, 'localized': {'links': {'en-US': {'method': 'GET', 'href': 'https://api.ean.com/v3/properties/content?language=en-US&amp;property_id=16613255&amp;include=address&amp;supply_source=expedia'}}}}</t>
  </si>
  <si>
    <t>{'coordinates': {'latitude': 52.35738, 'longitude': 4.85552}, 'obfuscation_required': False}</t>
  </si>
  <si>
    <t>{'52': {'id': '52', 'name': 'Total number of rooms - 112', 'value': '112'}}</t>
  </si>
  <si>
    <t>Hotel Artemis Amsterdam</t>
  </si>
  <si>
    <t>{'line_1': 'John M. Keynesplein 2', 'city': 'Amsterdam', 'postal_code': '1066 EP', 'country_code': 'NL', 'obfuscation_required': False, 'localized': {'links': {'en-US': {'method': 'GET', 'href': 'https://api.ean.com/v3/properties/content?language=en-US&amp;property_id=1175835&amp;include=address&amp;supply_source=expedia'}}}}</t>
  </si>
  <si>
    <t>{'coordinates': {'latitude': 52.341801, 'longitude': 4.824972}, 'obfuscation_required': False}</t>
  </si>
  <si>
    <t>{'52': {'id': '52', 'name': 'Total number of rooms - 256', 'value': '256'}}</t>
  </si>
  <si>
    <t>St Christopher's at The Winston - Hostel</t>
  </si>
  <si>
    <t>{'line_1': 'Warmoesstraat 129', 'city': 'Amsterdam', 'postal_code': '1012 JA', 'country_code': 'NL', 'obfuscation_required': False, 'localized': {'links': {'en-US': {'method': 'GET', 'href': 'https://api.ean.com/v3/properties/content?language=en-US&amp;property_id=1399830&amp;include=address&amp;supply_source=expedia'}}}}</t>
  </si>
  <si>
    <t>{'coordinates': {'latitude': 52.37395, 'longitude': 4.896194}, 'obfuscation_required': False}</t>
  </si>
  <si>
    <t>{'52': {'id': '52', 'name': 'Total number of rooms - 60', 'value': '60'}}</t>
  </si>
  <si>
    <t>Chasse Hotel</t>
  </si>
  <si>
    <t>{'line_1': 'Chassestraat 62-64', 'city': 'Amsterdam', 'postal_code': '1057JJ', 'country_code': 'NL', 'obfuscation_required': False, 'localized': {'links': {'en-US': {'method': 'GET', 'href': 'https://api.ean.com/v3/properties/content?language=en-US&amp;property_id=21307745&amp;include=address&amp;supply_source=expedia'}}}}</t>
  </si>
  <si>
    <t>{'coordinates': {'latitude': 52.36969, 'longitude': 4.86168}, 'obfuscation_required': False}</t>
  </si>
  <si>
    <t>{'52': {'id': '52', 'name': 'Total number of rooms - 55', 'value': '55'}}</t>
  </si>
  <si>
    <t>XO Hotels City Centre</t>
  </si>
  <si>
    <t>{'line_1': 'Beursstraat 11 - 19', 'city': 'Amsterdam', 'postal_code': '1012JT', 'country_code': 'NL', 'obfuscation_required': False, 'localized': {'links': {'en-US': {'method': 'GET', 'href': 'https://api.ean.com/v3/properties/content?language=en-US&amp;property_id=19255020&amp;include=address&amp;supply_source=expedia'}}}}</t>
  </si>
  <si>
    <t>{'coordinates': {'latitude': 52.37502, 'longitude': 4.89705}, 'obfuscation_required': False}</t>
  </si>
  <si>
    <t>{'52': {'id': '52', 'name': 'Total number of rooms - 111', 'value': '111'}}</t>
  </si>
  <si>
    <t>This Hostel</t>
  </si>
  <si>
    <t>{'line_1': 'Warmoesstraat 14', 'city': 'Amsterdam', 'state_province_name': 'North Holland Province', 'postal_code': '1012 JD', 'country_code': 'NL', 'obfuscation_required': False, 'localized': {'links': {'en-US': {'method': 'GET', 'href': 'https://api.ean.com/v3/properties/content?language=en-US&amp;property_id=53808360&amp;include=address&amp;supply_source=expedia'}}}}</t>
  </si>
  <si>
    <t>{'coordinates': {'latitude': 52.376098, 'longitude': 4.89912}, 'obfuscation_required': False}</t>
  </si>
  <si>
    <t>{'52': {'id': '52', 'name': 'Total number of rooms - 110', 'value': '110'}}</t>
  </si>
  <si>
    <t>City Hotel Amsterdam</t>
  </si>
  <si>
    <t>{'line_1': 'Prins Hendrikkade 130', 'city': 'Amsterdam', 'postal_code': '1011 AP', 'country_code': 'NL', 'obfuscation_required': False, 'localized': {'links': {'en-US': {'method': 'GET', 'href': 'https://api.ean.com/v3/properties/content?language=en-US&amp;property_id=1527507&amp;include=address&amp;supply_source=expedia'}}}}</t>
  </si>
  <si>
    <t>{'coordinates': {'latitude': 52.373951, 'longitude': 4.905453}, 'obfuscation_required': False}</t>
  </si>
  <si>
    <r>
      <t xml:space="preserve">checkin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9ECBFF"/>
        <rFont val="Menlo"/>
        <family val="2"/>
      </rPr>
      <t>"2025-11-04"</t>
    </r>
  </si>
  <si>
    <r>
      <t xml:space="preserve">checkout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9ECBFF"/>
        <rFont val="Menlo"/>
        <family val="2"/>
      </rPr>
      <t>"2025-11-08"</t>
    </r>
  </si>
  <si>
    <r>
      <t xml:space="preserve">occupancy_key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9ECBFF"/>
        <rFont val="Menlo"/>
        <family val="2"/>
      </rPr>
      <t>'2'</t>
    </r>
  </si>
  <si>
    <t># RAI Amsterdam</t>
  </si>
  <si>
    <r>
      <t xml:space="preserve">lat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79B8FF"/>
        <rFont val="Menlo"/>
        <family val="2"/>
      </rPr>
      <t>52.34687283454716</t>
    </r>
  </si>
  <si>
    <r>
      <t xml:space="preserve">lng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79B8FF"/>
        <rFont val="Menlo"/>
        <family val="2"/>
      </rPr>
      <t>4.88998731115722</t>
    </r>
  </si>
  <si>
    <t># San Diego</t>
  </si>
  <si>
    <r>
      <t xml:space="preserve">lat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79B8FF"/>
        <rFont val="Menlo"/>
        <family val="2"/>
      </rPr>
      <t>32.7057654197668</t>
    </r>
  </si>
  <si>
    <r>
      <t xml:space="preserve">lng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F97583"/>
        <rFont val="Menlo"/>
        <family val="2"/>
      </rPr>
      <t>-</t>
    </r>
    <r>
      <rPr>
        <sz val="12"/>
        <color rgb="FF79B8FF"/>
        <rFont val="Menlo"/>
        <family val="2"/>
      </rPr>
      <t>117.16013425869112</t>
    </r>
  </si>
  <si>
    <r>
      <t xml:space="preserve">polygon </t>
    </r>
    <r>
      <rPr>
        <sz val="12"/>
        <color rgb="FFF97583"/>
        <rFont val="Menlo"/>
        <family val="2"/>
      </rPr>
      <t>=</t>
    </r>
    <r>
      <rPr>
        <sz val="12"/>
        <color rgb="FFE1E4E8"/>
        <rFont val="Menlo"/>
        <family val="2"/>
      </rPr>
      <t xml:space="preserve"> </t>
    </r>
    <r>
      <rPr>
        <sz val="12"/>
        <color rgb="FFB392F0"/>
        <rFont val="Menlo"/>
        <family val="2"/>
      </rPr>
      <t>circle_polygon_geojson</t>
    </r>
    <r>
      <rPr>
        <sz val="12"/>
        <color rgb="FFE1E4E8"/>
        <rFont val="Menlo"/>
        <family val="2"/>
      </rPr>
      <t xml:space="preserve">(lat, lng, </t>
    </r>
    <r>
      <rPr>
        <sz val="12"/>
        <color rgb="FFFFAB70"/>
        <rFont val="Menlo"/>
        <family val="2"/>
      </rPr>
      <t>radius_m</t>
    </r>
    <r>
      <rPr>
        <sz val="12"/>
        <color rgb="FFF97583"/>
        <rFont val="Menlo"/>
        <family val="2"/>
      </rPr>
      <t>=</t>
    </r>
    <r>
      <rPr>
        <sz val="12"/>
        <color rgb="FF79B8FF"/>
        <rFont val="Menlo"/>
        <family val="2"/>
      </rPr>
      <t>5000</t>
    </r>
    <r>
      <rPr>
        <sz val="12"/>
        <color rgb="FFE1E4E8"/>
        <rFont val="Menlo"/>
        <family val="2"/>
      </rPr>
      <t xml:space="preserve">, </t>
    </r>
    <r>
      <rPr>
        <sz val="12"/>
        <color rgb="FFFFAB70"/>
        <rFont val="Menlo"/>
        <family val="2"/>
      </rPr>
      <t>n_points</t>
    </r>
    <r>
      <rPr>
        <sz val="12"/>
        <color rgb="FFF97583"/>
        <rFont val="Menlo"/>
        <family val="2"/>
      </rPr>
      <t>=</t>
    </r>
    <r>
      <rPr>
        <sz val="12"/>
        <color rgb="FF79B8FF"/>
        <rFont val="Menlo"/>
        <family val="2"/>
      </rPr>
      <t>120</t>
    </r>
    <r>
      <rPr>
        <sz val="12"/>
        <color rgb="FFE1E4E8"/>
        <rFont val="Menlo"/>
        <family val="2"/>
      </rPr>
      <t>)</t>
    </r>
  </si>
  <si>
    <t>''Size of search area is 5km 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</si>
</sst>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E1E4E8"/>
      <name val="Menlo"/>
      <family val="2"/>
    </font>
    <font>
      <sz val="12"/>
      <color rgb="FFF97583"/>
      <name val="Menlo"/>
      <family val="2"/>
    </font>
    <font>
      <sz val="12"/>
      <color rgb="FF9ECBFF"/>
      <name val="Menlo"/>
      <family val="2"/>
    </font>
    <font>
      <sz val="12"/>
      <color rgb="FF6A737D"/>
      <name val="Menlo"/>
      <family val="2"/>
    </font>
    <font>
      <sz val="12"/>
      <color rgb="FF79B8FF"/>
      <name val="Menlo"/>
      <family val="2"/>
    </font>
    <font>
      <sz val="12"/>
      <color rgb="FFB392F0"/>
      <name val="Menlo"/>
      <family val="2"/>
    </font>
    <font>
      <sz val="12"/>
      <color rgb="FFFFAB70"/>
      <name val="Menlo"/>
      <family val="2"/>
    </font>
  </fonts>
  <fills count="18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6EFCE"/>
        <bgColor rgb="FFD9D9D9"/>
      </patternFill>
    </fill>
    <fill>
      <patternFill patternType="solid">
        <fgColor rgb="FF63BE7B"/>
        <bgColor rgb="FFD9D9D9"/>
      </patternFill>
    </fill>
    <fill>
      <patternFill patternType="solid">
        <fgColor rgb="FFC6EFCE"/>
        <bgColor rgb="FF000000"/>
      </patternFill>
    </fill>
    <fill>
      <patternFill patternType="solid">
        <fgColor rgb="FFC0D981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CCDD82"/>
        <bgColor rgb="FFD9D9D9"/>
      </patternFill>
    </fill>
    <fill>
      <patternFill patternType="solid">
        <fgColor rgb="FF94CD7E"/>
        <bgColor rgb="FFD9D9D9"/>
      </patternFill>
    </fill>
    <fill>
      <patternFill patternType="solid">
        <fgColor rgb="FFCFDE82"/>
        <bgColor rgb="FF000000"/>
      </patternFill>
    </fill>
    <fill>
      <patternFill patternType="solid">
        <fgColor rgb="FF67C07C"/>
        <bgColor rgb="FF000000"/>
      </patternFill>
    </fill>
    <fill>
      <patternFill patternType="solid">
        <fgColor rgb="FFD7E082"/>
        <bgColor rgb="FFD9D9D9"/>
      </patternFill>
    </fill>
    <fill>
      <patternFill patternType="solid">
        <fgColor rgb="FFACD380"/>
        <bgColor rgb="FFD9D9D9"/>
      </patternFill>
    </fill>
    <fill>
      <patternFill patternType="solid">
        <fgColor rgb="FFDCE182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DDE182"/>
        <bgColor rgb="FFD9D9D9"/>
      </patternFill>
    </fill>
    <fill>
      <patternFill patternType="solid">
        <fgColor rgb="FFC4DA81"/>
        <bgColor rgb="FFD9D9D9"/>
      </patternFill>
    </fill>
    <fill>
      <patternFill patternType="solid">
        <fgColor rgb="FFDEE283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E2E383"/>
        <bgColor rgb="FFD9D9D9"/>
      </patternFill>
    </fill>
    <fill>
      <patternFill patternType="solid">
        <fgColor rgb="FF96CD7E"/>
        <bgColor rgb="FFD9D9D9"/>
      </patternFill>
    </fill>
    <fill>
      <patternFill patternType="solid">
        <fgColor rgb="FFE3E383"/>
        <bgColor rgb="FF000000"/>
      </patternFill>
    </fill>
    <fill>
      <patternFill patternType="solid">
        <fgColor rgb="FFE3E383"/>
        <bgColor rgb="FFD9D9D9"/>
      </patternFill>
    </fill>
    <fill>
      <patternFill patternType="solid">
        <fgColor rgb="FF8CCA7E"/>
        <bgColor rgb="FFD9D9D9"/>
      </patternFill>
    </fill>
    <fill>
      <patternFill patternType="solid">
        <fgColor rgb="FFE4E483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E6E483"/>
        <bgColor rgb="FFD9D9D9"/>
      </patternFill>
    </fill>
    <fill>
      <patternFill patternType="solid">
        <fgColor rgb="FFA8D27F"/>
        <bgColor rgb="FFD9D9D9"/>
      </patternFill>
    </fill>
    <fill>
      <patternFill patternType="solid">
        <fgColor rgb="FFE6E483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E9E583"/>
        <bgColor rgb="FFD9D9D9"/>
      </patternFill>
    </fill>
    <fill>
      <patternFill patternType="solid">
        <fgColor rgb="FF99CE7F"/>
        <bgColor rgb="FFD9D9D9"/>
      </patternFill>
    </fill>
    <fill>
      <patternFill patternType="solid">
        <fgColor rgb="FFE9E583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BED981"/>
        <bgColor rgb="FFD9D9D9"/>
      </patternFill>
    </fill>
    <fill>
      <patternFill patternType="solid">
        <fgColor rgb="FFEAE583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EAE583"/>
        <bgColor rgb="FFD9D9D9"/>
      </patternFill>
    </fill>
    <fill>
      <patternFill patternType="solid">
        <fgColor rgb="FFA4D17F"/>
        <bgColor rgb="FFD9D9D9"/>
      </patternFill>
    </fill>
    <fill>
      <patternFill patternType="solid">
        <fgColor rgb="FFEBE583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EBE583"/>
        <bgColor rgb="FFD9D9D9"/>
      </patternFill>
    </fill>
    <fill>
      <patternFill patternType="solid">
        <fgColor rgb="FFBAD881"/>
        <bgColor rgb="FFD9D9D9"/>
      </patternFill>
    </fill>
    <fill>
      <patternFill patternType="solid">
        <fgColor rgb="FFECE683"/>
        <bgColor rgb="FF000000"/>
      </patternFill>
    </fill>
    <fill>
      <patternFill patternType="solid">
        <fgColor rgb="FFADD480"/>
        <bgColor rgb="FF000000"/>
      </patternFill>
    </fill>
    <fill>
      <patternFill patternType="solid">
        <fgColor rgb="FFECE683"/>
        <bgColor rgb="FFD9D9D9"/>
      </patternFill>
    </fill>
    <fill>
      <patternFill patternType="solid">
        <fgColor rgb="FF94CC7E"/>
        <bgColor rgb="FFD9D9D9"/>
      </patternFill>
    </fill>
    <fill>
      <patternFill patternType="solid">
        <fgColor rgb="FFA7D27F"/>
        <bgColor rgb="FF000000"/>
      </patternFill>
    </fill>
    <fill>
      <patternFill patternType="solid">
        <fgColor rgb="FFA9D380"/>
        <bgColor rgb="FFD9D9D9"/>
      </patternFill>
    </fill>
    <fill>
      <patternFill patternType="solid">
        <fgColor rgb="FFEEE683"/>
        <bgColor rgb="FF000000"/>
      </patternFill>
    </fill>
    <fill>
      <patternFill patternType="solid">
        <fgColor rgb="FFEFE784"/>
        <bgColor rgb="FFD9D9D9"/>
      </patternFill>
    </fill>
    <fill>
      <patternFill patternType="solid">
        <fgColor rgb="FFFAEA84"/>
        <bgColor rgb="FFD9D9D9"/>
      </patternFill>
    </fill>
    <fill>
      <patternFill patternType="solid">
        <fgColor rgb="FFEFE784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F0E784"/>
        <bgColor rgb="FFD9D9D9"/>
      </patternFill>
    </fill>
    <fill>
      <patternFill patternType="solid">
        <fgColor rgb="FFF0E784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BBD881"/>
        <bgColor rgb="FFD9D9D9"/>
      </patternFill>
    </fill>
    <fill>
      <patternFill patternType="solid">
        <fgColor rgb="FFBBD881"/>
        <bgColor rgb="FF000000"/>
      </patternFill>
    </fill>
    <fill>
      <patternFill patternType="solid">
        <fgColor rgb="FFFEDD81"/>
        <bgColor rgb="FFD9D9D9"/>
      </patternFill>
    </fill>
    <fill>
      <patternFill patternType="solid">
        <fgColor rgb="FFF1E784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F1E784"/>
        <bgColor rgb="FFD9D9D9"/>
      </patternFill>
    </fill>
    <fill>
      <patternFill patternType="solid">
        <fgColor rgb="FFE7E483"/>
        <bgColor rgb="FFD9D9D9"/>
      </patternFill>
    </fill>
    <fill>
      <patternFill patternType="solid">
        <fgColor rgb="FFBDD881"/>
        <bgColor rgb="FFD9D9D9"/>
      </patternFill>
    </fill>
    <fill>
      <patternFill patternType="solid">
        <fgColor rgb="FFF2E884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3E884"/>
        <bgColor rgb="FFD9D9D9"/>
      </patternFill>
    </fill>
    <fill>
      <patternFill patternType="solid">
        <fgColor rgb="FFC3DA81"/>
        <bgColor rgb="FFD9D9D9"/>
      </patternFill>
    </fill>
    <fill>
      <patternFill patternType="solid">
        <fgColor rgb="FFF3E884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DFE283"/>
        <bgColor rgb="FFD9D9D9"/>
      </patternFill>
    </fill>
    <fill>
      <patternFill patternType="solid">
        <fgColor rgb="FFE0E383"/>
        <bgColor rgb="FF000000"/>
      </patternFill>
    </fill>
    <fill>
      <patternFill patternType="solid">
        <fgColor rgb="FFD2DE82"/>
        <bgColor rgb="FFD9D9D9"/>
      </patternFill>
    </fill>
    <fill>
      <patternFill patternType="solid">
        <fgColor rgb="FFF4E884"/>
        <bgColor rgb="FF000000"/>
      </patternFill>
    </fill>
    <fill>
      <patternFill patternType="solid">
        <fgColor rgb="FFF4E884"/>
        <bgColor rgb="FFD9D9D9"/>
      </patternFill>
    </fill>
    <fill>
      <patternFill patternType="solid">
        <fgColor rgb="FFC1D981"/>
        <bgColor rgb="FFD9D9D9"/>
      </patternFill>
    </fill>
    <fill>
      <patternFill patternType="solid">
        <fgColor rgb="FFBCD881"/>
        <bgColor rgb="FF000000"/>
      </patternFill>
    </fill>
    <fill>
      <patternFill patternType="solid">
        <fgColor rgb="FFF5E984"/>
        <bgColor rgb="FFD9D9D9"/>
      </patternFill>
    </fill>
    <fill>
      <patternFill patternType="solid">
        <fgColor rgb="FFA8D27F"/>
        <bgColor rgb="FF000000"/>
      </patternFill>
    </fill>
    <fill>
      <patternFill patternType="solid">
        <fgColor rgb="FFDCE182"/>
        <bgColor rgb="FFD9D9D9"/>
      </patternFill>
    </fill>
    <fill>
      <patternFill patternType="solid">
        <fgColor rgb="FFF5E884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F5E884"/>
        <bgColor rgb="FFD9D9D9"/>
      </patternFill>
    </fill>
    <fill>
      <patternFill patternType="solid">
        <fgColor rgb="FFF6E984"/>
        <bgColor rgb="FFD9D9D9"/>
      </patternFill>
    </fill>
    <fill>
      <patternFill patternType="solid">
        <fgColor rgb="FFF6E984"/>
        <bgColor rgb="FF000000"/>
      </patternFill>
    </fill>
    <fill>
      <patternFill patternType="solid">
        <fgColor rgb="FFE1E383"/>
        <bgColor rgb="FFD9D9D9"/>
      </patternFill>
    </fill>
    <fill>
      <patternFill patternType="solid">
        <fgColor rgb="FFABD380"/>
        <bgColor rgb="FF000000"/>
      </patternFill>
    </fill>
    <fill>
      <patternFill patternType="solid">
        <fgColor rgb="FFEDE683"/>
        <bgColor rgb="FFD9D9D9"/>
      </patternFill>
    </fill>
    <fill>
      <patternFill patternType="solid">
        <fgColor rgb="FFB7D780"/>
        <bgColor rgb="FF000000"/>
      </patternFill>
    </fill>
    <fill>
      <patternFill patternType="solid">
        <fgColor rgb="FFD1DE82"/>
        <bgColor rgb="FFD9D9D9"/>
      </patternFill>
    </fill>
    <fill>
      <patternFill patternType="solid">
        <fgColor rgb="FFF7E984"/>
        <bgColor rgb="FFD9D9D9"/>
      </patternFill>
    </fill>
    <fill>
      <patternFill patternType="solid">
        <fgColor rgb="FFF7E984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D9E082"/>
        <bgColor rgb="FFD9D9D9"/>
      </patternFill>
    </fill>
    <fill>
      <patternFill patternType="solid">
        <fgColor rgb="FFE5E483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8E984"/>
        <bgColor rgb="FFD9D9D9"/>
      </patternFill>
    </fill>
    <fill>
      <patternFill patternType="solid">
        <fgColor rgb="FFEBE683"/>
        <bgColor rgb="FFD9D9D9"/>
      </patternFill>
    </fill>
    <fill>
      <patternFill patternType="solid">
        <fgColor rgb="FFF8E9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BEA84"/>
        <bgColor rgb="FFD9D9D9"/>
      </patternFill>
    </fill>
    <fill>
      <patternFill patternType="solid">
        <fgColor rgb="FFFBEA84"/>
        <bgColor rgb="FF000000"/>
      </patternFill>
    </fill>
    <fill>
      <patternFill patternType="solid">
        <fgColor rgb="FFF9EA84"/>
        <bgColor rgb="FFD9D9D9"/>
      </patternFill>
    </fill>
    <fill>
      <patternFill patternType="solid">
        <fgColor rgb="FFF9EA84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CADC81"/>
        <bgColor rgb="FFD9D9D9"/>
      </patternFill>
    </fill>
    <fill>
      <patternFill patternType="solid">
        <fgColor rgb="FFE0E283"/>
        <bgColor rgb="FFD9D9D9"/>
      </patternFill>
    </fill>
    <fill>
      <patternFill patternType="solid">
        <fgColor rgb="FFFEEB84"/>
        <bgColor rgb="FF000000"/>
      </patternFill>
    </fill>
    <fill>
      <patternFill patternType="solid">
        <fgColor rgb="FFFEE683"/>
        <bgColor rgb="FFD9D9D9"/>
      </patternFill>
    </fill>
    <fill>
      <patternFill patternType="solid">
        <fgColor rgb="FFFDD47F"/>
        <bgColor rgb="FF000000"/>
      </patternFill>
    </fill>
    <fill>
      <patternFill patternType="solid">
        <fgColor rgb="FFFDD880"/>
        <bgColor rgb="FFD9D9D9"/>
      </patternFill>
    </fill>
    <fill>
      <patternFill patternType="solid">
        <fgColor rgb="FFFEE082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FCEB84"/>
        <bgColor rgb="FFD9D9D9"/>
      </patternFill>
    </fill>
    <fill>
      <patternFill patternType="solid">
        <fgColor rgb="FFFEDF81"/>
        <bgColor rgb="FFD9D9D9"/>
      </patternFill>
    </fill>
    <fill>
      <patternFill patternType="solid">
        <fgColor rgb="FFFCEB84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DEB84"/>
        <bgColor rgb="FFD9D9D9"/>
      </patternFill>
    </fill>
    <fill>
      <patternFill patternType="solid">
        <fgColor rgb="FFFEE883"/>
        <bgColor rgb="FFD9D9D9"/>
      </patternFill>
    </fill>
    <fill>
      <patternFill patternType="solid">
        <fgColor rgb="FFFEE783"/>
        <bgColor rgb="FF000000"/>
      </patternFill>
    </fill>
    <fill>
      <patternFill patternType="solid">
        <fgColor rgb="FFFEEB84"/>
        <bgColor rgb="FFD9D9D9"/>
      </patternFill>
    </fill>
    <fill>
      <patternFill patternType="solid">
        <fgColor rgb="FFFEEA83"/>
        <bgColor rgb="FFD9D9D9"/>
      </patternFill>
    </fill>
    <fill>
      <patternFill patternType="solid">
        <fgColor rgb="FFFFEB84"/>
        <bgColor rgb="FFD9D9D9"/>
      </patternFill>
    </fill>
    <fill>
      <patternFill patternType="solid">
        <fgColor rgb="FFFEE282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C87D"/>
        <bgColor rgb="FFD9D9D9"/>
      </patternFill>
    </fill>
    <fill>
      <patternFill patternType="solid">
        <fgColor rgb="FFFDCA7D"/>
        <bgColor rgb="FFD9D9D9"/>
      </patternFill>
    </fill>
    <fill>
      <patternFill patternType="solid">
        <fgColor rgb="FFFDD27F"/>
        <bgColor rgb="FF000000"/>
      </patternFill>
    </fill>
    <fill>
      <patternFill patternType="solid">
        <fgColor rgb="FFFDD47F"/>
        <bgColor rgb="FFD9D9D9"/>
      </patternFill>
    </fill>
    <fill>
      <patternFill patternType="solid">
        <fgColor rgb="FFFDC97D"/>
        <bgColor rgb="FFD9D9D9"/>
      </patternFill>
    </fill>
    <fill>
      <patternFill patternType="solid">
        <fgColor rgb="FFFEE583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EE582"/>
        <bgColor rgb="FFD9D9D9"/>
      </patternFill>
    </fill>
    <fill>
      <patternFill patternType="solid">
        <fgColor rgb="FFFDD37F"/>
        <bgColor rgb="FFD9D9D9"/>
      </patternFill>
    </fill>
    <fill>
      <patternFill patternType="solid">
        <fgColor rgb="FFFCC37C"/>
        <bgColor rgb="FF000000"/>
      </patternFill>
    </fill>
    <fill>
      <patternFill patternType="solid">
        <fgColor rgb="FFFCC37C"/>
        <bgColor rgb="FFD9D9D9"/>
      </patternFill>
    </fill>
    <fill>
      <patternFill patternType="solid">
        <fgColor rgb="FFFCBE7B"/>
        <bgColor rgb="FF000000"/>
      </patternFill>
    </fill>
    <fill>
      <patternFill patternType="solid">
        <fgColor rgb="FFFCBC7A"/>
        <bgColor rgb="FFD9D9D9"/>
      </patternFill>
    </fill>
    <fill>
      <patternFill patternType="solid">
        <fgColor rgb="FFFEDD81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FEDC81"/>
        <bgColor rgb="FFD9D9D9"/>
      </patternFill>
    </fill>
    <fill>
      <patternFill patternType="solid">
        <fgColor rgb="FFFCB97A"/>
        <bgColor rgb="FFD9D9D9"/>
      </patternFill>
    </fill>
    <fill>
      <patternFill patternType="solid">
        <fgColor rgb="FFFEDC81"/>
        <bgColor rgb="FF000000"/>
      </patternFill>
    </fill>
    <fill>
      <patternFill patternType="solid">
        <fgColor rgb="FFFEDB81"/>
        <bgColor rgb="FFD9D9D9"/>
      </patternFill>
    </fill>
    <fill>
      <patternFill patternType="solid">
        <fgColor rgb="FFFCB87A"/>
        <bgColor rgb="FFD9D9D9"/>
      </patternFill>
    </fill>
    <fill>
      <patternFill patternType="solid">
        <fgColor rgb="FFFCB87A"/>
        <bgColor rgb="FF000000"/>
      </patternFill>
    </fill>
    <fill>
      <patternFill patternType="solid">
        <fgColor rgb="FFFEDB80"/>
        <bgColor rgb="FFD9D9D9"/>
      </patternFill>
    </fill>
    <fill>
      <patternFill patternType="solid">
        <fgColor rgb="FFFCB679"/>
        <bgColor rgb="FFD9D9D9"/>
      </patternFill>
    </fill>
    <fill>
      <patternFill patternType="solid">
        <fgColor rgb="FFFEDA80"/>
        <bgColor rgb="FF000000"/>
      </patternFill>
    </fill>
    <fill>
      <patternFill patternType="solid">
        <fgColor rgb="FFFCB379"/>
        <bgColor rgb="FF000000"/>
      </patternFill>
    </fill>
    <fill>
      <patternFill patternType="solid">
        <fgColor rgb="FFFEDA80"/>
        <bgColor rgb="FFD9D9D9"/>
      </patternFill>
    </fill>
    <fill>
      <patternFill patternType="solid">
        <fgColor rgb="FFFCB479"/>
        <bgColor rgb="FFD9D9D9"/>
      </patternFill>
    </fill>
    <fill>
      <patternFill patternType="solid">
        <fgColor rgb="FFFED880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BB179"/>
        <bgColor rgb="FFD9D9D9"/>
      </patternFill>
    </fill>
    <fill>
      <patternFill patternType="solid">
        <fgColor rgb="FFFDD880"/>
        <bgColor rgb="FF000000"/>
      </patternFill>
    </fill>
    <fill>
      <patternFill patternType="solid">
        <fgColor rgb="FFFBB179"/>
        <bgColor rgb="FF000000"/>
      </patternFill>
    </fill>
    <fill>
      <patternFill patternType="solid">
        <fgColor rgb="FFFDD780"/>
        <bgColor rgb="FFD9D9D9"/>
      </patternFill>
    </fill>
    <fill>
      <patternFill patternType="solid">
        <fgColor rgb="FFFBA977"/>
        <bgColor rgb="FFD9D9D9"/>
      </patternFill>
    </fill>
    <fill>
      <patternFill patternType="solid">
        <fgColor rgb="FFFDD680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FDD57F"/>
        <bgColor rgb="FFD9D9D9"/>
      </patternFill>
    </fill>
    <fill>
      <patternFill patternType="solid">
        <fgColor rgb="FFFBAB77"/>
        <bgColor rgb="FFD9D9D9"/>
      </patternFill>
    </fill>
    <fill>
      <patternFill patternType="solid">
        <fgColor rgb="FFFDD57F"/>
        <bgColor rgb="FF000000"/>
      </patternFill>
    </fill>
    <fill>
      <patternFill patternType="solid">
        <fgColor rgb="FFFBAD78"/>
        <bgColor rgb="FFD9D9D9"/>
      </patternFill>
    </fill>
    <fill>
      <patternFill patternType="solid">
        <fgColor rgb="FFFBA977"/>
        <bgColor rgb="FF000000"/>
      </patternFill>
    </fill>
    <fill>
      <patternFill patternType="solid">
        <fgColor rgb="FFFA9B74"/>
        <bgColor rgb="FFD9D9D9"/>
      </patternFill>
    </fill>
    <fill>
      <patternFill patternType="solid">
        <fgColor rgb="FFFDD27F"/>
        <bgColor rgb="FFD9D9D9"/>
      </patternFill>
    </fill>
    <fill>
      <patternFill patternType="solid">
        <fgColor rgb="FFFDCE7E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8776D"/>
        <bgColor rgb="FFD9D9D9"/>
      </patternFill>
    </fill>
    <fill>
      <patternFill patternType="solid">
        <fgColor rgb="FFFCB579"/>
        <bgColor rgb="FF000000"/>
      </patternFill>
    </fill>
    <fill>
      <patternFill patternType="solid">
        <fgColor rgb="FFF8786D"/>
        <bgColor rgb="FF000000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  <xf numFmtId="0" fontId="4" fillId="0" borderId="3" xfId="0" applyFont="1" applyBorder="1"/>
    <xf numFmtId="0" fontId="5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6" fillId="2" borderId="0" xfId="0" applyFont="1" applyFill="1"/>
    <xf numFmtId="0" fontId="3" fillId="3" borderId="0" xfId="0" applyFont="1" applyFill="1"/>
    <xf numFmtId="0" fontId="6" fillId="4" borderId="0" xfId="0" applyFont="1" applyFill="1"/>
    <xf numFmtId="9" fontId="6" fillId="4" borderId="0" xfId="0" applyNumberFormat="1" applyFont="1" applyFill="1"/>
    <xf numFmtId="0" fontId="6" fillId="0" borderId="0" xfId="0" applyFont="1"/>
    <xf numFmtId="0" fontId="3" fillId="5" borderId="0" xfId="0" applyFont="1" applyFill="1"/>
    <xf numFmtId="0" fontId="6" fillId="6" borderId="0" xfId="0" applyFont="1" applyFill="1"/>
    <xf numFmtId="9" fontId="6" fillId="7" borderId="0" xfId="0" applyNumberFormat="1" applyFont="1" applyFill="1"/>
    <xf numFmtId="0" fontId="6" fillId="8" borderId="0" xfId="0" applyFont="1" applyFill="1"/>
    <xf numFmtId="9" fontId="6" fillId="9" borderId="0" xfId="0" applyNumberFormat="1" applyFont="1" applyFill="1"/>
    <xf numFmtId="0" fontId="6" fillId="10" borderId="0" xfId="0" applyFont="1" applyFill="1"/>
    <xf numFmtId="9" fontId="6" fillId="11" borderId="0" xfId="0" applyNumberFormat="1" applyFont="1" applyFill="1"/>
    <xf numFmtId="0" fontId="6" fillId="12" borderId="0" xfId="0" applyFont="1" applyFill="1"/>
    <xf numFmtId="9" fontId="6" fillId="13" borderId="0" xfId="0" applyNumberFormat="1" applyFont="1" applyFill="1"/>
    <xf numFmtId="0" fontId="6" fillId="14" borderId="0" xfId="0" applyFont="1" applyFill="1"/>
    <xf numFmtId="9" fontId="6" fillId="15" borderId="0" xfId="0" applyNumberFormat="1" applyFont="1" applyFill="1"/>
    <xf numFmtId="0" fontId="6" fillId="16" borderId="0" xfId="0" applyFont="1" applyFill="1"/>
    <xf numFmtId="9" fontId="6" fillId="17" borderId="0" xfId="0" applyNumberFormat="1" applyFont="1" applyFill="1"/>
    <xf numFmtId="0" fontId="6" fillId="18" borderId="0" xfId="0" applyFont="1" applyFill="1"/>
    <xf numFmtId="9" fontId="6" fillId="19" borderId="0" xfId="0" applyNumberFormat="1" applyFont="1" applyFill="1"/>
    <xf numFmtId="0" fontId="6" fillId="20" borderId="0" xfId="0" applyFont="1" applyFill="1"/>
    <xf numFmtId="9" fontId="6" fillId="21" borderId="0" xfId="0" applyNumberFormat="1" applyFont="1" applyFill="1"/>
    <xf numFmtId="0" fontId="6" fillId="22" borderId="0" xfId="0" applyFont="1" applyFill="1"/>
    <xf numFmtId="9" fontId="6" fillId="22" borderId="0" xfId="0" applyNumberFormat="1" applyFont="1" applyFill="1"/>
    <xf numFmtId="0" fontId="6" fillId="23" borderId="0" xfId="0" applyFont="1" applyFill="1"/>
    <xf numFmtId="9" fontId="6" fillId="24" borderId="0" xfId="0" applyNumberFormat="1" applyFont="1" applyFill="1"/>
    <xf numFmtId="0" fontId="6" fillId="25" borderId="0" xfId="0" applyFont="1" applyFill="1"/>
    <xf numFmtId="9" fontId="6" fillId="26" borderId="0" xfId="0" applyNumberFormat="1" applyFont="1" applyFill="1"/>
    <xf numFmtId="0" fontId="6" fillId="27" borderId="0" xfId="0" applyFont="1" applyFill="1"/>
    <xf numFmtId="9" fontId="6" fillId="28" borderId="0" xfId="0" applyNumberFormat="1" applyFont="1" applyFill="1"/>
    <xf numFmtId="0" fontId="6" fillId="29" borderId="0" xfId="0" applyFont="1" applyFill="1"/>
    <xf numFmtId="9" fontId="6" fillId="30" borderId="0" xfId="0" applyNumberFormat="1" applyFont="1" applyFill="1"/>
    <xf numFmtId="0" fontId="6" fillId="31" borderId="0" xfId="0" applyFont="1" applyFill="1"/>
    <xf numFmtId="9" fontId="6" fillId="32" borderId="0" xfId="0" applyNumberFormat="1" applyFont="1" applyFill="1"/>
    <xf numFmtId="0" fontId="6" fillId="33" borderId="0" xfId="0" applyFont="1" applyFill="1"/>
    <xf numFmtId="9" fontId="6" fillId="34" borderId="0" xfId="0" applyNumberFormat="1" applyFont="1" applyFill="1"/>
    <xf numFmtId="9" fontId="6" fillId="35" borderId="0" xfId="0" applyNumberFormat="1" applyFont="1" applyFill="1"/>
    <xf numFmtId="0" fontId="6" fillId="36" borderId="0" xfId="0" applyFont="1" applyFill="1"/>
    <xf numFmtId="9" fontId="6" fillId="37" borderId="0" xfId="0" applyNumberFormat="1" applyFont="1" applyFill="1"/>
    <xf numFmtId="0" fontId="6" fillId="38" borderId="0" xfId="0" applyFont="1" applyFill="1"/>
    <xf numFmtId="9" fontId="6" fillId="39" borderId="0" xfId="0" applyNumberFormat="1" applyFont="1" applyFill="1"/>
    <xf numFmtId="0" fontId="6" fillId="40" borderId="0" xfId="0" applyFont="1" applyFill="1"/>
    <xf numFmtId="9" fontId="6" fillId="41" borderId="0" xfId="0" applyNumberFormat="1" applyFont="1" applyFill="1"/>
    <xf numFmtId="0" fontId="6" fillId="42" borderId="0" xfId="0" applyFont="1" applyFill="1"/>
    <xf numFmtId="9" fontId="6" fillId="43" borderId="0" xfId="0" applyNumberFormat="1" applyFont="1" applyFill="1"/>
    <xf numFmtId="0" fontId="6" fillId="44" borderId="0" xfId="0" applyFont="1" applyFill="1"/>
    <xf numFmtId="9" fontId="6" fillId="45" borderId="0" xfId="0" applyNumberFormat="1" applyFont="1" applyFill="1"/>
    <xf numFmtId="0" fontId="6" fillId="46" borderId="0" xfId="0" applyFont="1" applyFill="1"/>
    <xf numFmtId="9" fontId="6" fillId="47" borderId="0" xfId="0" applyNumberFormat="1" applyFont="1" applyFill="1"/>
    <xf numFmtId="9" fontId="6" fillId="48" borderId="0" xfId="0" applyNumberFormat="1" applyFont="1" applyFill="1"/>
    <xf numFmtId="9" fontId="6" fillId="49" borderId="0" xfId="0" applyNumberFormat="1" applyFont="1" applyFill="1"/>
    <xf numFmtId="0" fontId="6" fillId="50" borderId="0" xfId="0" applyFont="1" applyFill="1"/>
    <xf numFmtId="0" fontId="6" fillId="51" borderId="0" xfId="0" applyFont="1" applyFill="1"/>
    <xf numFmtId="9" fontId="6" fillId="52" borderId="0" xfId="0" applyNumberFormat="1" applyFont="1" applyFill="1"/>
    <xf numFmtId="0" fontId="6" fillId="53" borderId="0" xfId="0" applyFont="1" applyFill="1"/>
    <xf numFmtId="9" fontId="6" fillId="54" borderId="0" xfId="0" applyNumberFormat="1" applyFont="1" applyFill="1"/>
    <xf numFmtId="0" fontId="6" fillId="55" borderId="0" xfId="0" applyFont="1" applyFill="1"/>
    <xf numFmtId="0" fontId="6" fillId="56" borderId="0" xfId="0" applyFont="1" applyFill="1"/>
    <xf numFmtId="9" fontId="6" fillId="57" borderId="0" xfId="0" applyNumberFormat="1" applyFont="1" applyFill="1"/>
    <xf numFmtId="9" fontId="6" fillId="58" borderId="0" xfId="0" applyNumberFormat="1" applyFont="1" applyFill="1"/>
    <xf numFmtId="9" fontId="6" fillId="59" borderId="0" xfId="0" applyNumberFormat="1" applyFont="1" applyFill="1"/>
    <xf numFmtId="9" fontId="6" fillId="60" borderId="0" xfId="0" applyNumberFormat="1" applyFont="1" applyFill="1"/>
    <xf numFmtId="0" fontId="6" fillId="61" borderId="0" xfId="0" applyFont="1" applyFill="1"/>
    <xf numFmtId="9" fontId="6" fillId="62" borderId="0" xfId="0" applyNumberFormat="1" applyFont="1" applyFill="1"/>
    <xf numFmtId="0" fontId="6" fillId="63" borderId="0" xfId="0" applyFont="1" applyFill="1"/>
    <xf numFmtId="9" fontId="6" fillId="64" borderId="0" xfId="0" applyNumberFormat="1" applyFont="1" applyFill="1"/>
    <xf numFmtId="9" fontId="6" fillId="65" borderId="0" xfId="0" applyNumberFormat="1" applyFont="1" applyFill="1"/>
    <xf numFmtId="0" fontId="6" fillId="66" borderId="0" xfId="0" applyFont="1" applyFill="1"/>
    <xf numFmtId="9" fontId="6" fillId="67" borderId="0" xfId="0" applyNumberFormat="1" applyFont="1" applyFill="1"/>
    <xf numFmtId="0" fontId="6" fillId="68" borderId="0" xfId="0" applyFont="1" applyFill="1"/>
    <xf numFmtId="9" fontId="6" fillId="69" borderId="0" xfId="0" applyNumberFormat="1" applyFont="1" applyFill="1"/>
    <xf numFmtId="0" fontId="6" fillId="70" borderId="0" xfId="0" applyFont="1" applyFill="1"/>
    <xf numFmtId="9" fontId="6" fillId="71" borderId="0" xfId="0" applyNumberFormat="1" applyFont="1" applyFill="1"/>
    <xf numFmtId="9" fontId="6" fillId="72" borderId="0" xfId="0" applyNumberFormat="1" applyFont="1" applyFill="1"/>
    <xf numFmtId="9" fontId="6" fillId="73" borderId="0" xfId="0" applyNumberFormat="1" applyFont="1" applyFill="1"/>
    <xf numFmtId="9" fontId="6" fillId="74" borderId="0" xfId="0" applyNumberFormat="1" applyFont="1" applyFill="1"/>
    <xf numFmtId="0" fontId="6" fillId="75" borderId="0" xfId="0" applyFont="1" applyFill="1"/>
    <xf numFmtId="0" fontId="6" fillId="76" borderId="0" xfId="0" applyFont="1" applyFill="1"/>
    <xf numFmtId="9" fontId="6" fillId="77" borderId="0" xfId="0" applyNumberFormat="1" applyFont="1" applyFill="1"/>
    <xf numFmtId="9" fontId="6" fillId="78" borderId="0" xfId="0" applyNumberFormat="1" applyFont="1" applyFill="1"/>
    <xf numFmtId="9" fontId="6" fillId="79" borderId="0" xfId="0" applyNumberFormat="1" applyFont="1" applyFill="1"/>
    <xf numFmtId="9" fontId="6" fillId="80" borderId="0" xfId="0" applyNumberFormat="1" applyFont="1" applyFill="1"/>
    <xf numFmtId="9" fontId="6" fillId="81" borderId="0" xfId="0" applyNumberFormat="1" applyFont="1" applyFill="1"/>
    <xf numFmtId="0" fontId="6" fillId="82" borderId="0" xfId="0" applyFont="1" applyFill="1"/>
    <xf numFmtId="9" fontId="6" fillId="83" borderId="0" xfId="0" applyNumberFormat="1" applyFont="1" applyFill="1"/>
    <xf numFmtId="0" fontId="6" fillId="84" borderId="0" xfId="0" applyFont="1" applyFill="1"/>
    <xf numFmtId="9" fontId="6" fillId="85" borderId="0" xfId="0" applyNumberFormat="1" applyFont="1" applyFill="1"/>
    <xf numFmtId="9" fontId="6" fillId="50" borderId="0" xfId="0" applyNumberFormat="1" applyFont="1" applyFill="1"/>
    <xf numFmtId="0" fontId="6" fillId="86" borderId="0" xfId="0" applyFont="1" applyFill="1"/>
    <xf numFmtId="9" fontId="6" fillId="36" borderId="0" xfId="0" applyNumberFormat="1" applyFont="1" applyFill="1"/>
    <xf numFmtId="0" fontId="6" fillId="85" borderId="0" xfId="0" applyFont="1" applyFill="1"/>
    <xf numFmtId="9" fontId="6" fillId="87" borderId="0" xfId="0" applyNumberFormat="1" applyFont="1" applyFill="1"/>
    <xf numFmtId="9" fontId="6" fillId="88" borderId="0" xfId="0" applyNumberFormat="1" applyFont="1" applyFill="1"/>
    <xf numFmtId="9" fontId="6" fillId="89" borderId="0" xfId="0" applyNumberFormat="1" applyFont="1" applyFill="1"/>
    <xf numFmtId="9" fontId="6" fillId="90" borderId="0" xfId="0" applyNumberFormat="1" applyFont="1" applyFill="1"/>
    <xf numFmtId="9" fontId="6" fillId="91" borderId="0" xfId="0" applyNumberFormat="1" applyFont="1" applyFill="1"/>
    <xf numFmtId="9" fontId="6" fillId="66" borderId="0" xfId="0" applyNumberFormat="1" applyFont="1" applyFill="1"/>
    <xf numFmtId="0" fontId="6" fillId="92" borderId="0" xfId="0" applyFont="1" applyFill="1"/>
    <xf numFmtId="9" fontId="6" fillId="55" borderId="0" xfId="0" applyNumberFormat="1" applyFont="1" applyFill="1"/>
    <xf numFmtId="0" fontId="6" fillId="93" borderId="0" xfId="0" applyFont="1" applyFill="1"/>
    <xf numFmtId="9" fontId="6" fillId="94" borderId="0" xfId="0" applyNumberFormat="1" applyFont="1" applyFill="1"/>
    <xf numFmtId="9" fontId="6" fillId="95" borderId="0" xfId="0" applyNumberFormat="1" applyFont="1" applyFill="1"/>
    <xf numFmtId="9" fontId="6" fillId="96" borderId="0" xfId="0" applyNumberFormat="1" applyFont="1" applyFill="1"/>
    <xf numFmtId="9" fontId="6" fillId="97" borderId="0" xfId="0" applyNumberFormat="1" applyFont="1" applyFill="1"/>
    <xf numFmtId="9" fontId="6" fillId="23" borderId="0" xfId="0" applyNumberFormat="1" applyFont="1" applyFill="1"/>
    <xf numFmtId="9" fontId="6" fillId="98" borderId="0" xfId="0" applyNumberFormat="1" applyFont="1" applyFill="1"/>
    <xf numFmtId="9" fontId="6" fillId="99" borderId="0" xfId="0" applyNumberFormat="1" applyFont="1" applyFill="1"/>
    <xf numFmtId="0" fontId="6" fillId="100" borderId="0" xfId="0" applyFont="1" applyFill="1"/>
    <xf numFmtId="9" fontId="6" fillId="101" borderId="0" xfId="0" applyNumberFormat="1" applyFont="1" applyFill="1"/>
    <xf numFmtId="0" fontId="6" fillId="102" borderId="0" xfId="0" applyFont="1" applyFill="1"/>
    <xf numFmtId="9" fontId="6" fillId="103" borderId="0" xfId="0" applyNumberFormat="1" applyFont="1" applyFill="1"/>
    <xf numFmtId="9" fontId="6" fillId="104" borderId="0" xfId="0" applyNumberFormat="1" applyFont="1" applyFill="1"/>
    <xf numFmtId="9" fontId="6" fillId="105" borderId="0" xfId="0" applyNumberFormat="1" applyFont="1" applyFill="1"/>
    <xf numFmtId="0" fontId="6" fillId="106" borderId="0" xfId="0" applyFont="1" applyFill="1"/>
    <xf numFmtId="0" fontId="6" fillId="107" borderId="0" xfId="0" applyFont="1" applyFill="1"/>
    <xf numFmtId="9" fontId="6" fillId="18" borderId="0" xfId="0" applyNumberFormat="1" applyFont="1" applyFill="1"/>
    <xf numFmtId="0" fontId="6" fillId="52" borderId="0" xfId="0" applyFont="1" applyFill="1"/>
    <xf numFmtId="9" fontId="6" fillId="38" borderId="0" xfId="0" applyNumberFormat="1" applyFont="1" applyFill="1"/>
    <xf numFmtId="0" fontId="6" fillId="103" borderId="0" xfId="0" applyFont="1" applyFill="1"/>
    <xf numFmtId="9" fontId="6" fillId="108" borderId="0" xfId="0" applyNumberFormat="1" applyFont="1" applyFill="1"/>
    <xf numFmtId="9" fontId="6" fillId="53" borderId="0" xfId="0" applyNumberFormat="1" applyFont="1" applyFill="1"/>
    <xf numFmtId="9" fontId="6" fillId="109" borderId="0" xfId="0" applyNumberFormat="1" applyFont="1" applyFill="1"/>
    <xf numFmtId="9" fontId="6" fillId="70" borderId="0" xfId="0" applyNumberFormat="1" applyFont="1" applyFill="1"/>
    <xf numFmtId="0" fontId="6" fillId="104" borderId="0" xfId="0" applyFont="1" applyFill="1"/>
    <xf numFmtId="9" fontId="6" fillId="110" borderId="0" xfId="0" applyNumberFormat="1" applyFont="1" applyFill="1"/>
    <xf numFmtId="0" fontId="6" fillId="105" borderId="0" xfId="0" applyFont="1" applyFill="1"/>
    <xf numFmtId="9" fontId="6" fillId="111" borderId="0" xfId="0" applyNumberFormat="1" applyFont="1" applyFill="1"/>
    <xf numFmtId="9" fontId="6" fillId="112" borderId="0" xfId="0" applyNumberFormat="1" applyFont="1" applyFill="1"/>
    <xf numFmtId="9" fontId="6" fillId="113" borderId="0" xfId="0" applyNumberFormat="1" applyFont="1" applyFill="1"/>
    <xf numFmtId="9" fontId="6" fillId="114" borderId="0" xfId="0" applyNumberFormat="1" applyFont="1" applyFill="1"/>
    <xf numFmtId="9" fontId="6" fillId="115" borderId="0" xfId="0" applyNumberFormat="1" applyFont="1" applyFill="1"/>
    <xf numFmtId="9" fontId="6" fillId="84" borderId="0" xfId="0" applyNumberFormat="1" applyFont="1" applyFill="1"/>
    <xf numFmtId="0" fontId="6" fillId="116" borderId="0" xfId="0" applyFont="1" applyFill="1"/>
    <xf numFmtId="9" fontId="6" fillId="117" borderId="0" xfId="0" applyNumberFormat="1" applyFont="1" applyFill="1"/>
    <xf numFmtId="0" fontId="6" fillId="118" borderId="0" xfId="0" applyFont="1" applyFill="1"/>
    <xf numFmtId="9" fontId="6" fillId="119" borderId="0" xfId="0" applyNumberFormat="1" applyFont="1" applyFill="1"/>
    <xf numFmtId="0" fontId="6" fillId="120" borderId="0" xfId="0" applyFont="1" applyFill="1"/>
    <xf numFmtId="9" fontId="6" fillId="121" borderId="0" xfId="0" applyNumberFormat="1" applyFont="1" applyFill="1"/>
    <xf numFmtId="9" fontId="6" fillId="76" borderId="0" xfId="0" applyNumberFormat="1" applyFont="1" applyFill="1"/>
    <xf numFmtId="0" fontId="6" fillId="15" borderId="0" xfId="0" applyFont="1" applyFill="1"/>
    <xf numFmtId="9" fontId="6" fillId="122" borderId="0" xfId="0" applyNumberFormat="1" applyFont="1" applyFill="1"/>
    <xf numFmtId="0" fontId="6" fillId="123" borderId="0" xfId="0" applyFont="1" applyFill="1"/>
    <xf numFmtId="9" fontId="6" fillId="124" borderId="0" xfId="0" applyNumberFormat="1" applyFont="1" applyFill="1"/>
    <xf numFmtId="9" fontId="6" fillId="125" borderId="0" xfId="0" applyNumberFormat="1" applyFont="1" applyFill="1"/>
    <xf numFmtId="0" fontId="6" fillId="126" borderId="0" xfId="0" applyFont="1" applyFill="1"/>
    <xf numFmtId="9" fontId="6" fillId="127" borderId="0" xfId="0" applyNumberFormat="1" applyFont="1" applyFill="1"/>
    <xf numFmtId="0" fontId="6" fillId="111" borderId="0" xfId="0" applyFont="1" applyFill="1"/>
    <xf numFmtId="9" fontId="6" fillId="128" borderId="0" xfId="0" applyNumberFormat="1" applyFont="1" applyFill="1"/>
    <xf numFmtId="9" fontId="6" fillId="129" borderId="0" xfId="0" applyNumberFormat="1" applyFont="1" applyFill="1"/>
    <xf numFmtId="0" fontId="6" fillId="128" borderId="0" xfId="0" applyFont="1" applyFill="1"/>
    <xf numFmtId="0" fontId="6" fillId="130" borderId="0" xfId="0" applyFont="1" applyFill="1"/>
    <xf numFmtId="9" fontId="6" fillId="131" borderId="0" xfId="0" applyNumberFormat="1" applyFont="1" applyFill="1"/>
    <xf numFmtId="9" fontId="6" fillId="130" borderId="0" xfId="0" applyNumberFormat="1" applyFont="1" applyFill="1"/>
    <xf numFmtId="9" fontId="6" fillId="132" borderId="0" xfId="0" applyNumberFormat="1" applyFont="1" applyFill="1"/>
    <xf numFmtId="9" fontId="6" fillId="133" borderId="0" xfId="0" applyNumberFormat="1" applyFont="1" applyFill="1"/>
    <xf numFmtId="0" fontId="6" fillId="122" borderId="0" xfId="0" applyFont="1" applyFill="1"/>
    <xf numFmtId="0" fontId="6" fillId="112" borderId="0" xfId="0" applyFont="1" applyFill="1"/>
    <xf numFmtId="9" fontId="6" fillId="134" borderId="0" xfId="0" applyNumberFormat="1" applyFont="1" applyFill="1"/>
    <xf numFmtId="9" fontId="6" fillId="135" borderId="0" xfId="0" applyNumberFormat="1" applyFont="1" applyFill="1"/>
    <xf numFmtId="0" fontId="6" fillId="136" borderId="0" xfId="0" applyFont="1" applyFill="1"/>
    <xf numFmtId="9" fontId="6" fillId="137" borderId="0" xfId="0" applyNumberFormat="1" applyFont="1" applyFill="1"/>
    <xf numFmtId="0" fontId="6" fillId="138" borderId="0" xfId="0" applyFont="1" applyFill="1"/>
    <xf numFmtId="9" fontId="6" fillId="139" borderId="0" xfId="0" applyNumberFormat="1" applyFont="1" applyFill="1"/>
    <xf numFmtId="0" fontId="6" fillId="129" borderId="0" xfId="0" applyFont="1" applyFill="1"/>
    <xf numFmtId="9" fontId="6" fillId="140" borderId="0" xfId="0" applyNumberFormat="1" applyFont="1" applyFill="1"/>
    <xf numFmtId="0" fontId="6" fillId="119" borderId="0" xfId="0" applyFont="1" applyFill="1"/>
    <xf numFmtId="9" fontId="6" fillId="141" borderId="0" xfId="0" applyNumberFormat="1" applyFont="1" applyFill="1"/>
    <xf numFmtId="0" fontId="6" fillId="94" borderId="0" xfId="0" applyFont="1" applyFill="1"/>
    <xf numFmtId="9" fontId="6" fillId="142" borderId="0" xfId="0" applyNumberFormat="1" applyFont="1" applyFill="1"/>
    <xf numFmtId="0" fontId="6" fillId="60" borderId="0" xfId="0" applyFont="1" applyFill="1"/>
    <xf numFmtId="9" fontId="6" fillId="143" borderId="0" xfId="0" applyNumberFormat="1" applyFont="1" applyFill="1"/>
    <xf numFmtId="0" fontId="6" fillId="144" borderId="0" xfId="0" applyFont="1" applyFill="1"/>
    <xf numFmtId="9" fontId="6" fillId="145" borderId="0" xfId="0" applyNumberFormat="1" applyFont="1" applyFill="1"/>
    <xf numFmtId="0" fontId="6" fillId="146" borderId="0" xfId="0" applyFont="1" applyFill="1"/>
    <xf numFmtId="9" fontId="6" fillId="147" borderId="0" xfId="0" applyNumberFormat="1" applyFont="1" applyFill="1"/>
    <xf numFmtId="0" fontId="6" fillId="148" borderId="0" xfId="0" applyFont="1" applyFill="1"/>
    <xf numFmtId="9" fontId="6" fillId="0" borderId="0" xfId="0" applyNumberFormat="1" applyFont="1"/>
    <xf numFmtId="9" fontId="6" fillId="2" borderId="0" xfId="0" applyNumberFormat="1" applyFont="1" applyFill="1"/>
    <xf numFmtId="0" fontId="6" fillId="149" borderId="0" xfId="0" applyFont="1" applyFill="1"/>
    <xf numFmtId="9" fontId="6" fillId="150" borderId="0" xfId="0" applyNumberFormat="1" applyFont="1" applyFill="1"/>
    <xf numFmtId="0" fontId="6" fillId="117" borderId="0" xfId="0" applyFont="1" applyFill="1"/>
    <xf numFmtId="9" fontId="6" fillId="151" borderId="0" xfId="0" applyNumberFormat="1" applyFont="1" applyFill="1"/>
    <xf numFmtId="0" fontId="6" fillId="152" borderId="0" xfId="0" applyFont="1" applyFill="1"/>
    <xf numFmtId="9" fontId="6" fillId="153" borderId="0" xfId="0" applyNumberFormat="1" applyFont="1" applyFill="1"/>
    <xf numFmtId="0" fontId="6" fillId="154" borderId="0" xfId="0" applyFont="1" applyFill="1"/>
    <xf numFmtId="9" fontId="6" fillId="155" borderId="0" xfId="0" applyNumberFormat="1" applyFont="1" applyFill="1"/>
    <xf numFmtId="0" fontId="6" fillId="156" borderId="0" xfId="0" applyFont="1" applyFill="1"/>
    <xf numFmtId="9" fontId="6" fillId="157" borderId="0" xfId="0" applyNumberFormat="1" applyFont="1" applyFill="1"/>
    <xf numFmtId="0" fontId="6" fillId="158" borderId="0" xfId="0" applyFont="1" applyFill="1"/>
    <xf numFmtId="9" fontId="6" fillId="159" borderId="0" xfId="0" applyNumberFormat="1" applyFont="1" applyFill="1"/>
    <xf numFmtId="0" fontId="6" fillId="114" borderId="0" xfId="0" applyFont="1" applyFill="1"/>
    <xf numFmtId="9" fontId="6" fillId="160" borderId="0" xfId="0" applyNumberFormat="1" applyFont="1" applyFill="1"/>
    <xf numFmtId="0" fontId="6" fillId="161" borderId="0" xfId="0" applyFont="1" applyFill="1"/>
    <xf numFmtId="9" fontId="6" fillId="162" borderId="0" xfId="0" applyNumberFormat="1" applyFont="1" applyFill="1"/>
    <xf numFmtId="0" fontId="6" fillId="163" borderId="0" xfId="0" applyFont="1" applyFill="1"/>
    <xf numFmtId="9" fontId="6" fillId="164" borderId="0" xfId="0" applyNumberFormat="1" applyFont="1" applyFill="1"/>
    <xf numFmtId="0" fontId="6" fillId="165" borderId="0" xfId="0" applyFont="1" applyFill="1"/>
    <xf numFmtId="9" fontId="6" fillId="166" borderId="0" xfId="0" applyNumberFormat="1" applyFont="1" applyFill="1"/>
    <xf numFmtId="0" fontId="6" fillId="167" borderId="0" xfId="0" applyFont="1" applyFill="1"/>
    <xf numFmtId="9" fontId="6" fillId="168" borderId="0" xfId="0" applyNumberFormat="1" applyFont="1" applyFill="1"/>
    <xf numFmtId="0" fontId="6" fillId="169" borderId="0" xfId="0" applyFont="1" applyFill="1"/>
    <xf numFmtId="9" fontId="6" fillId="170" borderId="0" xfId="0" applyNumberFormat="1" applyFont="1" applyFill="1"/>
    <xf numFmtId="0" fontId="6" fillId="113" borderId="0" xfId="0" applyFont="1" applyFill="1"/>
    <xf numFmtId="9" fontId="6" fillId="171" borderId="0" xfId="0" applyNumberFormat="1" applyFont="1" applyFill="1"/>
    <xf numFmtId="0" fontId="6" fillId="139" borderId="0" xfId="0" applyFont="1" applyFill="1"/>
    <xf numFmtId="9" fontId="6" fillId="172" borderId="0" xfId="0" applyNumberFormat="1" applyFont="1" applyFill="1"/>
    <xf numFmtId="0" fontId="6" fillId="133" borderId="0" xfId="0" applyFont="1" applyFill="1"/>
    <xf numFmtId="0" fontId="6" fillId="173" borderId="0" xfId="0" applyFont="1" applyFill="1"/>
    <xf numFmtId="0" fontId="6" fillId="174" borderId="0" xfId="0" applyFont="1" applyFill="1"/>
    <xf numFmtId="9" fontId="6" fillId="175" borderId="0" xfId="0" applyNumberFormat="1" applyFont="1" applyFill="1"/>
    <xf numFmtId="0" fontId="6" fillId="131" borderId="0" xfId="0" applyFont="1" applyFill="1"/>
    <xf numFmtId="9" fontId="6" fillId="176" borderId="0" xfId="0" applyNumberFormat="1" applyFont="1" applyFill="1"/>
    <xf numFmtId="0" fontId="6" fillId="177" borderId="0" xfId="0" applyFont="1" applyFill="1"/>
    <xf numFmtId="9" fontId="6" fillId="178" borderId="0" xfId="0" applyNumberFormat="1" applyFont="1" applyFill="1"/>
    <xf numFmtId="0" fontId="7" fillId="179" borderId="0" xfId="0" applyFont="1" applyFill="1"/>
    <xf numFmtId="0" fontId="0" fillId="179" borderId="0" xfId="0" applyFill="1"/>
    <xf numFmtId="0" fontId="10" fillId="179" borderId="0" xfId="0" applyFont="1" applyFill="1"/>
    <xf numFmtId="0" fontId="9" fillId="179" borderId="0" xfId="0" quotePrefix="1" applyFont="1" applyFill="1"/>
  </cellXfs>
  <cellStyles count="2">
    <cellStyle name="Normal" xfId="0" builtinId="0"/>
    <cellStyle name="Per 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rgb="FF000000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ill>
        <patternFill patternType="solid">
          <fgColor rgb="FFC6EF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258DAE-433F-6249-BC88-65255C7F82D5}" name="Table1" displayName="Table1" ref="B1:K160" totalsRowShown="0" headerRowDxfId="14">
  <autoFilter ref="B1:K160" xr:uid="{8B258DAE-433F-6249-BC88-65255C7F82D5}">
    <filterColumn colId="5">
      <colorFilter dxfId="13"/>
    </filterColumn>
    <filterColumn colId="6">
      <customFilters>
        <customFilter operator="greaterThan" val="0"/>
      </customFilters>
    </filterColumn>
  </autoFilter>
  <sortState xmlns:xlrd2="http://schemas.microsoft.com/office/spreadsheetml/2017/richdata2" ref="B94:K160">
    <sortCondition descending="1" ref="K1:K160"/>
  </sortState>
  <tableColumns count="10">
    <tableColumn id="1" xr3:uid="{DBE3ED73-C69A-C140-A112-94F03E59E1F7}" name="property_id"/>
    <tableColumn id="2" xr3:uid="{2D942BB2-805C-3044-BD75-0C09A6139C4D}" name="name"/>
    <tableColumn id="3" xr3:uid="{2F69FC30-FD84-1641-908B-F9CDEF47EF11}" name="address"/>
    <tableColumn id="4" xr3:uid="{9A702DEF-7881-F845-AEB9-D4DF22EDAECE}" name="location"/>
    <tableColumn id="5" xr3:uid="{9BF6061A-4D43-A748-8B77-6FA1B3554296}" name="statistics"/>
    <tableColumn id="6" xr3:uid="{FFFA6C5D-377E-C348-8C45-17471D0FF128}" name="rooms"/>
    <tableColumn id="7" xr3:uid="{E721D505-ECD1-7A48-B2F4-3202DCCEE602}" name="priv_rate"/>
    <tableColumn id="8" xr3:uid="{192B8E4F-347E-A548-BE10-A5E913AF0A64}" name="mkt_rate"/>
    <tableColumn id="9" xr3:uid="{AF33D5B9-CF7C-9941-8BBA-FDFED5ABFB12}" name="Diff" dataDxfId="12">
      <calculatedColumnFormula>Table1[[#This Row],[mkt_rate]]-Table1[[#This Row],[priv_rate]]</calculatedColumnFormula>
    </tableColumn>
    <tableColumn id="10" xr3:uid="{22A2FB04-6ED7-384E-95FB-8024D455DC2B}" name="Discount" dataDxfId="11">
      <calculatedColumnFormula>Table1[[#This Row],[Diff]]/Table1[[#This Row],[mkt_rate]]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56B61-D813-9141-9CB1-136DB084F535}" name="Table2" displayName="Table2" ref="A1:K165" totalsRowShown="0" headerRowDxfId="10">
  <autoFilter ref="A1:K165" xr:uid="{C3A56B61-D813-9141-9CB1-136DB084F535}">
    <filterColumn colId="7">
      <customFilters>
        <customFilter operator="greaterThan" val="0"/>
      </customFilters>
    </filterColumn>
  </autoFilter>
  <sortState xmlns:xlrd2="http://schemas.microsoft.com/office/spreadsheetml/2017/richdata2" ref="A2:K165">
    <sortCondition descending="1" ref="K1:K165"/>
  </sortState>
  <tableColumns count="11">
    <tableColumn id="1" xr3:uid="{95D43B6B-4536-E043-95CD-3E6021D46EB5}" name="Column1" dataDxfId="9"/>
    <tableColumn id="2" xr3:uid="{1FBA7C8D-631F-634F-9250-CB6AB367C083}" name="property_id" dataDxfId="8"/>
    <tableColumn id="3" xr3:uid="{DF45940B-8EBF-474F-B38F-31215B44876F}" name="name" dataDxfId="7"/>
    <tableColumn id="4" xr3:uid="{BFE43301-8CF4-3B4F-A2EA-A66C472C0140}" name="address" dataDxfId="6"/>
    <tableColumn id="5" xr3:uid="{9250DEB0-ED3B-FB42-8726-EF2D08673390}" name="location" dataDxfId="5"/>
    <tableColumn id="6" xr3:uid="{504BCD21-79CC-AB45-AB2F-CCBCEF6363D2}" name="statistics" dataDxfId="4"/>
    <tableColumn id="7" xr3:uid="{BD475FF1-52CB-8C45-8D35-A3AF702EE422}" name="rooms" dataDxfId="3"/>
    <tableColumn id="8" xr3:uid="{53633B4E-7BEE-9A43-8D78-340934921FAC}" name="priv_rate" dataDxfId="2"/>
    <tableColumn id="9" xr3:uid="{6D2C987D-E0FF-6446-AC13-F68B9BCB177F}" name="mkt_rate" dataDxfId="1"/>
    <tableColumn id="10" xr3:uid="{0B98D380-49D1-774B-BC82-CF4F5E0D569E}" name="Delta"/>
    <tableColumn id="11" xr3:uid="{6BC80E41-FB63-1E4B-B2A0-A850731F36C7}" name="Dis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C0C8-661B-FC47-BCC4-8D891AC12B6E}">
  <dimension ref="B4:B18"/>
  <sheetViews>
    <sheetView topLeftCell="A2" zoomScale="141" workbookViewId="0">
      <selection activeCell="C4" sqref="C4"/>
    </sheetView>
  </sheetViews>
  <sheetFormatPr baseColWidth="10" defaultRowHeight="15" x14ac:dyDescent="0.2"/>
  <cols>
    <col min="1" max="16384" width="10.83203125" style="223"/>
  </cols>
  <sheetData>
    <row r="4" spans="2:2" ht="16" x14ac:dyDescent="0.2">
      <c r="B4" s="222" t="s">
        <v>1431</v>
      </c>
    </row>
    <row r="5" spans="2:2" ht="16" x14ac:dyDescent="0.2">
      <c r="B5" s="222" t="s">
        <v>1432</v>
      </c>
    </row>
    <row r="7" spans="2:2" ht="16" x14ac:dyDescent="0.2">
      <c r="B7" s="222" t="s">
        <v>1433</v>
      </c>
    </row>
    <row r="9" spans="2:2" ht="16" x14ac:dyDescent="0.2">
      <c r="B9" s="224" t="s">
        <v>1434</v>
      </c>
    </row>
    <row r="10" spans="2:2" ht="16" x14ac:dyDescent="0.2">
      <c r="B10" s="222" t="s">
        <v>1435</v>
      </c>
    </row>
    <row r="11" spans="2:2" ht="16" x14ac:dyDescent="0.2">
      <c r="B11" s="222" t="s">
        <v>1436</v>
      </c>
    </row>
    <row r="13" spans="2:2" ht="16" x14ac:dyDescent="0.2">
      <c r="B13" s="224" t="s">
        <v>1437</v>
      </c>
    </row>
    <row r="14" spans="2:2" ht="16" x14ac:dyDescent="0.2">
      <c r="B14" s="222" t="s">
        <v>1438</v>
      </c>
    </row>
    <row r="15" spans="2:2" ht="16" x14ac:dyDescent="0.2">
      <c r="B15" s="222" t="s">
        <v>1439</v>
      </c>
    </row>
    <row r="17" spans="2:2" ht="16" x14ac:dyDescent="0.2">
      <c r="B17" s="225" t="s">
        <v>1441</v>
      </c>
    </row>
    <row r="18" spans="2:2" ht="16" x14ac:dyDescent="0.2">
      <c r="B18" s="222" t="s">
        <v>1440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zoomScale="106" workbookViewId="0">
      <selection activeCell="K95" sqref="K95"/>
    </sheetView>
  </sheetViews>
  <sheetFormatPr baseColWidth="10" defaultColWidth="8.83203125" defaultRowHeight="15" x14ac:dyDescent="0.2"/>
  <cols>
    <col min="2" max="2" width="12.6640625" customWidth="1"/>
    <col min="4" max="4" width="9.33203125" customWidth="1"/>
    <col min="5" max="5" width="9.83203125" customWidth="1"/>
    <col min="6" max="6" width="10.1640625" customWidth="1"/>
    <col min="8" max="9" width="10.5" customWidth="1"/>
    <col min="10" max="10" width="11.16406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777</v>
      </c>
      <c r="K1" s="2" t="s">
        <v>778</v>
      </c>
    </row>
    <row r="2" spans="1:11" hidden="1" x14ac:dyDescent="0.2">
      <c r="A2" s="1">
        <v>0</v>
      </c>
      <c r="B2" t="s">
        <v>235</v>
      </c>
      <c r="C2" t="s">
        <v>186</v>
      </c>
      <c r="D2" t="s">
        <v>236</v>
      </c>
      <c r="E2" t="s">
        <v>237</v>
      </c>
      <c r="G2">
        <v>0</v>
      </c>
      <c r="J2">
        <f>Table1[[#This Row],[mkt_rate]]-Table1[[#This Row],[priv_rate]]</f>
        <v>0</v>
      </c>
      <c r="K2" t="e">
        <f>Table1[[#This Row],[Diff]]/Table1[[#This Row],[mkt_rate]]</f>
        <v>#DIV/0!</v>
      </c>
    </row>
    <row r="3" spans="1:11" hidden="1" x14ac:dyDescent="0.2">
      <c r="A3" s="1">
        <v>1</v>
      </c>
      <c r="B3" t="s">
        <v>516</v>
      </c>
      <c r="C3" t="s">
        <v>517</v>
      </c>
      <c r="D3" t="s">
        <v>518</v>
      </c>
      <c r="E3" t="s">
        <v>519</v>
      </c>
      <c r="F3" t="s">
        <v>214</v>
      </c>
      <c r="G3">
        <v>1</v>
      </c>
      <c r="H3">
        <v>1129.75</v>
      </c>
      <c r="I3">
        <v>1255.05</v>
      </c>
      <c r="J3">
        <f>Table1[[#This Row],[mkt_rate]]-Table1[[#This Row],[priv_rate]]</f>
        <v>125.29999999999995</v>
      </c>
      <c r="K3">
        <f>Table1[[#This Row],[Diff]]/Table1[[#This Row],[mkt_rate]]</f>
        <v>9.9836659894028096E-2</v>
      </c>
    </row>
    <row r="4" spans="1:11" hidden="1" x14ac:dyDescent="0.2">
      <c r="A4" s="1">
        <v>2</v>
      </c>
      <c r="B4" t="s">
        <v>520</v>
      </c>
      <c r="C4" t="s">
        <v>521</v>
      </c>
      <c r="D4" t="s">
        <v>522</v>
      </c>
      <c r="E4" t="s">
        <v>523</v>
      </c>
      <c r="F4" t="s">
        <v>524</v>
      </c>
      <c r="G4">
        <v>1</v>
      </c>
      <c r="H4">
        <v>861.52</v>
      </c>
      <c r="I4">
        <v>928.09</v>
      </c>
      <c r="J4">
        <f>Table1[[#This Row],[mkt_rate]]-Table1[[#This Row],[priv_rate]]</f>
        <v>66.57000000000005</v>
      </c>
      <c r="K4">
        <f>Table1[[#This Row],[Diff]]/Table1[[#This Row],[mkt_rate]]</f>
        <v>7.1727957417922886E-2</v>
      </c>
    </row>
    <row r="5" spans="1:11" hidden="1" x14ac:dyDescent="0.2">
      <c r="A5" s="1">
        <v>3</v>
      </c>
      <c r="B5" t="s">
        <v>327</v>
      </c>
      <c r="C5" t="s">
        <v>328</v>
      </c>
      <c r="D5" t="s">
        <v>329</v>
      </c>
      <c r="E5" t="s">
        <v>330</v>
      </c>
      <c r="F5" t="s">
        <v>224</v>
      </c>
      <c r="G5">
        <v>1</v>
      </c>
      <c r="H5">
        <v>908.31</v>
      </c>
      <c r="I5">
        <v>917.97</v>
      </c>
      <c r="J5">
        <f>Table1[[#This Row],[mkt_rate]]-Table1[[#This Row],[priv_rate]]</f>
        <v>9.6600000000000819</v>
      </c>
      <c r="K5">
        <f>Table1[[#This Row],[Diff]]/Table1[[#This Row],[mkt_rate]]</f>
        <v>1.0523219713062608E-2</v>
      </c>
    </row>
    <row r="6" spans="1:11" hidden="1" x14ac:dyDescent="0.2">
      <c r="A6" s="1">
        <v>4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>
        <v>1</v>
      </c>
      <c r="J6">
        <f>Table1[[#This Row],[mkt_rate]]-Table1[[#This Row],[priv_rate]]</f>
        <v>0</v>
      </c>
      <c r="K6" t="e">
        <f>Table1[[#This Row],[Diff]]/Table1[[#This Row],[mkt_rate]]</f>
        <v>#DIV/0!</v>
      </c>
    </row>
    <row r="7" spans="1:11" hidden="1" x14ac:dyDescent="0.2">
      <c r="A7" s="1">
        <v>5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>
        <v>1</v>
      </c>
      <c r="J7">
        <f>Table1[[#This Row],[mkt_rate]]-Table1[[#This Row],[priv_rate]]</f>
        <v>0</v>
      </c>
      <c r="K7" t="e">
        <f>Table1[[#This Row],[Diff]]/Table1[[#This Row],[mkt_rate]]</f>
        <v>#DIV/0!</v>
      </c>
    </row>
    <row r="8" spans="1:11" hidden="1" x14ac:dyDescent="0.2">
      <c r="A8" s="1">
        <v>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>
        <v>1</v>
      </c>
      <c r="J8">
        <f>Table1[[#This Row],[mkt_rate]]-Table1[[#This Row],[priv_rate]]</f>
        <v>0</v>
      </c>
      <c r="K8" t="e">
        <f>Table1[[#This Row],[Diff]]/Table1[[#This Row],[mkt_rate]]</f>
        <v>#DIV/0!</v>
      </c>
    </row>
    <row r="9" spans="1:11" hidden="1" x14ac:dyDescent="0.2">
      <c r="A9" s="1">
        <v>7</v>
      </c>
      <c r="B9" t="s">
        <v>52</v>
      </c>
      <c r="C9" t="s">
        <v>53</v>
      </c>
      <c r="D9" t="s">
        <v>54</v>
      </c>
      <c r="E9" t="s">
        <v>55</v>
      </c>
      <c r="F9" t="s">
        <v>56</v>
      </c>
      <c r="G9">
        <v>1</v>
      </c>
      <c r="J9">
        <f>Table1[[#This Row],[mkt_rate]]-Table1[[#This Row],[priv_rate]]</f>
        <v>0</v>
      </c>
      <c r="K9" t="e">
        <f>Table1[[#This Row],[Diff]]/Table1[[#This Row],[mkt_rate]]</f>
        <v>#DIV/0!</v>
      </c>
    </row>
    <row r="10" spans="1:11" hidden="1" x14ac:dyDescent="0.2">
      <c r="A10" s="1">
        <v>8</v>
      </c>
      <c r="B10" t="s">
        <v>210</v>
      </c>
      <c r="C10" t="s">
        <v>211</v>
      </c>
      <c r="D10" t="s">
        <v>212</v>
      </c>
      <c r="E10" t="s">
        <v>213</v>
      </c>
      <c r="F10" t="s">
        <v>214</v>
      </c>
      <c r="G10">
        <v>1</v>
      </c>
      <c r="J10">
        <f>Table1[[#This Row],[mkt_rate]]-Table1[[#This Row],[priv_rate]]</f>
        <v>0</v>
      </c>
      <c r="K10" t="e">
        <f>Table1[[#This Row],[Diff]]/Table1[[#This Row],[mkt_rate]]</f>
        <v>#DIV/0!</v>
      </c>
    </row>
    <row r="11" spans="1:11" hidden="1" x14ac:dyDescent="0.2">
      <c r="A11" s="1">
        <v>9</v>
      </c>
      <c r="B11" t="s">
        <v>215</v>
      </c>
      <c r="C11" t="s">
        <v>216</v>
      </c>
      <c r="D11" t="s">
        <v>217</v>
      </c>
      <c r="E11" t="s">
        <v>218</v>
      </c>
      <c r="F11" t="s">
        <v>219</v>
      </c>
      <c r="G11">
        <v>1</v>
      </c>
      <c r="J11">
        <f>Table1[[#This Row],[mkt_rate]]-Table1[[#This Row],[priv_rate]]</f>
        <v>0</v>
      </c>
      <c r="K11" t="e">
        <f>Table1[[#This Row],[Diff]]/Table1[[#This Row],[mkt_rate]]</f>
        <v>#DIV/0!</v>
      </c>
    </row>
    <row r="12" spans="1:11" hidden="1" x14ac:dyDescent="0.2">
      <c r="A12" s="1">
        <v>10</v>
      </c>
      <c r="B12" t="s">
        <v>220</v>
      </c>
      <c r="C12" t="s">
        <v>221</v>
      </c>
      <c r="D12" t="s">
        <v>222</v>
      </c>
      <c r="E12" t="s">
        <v>223</v>
      </c>
      <c r="F12" t="s">
        <v>224</v>
      </c>
      <c r="G12">
        <v>1</v>
      </c>
      <c r="J12">
        <f>Table1[[#This Row],[mkt_rate]]-Table1[[#This Row],[priv_rate]]</f>
        <v>0</v>
      </c>
      <c r="K12" t="e">
        <f>Table1[[#This Row],[Diff]]/Table1[[#This Row],[mkt_rate]]</f>
        <v>#DIV/0!</v>
      </c>
    </row>
    <row r="13" spans="1:11" hidden="1" x14ac:dyDescent="0.2">
      <c r="A13" s="1">
        <v>11</v>
      </c>
      <c r="B13" t="s">
        <v>243</v>
      </c>
      <c r="C13" t="s">
        <v>244</v>
      </c>
      <c r="D13" t="s">
        <v>245</v>
      </c>
      <c r="E13" t="s">
        <v>246</v>
      </c>
      <c r="F13" t="s">
        <v>247</v>
      </c>
      <c r="G13">
        <v>1</v>
      </c>
      <c r="J13">
        <f>Table1[[#This Row],[mkt_rate]]-Table1[[#This Row],[priv_rate]]</f>
        <v>0</v>
      </c>
      <c r="K13" t="e">
        <f>Table1[[#This Row],[Diff]]/Table1[[#This Row],[mkt_rate]]</f>
        <v>#DIV/0!</v>
      </c>
    </row>
    <row r="14" spans="1:11" hidden="1" x14ac:dyDescent="0.2">
      <c r="A14" s="1">
        <v>12</v>
      </c>
      <c r="B14" t="s">
        <v>420</v>
      </c>
      <c r="C14" t="s">
        <v>421</v>
      </c>
      <c r="D14" t="s">
        <v>422</v>
      </c>
      <c r="E14" t="s">
        <v>423</v>
      </c>
      <c r="F14" t="s">
        <v>424</v>
      </c>
      <c r="G14">
        <v>1</v>
      </c>
      <c r="J14">
        <f>Table1[[#This Row],[mkt_rate]]-Table1[[#This Row],[priv_rate]]</f>
        <v>0</v>
      </c>
      <c r="K14" t="e">
        <f>Table1[[#This Row],[Diff]]/Table1[[#This Row],[mkt_rate]]</f>
        <v>#DIV/0!</v>
      </c>
    </row>
    <row r="15" spans="1:11" hidden="1" x14ac:dyDescent="0.2">
      <c r="A15" s="1">
        <v>13</v>
      </c>
      <c r="B15" t="s">
        <v>438</v>
      </c>
      <c r="C15" t="s">
        <v>439</v>
      </c>
      <c r="D15" t="s">
        <v>440</v>
      </c>
      <c r="E15" t="s">
        <v>441</v>
      </c>
      <c r="F15" t="s">
        <v>442</v>
      </c>
      <c r="G15">
        <v>1</v>
      </c>
      <c r="J15">
        <f>Table1[[#This Row],[mkt_rate]]-Table1[[#This Row],[priv_rate]]</f>
        <v>0</v>
      </c>
      <c r="K15" t="e">
        <f>Table1[[#This Row],[Diff]]/Table1[[#This Row],[mkt_rate]]</f>
        <v>#DIV/0!</v>
      </c>
    </row>
    <row r="16" spans="1:11" hidden="1" x14ac:dyDescent="0.2">
      <c r="A16" s="1">
        <v>14</v>
      </c>
      <c r="B16" t="s">
        <v>477</v>
      </c>
      <c r="C16" t="s">
        <v>478</v>
      </c>
      <c r="D16" t="s">
        <v>479</v>
      </c>
      <c r="E16" t="s">
        <v>480</v>
      </c>
      <c r="F16" t="s">
        <v>481</v>
      </c>
      <c r="G16">
        <v>1</v>
      </c>
      <c r="J16">
        <f>Table1[[#This Row],[mkt_rate]]-Table1[[#This Row],[priv_rate]]</f>
        <v>0</v>
      </c>
      <c r="K16" t="e">
        <f>Table1[[#This Row],[Diff]]/Table1[[#This Row],[mkt_rate]]</f>
        <v>#DIV/0!</v>
      </c>
    </row>
    <row r="17" spans="1:11" hidden="1" x14ac:dyDescent="0.2">
      <c r="A17" s="1">
        <v>15</v>
      </c>
      <c r="B17" t="s">
        <v>491</v>
      </c>
      <c r="C17" t="s">
        <v>492</v>
      </c>
      <c r="D17" t="s">
        <v>493</v>
      </c>
      <c r="E17" t="s">
        <v>494</v>
      </c>
      <c r="F17" t="s">
        <v>495</v>
      </c>
      <c r="G17">
        <v>1</v>
      </c>
      <c r="J17">
        <f>Table1[[#This Row],[mkt_rate]]-Table1[[#This Row],[priv_rate]]</f>
        <v>0</v>
      </c>
      <c r="K17" t="e">
        <f>Table1[[#This Row],[Diff]]/Table1[[#This Row],[mkt_rate]]</f>
        <v>#DIV/0!</v>
      </c>
    </row>
    <row r="18" spans="1:11" hidden="1" x14ac:dyDescent="0.2">
      <c r="A18" s="1">
        <v>16</v>
      </c>
      <c r="B18" t="s">
        <v>554</v>
      </c>
      <c r="C18" t="s">
        <v>555</v>
      </c>
      <c r="D18" t="s">
        <v>556</v>
      </c>
      <c r="E18" t="s">
        <v>557</v>
      </c>
      <c r="F18" t="s">
        <v>558</v>
      </c>
      <c r="G18">
        <v>1</v>
      </c>
      <c r="J18">
        <f>Table1[[#This Row],[mkt_rate]]-Table1[[#This Row],[priv_rate]]</f>
        <v>0</v>
      </c>
      <c r="K18" t="e">
        <f>Table1[[#This Row],[Diff]]/Table1[[#This Row],[mkt_rate]]</f>
        <v>#DIV/0!</v>
      </c>
    </row>
    <row r="19" spans="1:11" hidden="1" x14ac:dyDescent="0.2">
      <c r="A19" s="1">
        <v>17</v>
      </c>
      <c r="B19" t="s">
        <v>559</v>
      </c>
      <c r="C19" t="s">
        <v>560</v>
      </c>
      <c r="D19" t="s">
        <v>561</v>
      </c>
      <c r="E19" t="s">
        <v>562</v>
      </c>
      <c r="F19" t="s">
        <v>563</v>
      </c>
      <c r="G19">
        <v>1</v>
      </c>
      <c r="J19">
        <f>Table1[[#This Row],[mkt_rate]]-Table1[[#This Row],[priv_rate]]</f>
        <v>0</v>
      </c>
      <c r="K19" t="e">
        <f>Table1[[#This Row],[Diff]]/Table1[[#This Row],[mkt_rate]]</f>
        <v>#DIV/0!</v>
      </c>
    </row>
    <row r="20" spans="1:11" hidden="1" x14ac:dyDescent="0.2">
      <c r="A20" s="1">
        <v>18</v>
      </c>
      <c r="B20" t="s">
        <v>564</v>
      </c>
      <c r="C20" t="s">
        <v>565</v>
      </c>
      <c r="D20" t="s">
        <v>566</v>
      </c>
      <c r="E20" t="s">
        <v>567</v>
      </c>
      <c r="F20" t="s">
        <v>247</v>
      </c>
      <c r="G20">
        <v>1</v>
      </c>
      <c r="J20">
        <f>Table1[[#This Row],[mkt_rate]]-Table1[[#This Row],[priv_rate]]</f>
        <v>0</v>
      </c>
      <c r="K20" t="e">
        <f>Table1[[#This Row],[Diff]]/Table1[[#This Row],[mkt_rate]]</f>
        <v>#DIV/0!</v>
      </c>
    </row>
    <row r="21" spans="1:11" hidden="1" x14ac:dyDescent="0.2">
      <c r="A21" s="1">
        <v>19</v>
      </c>
      <c r="B21" t="s">
        <v>643</v>
      </c>
      <c r="C21" t="s">
        <v>644</v>
      </c>
      <c r="D21" t="s">
        <v>645</v>
      </c>
      <c r="E21" t="s">
        <v>646</v>
      </c>
      <c r="F21" t="s">
        <v>214</v>
      </c>
      <c r="G21">
        <v>1</v>
      </c>
      <c r="J21">
        <f>Table1[[#This Row],[mkt_rate]]-Table1[[#This Row],[priv_rate]]</f>
        <v>0</v>
      </c>
      <c r="K21" t="e">
        <f>Table1[[#This Row],[Diff]]/Table1[[#This Row],[mkt_rate]]</f>
        <v>#DIV/0!</v>
      </c>
    </row>
    <row r="22" spans="1:11" hidden="1" x14ac:dyDescent="0.2">
      <c r="A22" s="1">
        <v>20</v>
      </c>
      <c r="B22" t="s">
        <v>652</v>
      </c>
      <c r="C22" t="s">
        <v>653</v>
      </c>
      <c r="D22" t="s">
        <v>654</v>
      </c>
      <c r="E22" t="s">
        <v>655</v>
      </c>
      <c r="F22" t="s">
        <v>224</v>
      </c>
      <c r="G22">
        <v>1</v>
      </c>
      <c r="J22">
        <f>Table1[[#This Row],[mkt_rate]]-Table1[[#This Row],[priv_rate]]</f>
        <v>0</v>
      </c>
      <c r="K22" t="e">
        <f>Table1[[#This Row],[Diff]]/Table1[[#This Row],[mkt_rate]]</f>
        <v>#DIV/0!</v>
      </c>
    </row>
    <row r="23" spans="1:11" hidden="1" x14ac:dyDescent="0.2">
      <c r="A23" s="1">
        <v>21</v>
      </c>
      <c r="B23" t="s">
        <v>698</v>
      </c>
      <c r="C23" t="s">
        <v>699</v>
      </c>
      <c r="D23" t="s">
        <v>700</v>
      </c>
      <c r="E23" t="s">
        <v>701</v>
      </c>
      <c r="F23" t="s">
        <v>702</v>
      </c>
      <c r="G23">
        <v>1</v>
      </c>
      <c r="J23">
        <f>Table1[[#This Row],[mkt_rate]]-Table1[[#This Row],[priv_rate]]</f>
        <v>0</v>
      </c>
      <c r="K23" t="e">
        <f>Table1[[#This Row],[Diff]]/Table1[[#This Row],[mkt_rate]]</f>
        <v>#DIV/0!</v>
      </c>
    </row>
    <row r="24" spans="1:11" hidden="1" x14ac:dyDescent="0.2">
      <c r="A24" s="1">
        <v>22</v>
      </c>
      <c r="B24" t="s">
        <v>703</v>
      </c>
      <c r="C24" t="s">
        <v>704</v>
      </c>
      <c r="D24" t="s">
        <v>705</v>
      </c>
      <c r="E24" t="s">
        <v>706</v>
      </c>
      <c r="F24" t="s">
        <v>707</v>
      </c>
      <c r="G24">
        <v>1</v>
      </c>
      <c r="J24">
        <f>Table1[[#This Row],[mkt_rate]]-Table1[[#This Row],[priv_rate]]</f>
        <v>0</v>
      </c>
      <c r="K24" t="e">
        <f>Table1[[#This Row],[Diff]]/Table1[[#This Row],[mkt_rate]]</f>
        <v>#DIV/0!</v>
      </c>
    </row>
    <row r="25" spans="1:11" hidden="1" x14ac:dyDescent="0.2">
      <c r="A25" s="1">
        <v>23</v>
      </c>
      <c r="B25" t="s">
        <v>713</v>
      </c>
      <c r="C25" t="s">
        <v>714</v>
      </c>
      <c r="D25" t="s">
        <v>715</v>
      </c>
      <c r="E25" t="s">
        <v>716</v>
      </c>
      <c r="F25" t="s">
        <v>224</v>
      </c>
      <c r="G25">
        <v>1</v>
      </c>
      <c r="J25">
        <f>Table1[[#This Row],[mkt_rate]]-Table1[[#This Row],[priv_rate]]</f>
        <v>0</v>
      </c>
      <c r="K25" t="e">
        <f>Table1[[#This Row],[Diff]]/Table1[[#This Row],[mkt_rate]]</f>
        <v>#DIV/0!</v>
      </c>
    </row>
    <row r="26" spans="1:11" hidden="1" x14ac:dyDescent="0.2">
      <c r="A26" s="1">
        <v>24</v>
      </c>
      <c r="B26" t="s">
        <v>746</v>
      </c>
      <c r="C26" t="s">
        <v>747</v>
      </c>
      <c r="D26" t="s">
        <v>748</v>
      </c>
      <c r="E26" t="s">
        <v>749</v>
      </c>
      <c r="F26" t="s">
        <v>214</v>
      </c>
      <c r="G26">
        <v>1</v>
      </c>
      <c r="J26">
        <f>Table1[[#This Row],[mkt_rate]]-Table1[[#This Row],[priv_rate]]</f>
        <v>0</v>
      </c>
      <c r="K26" t="e">
        <f>Table1[[#This Row],[Diff]]/Table1[[#This Row],[mkt_rate]]</f>
        <v>#DIV/0!</v>
      </c>
    </row>
    <row r="27" spans="1:11" hidden="1" x14ac:dyDescent="0.2">
      <c r="A27" s="1">
        <v>25</v>
      </c>
      <c r="B27" t="s">
        <v>750</v>
      </c>
      <c r="C27" t="s">
        <v>751</v>
      </c>
      <c r="D27" t="s">
        <v>752</v>
      </c>
      <c r="E27" t="s">
        <v>753</v>
      </c>
      <c r="F27" t="s">
        <v>754</v>
      </c>
      <c r="G27">
        <v>1</v>
      </c>
      <c r="J27">
        <f>Table1[[#This Row],[mkt_rate]]-Table1[[#This Row],[priv_rate]]</f>
        <v>0</v>
      </c>
      <c r="K27" t="e">
        <f>Table1[[#This Row],[Diff]]/Table1[[#This Row],[mkt_rate]]</f>
        <v>#DIV/0!</v>
      </c>
    </row>
    <row r="28" spans="1:11" hidden="1" x14ac:dyDescent="0.2">
      <c r="A28" s="1">
        <v>26</v>
      </c>
      <c r="B28" t="s">
        <v>755</v>
      </c>
      <c r="C28" t="s">
        <v>756</v>
      </c>
      <c r="D28" t="s">
        <v>757</v>
      </c>
      <c r="E28" t="s">
        <v>758</v>
      </c>
      <c r="F28" t="s">
        <v>759</v>
      </c>
      <c r="G28">
        <v>1</v>
      </c>
      <c r="J28">
        <f>Table1[[#This Row],[mkt_rate]]-Table1[[#This Row],[priv_rate]]</f>
        <v>0</v>
      </c>
      <c r="K28" t="e">
        <f>Table1[[#This Row],[Diff]]/Table1[[#This Row],[mkt_rate]]</f>
        <v>#DIV/0!</v>
      </c>
    </row>
    <row r="29" spans="1:11" hidden="1" x14ac:dyDescent="0.2">
      <c r="A29" s="1">
        <v>27</v>
      </c>
      <c r="B29" t="s">
        <v>760</v>
      </c>
      <c r="C29" t="s">
        <v>761</v>
      </c>
      <c r="D29" t="s">
        <v>762</v>
      </c>
      <c r="E29" t="s">
        <v>763</v>
      </c>
      <c r="F29" t="s">
        <v>214</v>
      </c>
      <c r="G29">
        <v>1</v>
      </c>
      <c r="J29">
        <f>Table1[[#This Row],[mkt_rate]]-Table1[[#This Row],[priv_rate]]</f>
        <v>0</v>
      </c>
      <c r="K29" t="e">
        <f>Table1[[#This Row],[Diff]]/Table1[[#This Row],[mkt_rate]]</f>
        <v>#DIV/0!</v>
      </c>
    </row>
    <row r="30" spans="1:11" hidden="1" x14ac:dyDescent="0.2">
      <c r="A30" s="1">
        <v>28</v>
      </c>
      <c r="B30" t="s">
        <v>769</v>
      </c>
      <c r="C30" t="s">
        <v>770</v>
      </c>
      <c r="D30" t="s">
        <v>771</v>
      </c>
      <c r="E30" t="s">
        <v>772</v>
      </c>
      <c r="F30" t="s">
        <v>56</v>
      </c>
      <c r="G30">
        <v>1</v>
      </c>
      <c r="J30">
        <f>Table1[[#This Row],[mkt_rate]]-Table1[[#This Row],[priv_rate]]</f>
        <v>0</v>
      </c>
      <c r="K30" t="e">
        <f>Table1[[#This Row],[Diff]]/Table1[[#This Row],[mkt_rate]]</f>
        <v>#DIV/0!</v>
      </c>
    </row>
    <row r="31" spans="1:11" hidden="1" x14ac:dyDescent="0.2">
      <c r="A31" s="1">
        <v>29</v>
      </c>
      <c r="B31" t="s">
        <v>773</v>
      </c>
      <c r="C31" t="s">
        <v>774</v>
      </c>
      <c r="D31" t="s">
        <v>775</v>
      </c>
      <c r="E31" t="s">
        <v>776</v>
      </c>
      <c r="F31" t="s">
        <v>214</v>
      </c>
      <c r="G31">
        <v>1</v>
      </c>
      <c r="J31">
        <f>Table1[[#This Row],[mkt_rate]]-Table1[[#This Row],[priv_rate]]</f>
        <v>0</v>
      </c>
      <c r="K31" t="e">
        <f>Table1[[#This Row],[Diff]]/Table1[[#This Row],[mkt_rate]]</f>
        <v>#DIV/0!</v>
      </c>
    </row>
    <row r="32" spans="1:11" hidden="1" x14ac:dyDescent="0.2">
      <c r="A32" s="1">
        <v>30</v>
      </c>
      <c r="B32" t="s">
        <v>62</v>
      </c>
      <c r="C32" t="s">
        <v>63</v>
      </c>
      <c r="D32" t="s">
        <v>64</v>
      </c>
      <c r="E32" t="s">
        <v>65</v>
      </c>
      <c r="F32" t="s">
        <v>66</v>
      </c>
      <c r="G32">
        <v>2</v>
      </c>
      <c r="J32">
        <f>Table1[[#This Row],[mkt_rate]]-Table1[[#This Row],[priv_rate]]</f>
        <v>0</v>
      </c>
      <c r="K32" t="e">
        <f>Table1[[#This Row],[Diff]]/Table1[[#This Row],[mkt_rate]]</f>
        <v>#DIV/0!</v>
      </c>
    </row>
    <row r="33" spans="1:11" hidden="1" x14ac:dyDescent="0.2">
      <c r="A33" s="1">
        <v>31</v>
      </c>
      <c r="B33" t="s">
        <v>67</v>
      </c>
      <c r="C33" t="s">
        <v>68</v>
      </c>
      <c r="D33" t="s">
        <v>69</v>
      </c>
      <c r="E33" t="s">
        <v>70</v>
      </c>
      <c r="F33" t="s">
        <v>71</v>
      </c>
      <c r="G33">
        <v>2</v>
      </c>
      <c r="J33">
        <f>Table1[[#This Row],[mkt_rate]]-Table1[[#This Row],[priv_rate]]</f>
        <v>0</v>
      </c>
      <c r="K33" t="e">
        <f>Table1[[#This Row],[Diff]]/Table1[[#This Row],[mkt_rate]]</f>
        <v>#DIV/0!</v>
      </c>
    </row>
    <row r="34" spans="1:11" hidden="1" x14ac:dyDescent="0.2">
      <c r="A34" s="1">
        <v>32</v>
      </c>
      <c r="B34" t="s">
        <v>156</v>
      </c>
      <c r="C34" t="s">
        <v>157</v>
      </c>
      <c r="D34" t="s">
        <v>158</v>
      </c>
      <c r="E34" t="s">
        <v>159</v>
      </c>
      <c r="F34" t="s">
        <v>71</v>
      </c>
      <c r="G34">
        <v>2</v>
      </c>
      <c r="J34">
        <f>Table1[[#This Row],[mkt_rate]]-Table1[[#This Row],[priv_rate]]</f>
        <v>0</v>
      </c>
      <c r="K34" t="e">
        <f>Table1[[#This Row],[Diff]]/Table1[[#This Row],[mkt_rate]]</f>
        <v>#DIV/0!</v>
      </c>
    </row>
    <row r="35" spans="1:11" hidden="1" x14ac:dyDescent="0.2">
      <c r="A35" s="1">
        <v>33</v>
      </c>
      <c r="B35" t="s">
        <v>278</v>
      </c>
      <c r="C35" t="s">
        <v>279</v>
      </c>
      <c r="D35" t="s">
        <v>280</v>
      </c>
      <c r="E35" t="s">
        <v>281</v>
      </c>
      <c r="F35" t="s">
        <v>282</v>
      </c>
      <c r="G35">
        <v>2</v>
      </c>
      <c r="J35">
        <f>Table1[[#This Row],[mkt_rate]]-Table1[[#This Row],[priv_rate]]</f>
        <v>0</v>
      </c>
      <c r="K35" t="e">
        <f>Table1[[#This Row],[Diff]]/Table1[[#This Row],[mkt_rate]]</f>
        <v>#DIV/0!</v>
      </c>
    </row>
    <row r="36" spans="1:11" hidden="1" x14ac:dyDescent="0.2">
      <c r="A36" s="1">
        <v>34</v>
      </c>
      <c r="B36" t="s">
        <v>313</v>
      </c>
      <c r="C36" t="s">
        <v>314</v>
      </c>
      <c r="D36" t="s">
        <v>315</v>
      </c>
      <c r="E36" t="s">
        <v>316</v>
      </c>
      <c r="F36" t="s">
        <v>66</v>
      </c>
      <c r="G36">
        <v>2</v>
      </c>
      <c r="J36">
        <f>Table1[[#This Row],[mkt_rate]]-Table1[[#This Row],[priv_rate]]</f>
        <v>0</v>
      </c>
      <c r="K36" t="e">
        <f>Table1[[#This Row],[Diff]]/Table1[[#This Row],[mkt_rate]]</f>
        <v>#DIV/0!</v>
      </c>
    </row>
    <row r="37" spans="1:11" hidden="1" x14ac:dyDescent="0.2">
      <c r="A37" s="1">
        <v>35</v>
      </c>
      <c r="B37" t="s">
        <v>482</v>
      </c>
      <c r="C37" t="s">
        <v>483</v>
      </c>
      <c r="D37" t="s">
        <v>484</v>
      </c>
      <c r="E37" t="s">
        <v>485</v>
      </c>
      <c r="F37" t="s">
        <v>66</v>
      </c>
      <c r="G37">
        <v>2</v>
      </c>
      <c r="J37">
        <f>Table1[[#This Row],[mkt_rate]]-Table1[[#This Row],[priv_rate]]</f>
        <v>0</v>
      </c>
      <c r="K37" t="e">
        <f>Table1[[#This Row],[Diff]]/Table1[[#This Row],[mkt_rate]]</f>
        <v>#DIV/0!</v>
      </c>
    </row>
    <row r="38" spans="1:11" hidden="1" x14ac:dyDescent="0.2">
      <c r="A38" s="1">
        <v>36</v>
      </c>
      <c r="B38" t="s">
        <v>525</v>
      </c>
      <c r="C38" t="s">
        <v>526</v>
      </c>
      <c r="D38" t="s">
        <v>527</v>
      </c>
      <c r="E38" t="s">
        <v>528</v>
      </c>
      <c r="F38" t="s">
        <v>529</v>
      </c>
      <c r="G38">
        <v>2</v>
      </c>
      <c r="J38">
        <f>Table1[[#This Row],[mkt_rate]]-Table1[[#This Row],[priv_rate]]</f>
        <v>0</v>
      </c>
      <c r="K38" t="e">
        <f>Table1[[#This Row],[Diff]]/Table1[[#This Row],[mkt_rate]]</f>
        <v>#DIV/0!</v>
      </c>
    </row>
    <row r="39" spans="1:11" hidden="1" x14ac:dyDescent="0.2">
      <c r="A39" s="1">
        <v>37</v>
      </c>
      <c r="B39" t="s">
        <v>593</v>
      </c>
      <c r="C39" t="s">
        <v>594</v>
      </c>
      <c r="D39" t="s">
        <v>595</v>
      </c>
      <c r="E39" t="s">
        <v>596</v>
      </c>
      <c r="F39" t="s">
        <v>597</v>
      </c>
      <c r="G39">
        <v>2</v>
      </c>
      <c r="H39">
        <v>652.07000000000005</v>
      </c>
      <c r="I39">
        <v>646.04999999999995</v>
      </c>
      <c r="J39">
        <f>Table1[[#This Row],[mkt_rate]]-Table1[[#This Row],[priv_rate]]</f>
        <v>-6.0200000000000955</v>
      </c>
      <c r="K39">
        <f>Table1[[#This Row],[Diff]]/Table1[[#This Row],[mkt_rate]]</f>
        <v>-9.3181642287750114E-3</v>
      </c>
    </row>
    <row r="40" spans="1:11" hidden="1" x14ac:dyDescent="0.2">
      <c r="A40" s="1">
        <v>38</v>
      </c>
      <c r="B40" t="s">
        <v>530</v>
      </c>
      <c r="C40" t="s">
        <v>531</v>
      </c>
      <c r="D40" t="s">
        <v>532</v>
      </c>
      <c r="E40" t="s">
        <v>533</v>
      </c>
      <c r="F40" t="s">
        <v>534</v>
      </c>
      <c r="G40">
        <v>3</v>
      </c>
      <c r="H40">
        <v>884.94</v>
      </c>
      <c r="I40">
        <v>965.62</v>
      </c>
      <c r="J40">
        <f>Table1[[#This Row],[mkt_rate]]-Table1[[#This Row],[priv_rate]]</f>
        <v>80.67999999999995</v>
      </c>
      <c r="K40">
        <f>Table1[[#This Row],[Diff]]/Table1[[#This Row],[mkt_rate]]</f>
        <v>8.355253619436212E-2</v>
      </c>
    </row>
    <row r="41" spans="1:11" hidden="1" x14ac:dyDescent="0.2">
      <c r="A41" s="1">
        <v>39</v>
      </c>
      <c r="B41" t="s">
        <v>435</v>
      </c>
      <c r="C41" t="s">
        <v>436</v>
      </c>
      <c r="D41" t="s">
        <v>437</v>
      </c>
      <c r="E41" t="s">
        <v>11</v>
      </c>
      <c r="F41" t="s">
        <v>26</v>
      </c>
      <c r="G41">
        <v>3</v>
      </c>
      <c r="H41">
        <v>435.18</v>
      </c>
      <c r="I41">
        <v>440.2</v>
      </c>
      <c r="J41">
        <f>Table1[[#This Row],[mkt_rate]]-Table1[[#This Row],[priv_rate]]</f>
        <v>5.0199999999999818</v>
      </c>
      <c r="K41">
        <f>Table1[[#This Row],[Diff]]/Table1[[#This Row],[mkt_rate]]</f>
        <v>1.1403907314856842E-2</v>
      </c>
    </row>
    <row r="42" spans="1:11" hidden="1" x14ac:dyDescent="0.2">
      <c r="A42" s="1">
        <v>40</v>
      </c>
      <c r="B42" t="s">
        <v>23</v>
      </c>
      <c r="C42" t="s">
        <v>24</v>
      </c>
      <c r="D42" t="s">
        <v>25</v>
      </c>
      <c r="E42" t="s">
        <v>11</v>
      </c>
      <c r="F42" t="s">
        <v>26</v>
      </c>
      <c r="G42">
        <v>3</v>
      </c>
      <c r="J42">
        <f>Table1[[#This Row],[mkt_rate]]-Table1[[#This Row],[priv_rate]]</f>
        <v>0</v>
      </c>
      <c r="K42" t="e">
        <f>Table1[[#This Row],[Diff]]/Table1[[#This Row],[mkt_rate]]</f>
        <v>#DIV/0!</v>
      </c>
    </row>
    <row r="43" spans="1:11" hidden="1" x14ac:dyDescent="0.2">
      <c r="A43" s="1">
        <v>41</v>
      </c>
      <c r="B43" t="s">
        <v>8</v>
      </c>
      <c r="C43" t="s">
        <v>9</v>
      </c>
      <c r="D43" t="s">
        <v>10</v>
      </c>
      <c r="E43" t="s">
        <v>11</v>
      </c>
      <c r="F43" t="s">
        <v>12</v>
      </c>
      <c r="G43">
        <v>4</v>
      </c>
      <c r="J43">
        <f>Table1[[#This Row],[mkt_rate]]-Table1[[#This Row],[priv_rate]]</f>
        <v>0</v>
      </c>
      <c r="K43" t="e">
        <f>Table1[[#This Row],[Diff]]/Table1[[#This Row],[mkt_rate]]</f>
        <v>#DIV/0!</v>
      </c>
    </row>
    <row r="44" spans="1:11" hidden="1" x14ac:dyDescent="0.2">
      <c r="A44" s="1">
        <v>42</v>
      </c>
      <c r="B44" t="s">
        <v>92</v>
      </c>
      <c r="C44" t="s">
        <v>93</v>
      </c>
      <c r="D44" t="s">
        <v>94</v>
      </c>
      <c r="E44" t="s">
        <v>95</v>
      </c>
      <c r="F44" t="s">
        <v>96</v>
      </c>
      <c r="G44">
        <v>4</v>
      </c>
      <c r="J44">
        <f>Table1[[#This Row],[mkt_rate]]-Table1[[#This Row],[priv_rate]]</f>
        <v>0</v>
      </c>
      <c r="K44" t="e">
        <f>Table1[[#This Row],[Diff]]/Table1[[#This Row],[mkt_rate]]</f>
        <v>#DIV/0!</v>
      </c>
    </row>
    <row r="45" spans="1:11" hidden="1" x14ac:dyDescent="0.2">
      <c r="A45" s="1">
        <v>43</v>
      </c>
      <c r="B45" t="s">
        <v>180</v>
      </c>
      <c r="C45" t="s">
        <v>181</v>
      </c>
      <c r="D45" t="s">
        <v>182</v>
      </c>
      <c r="E45" t="s">
        <v>183</v>
      </c>
      <c r="F45" t="s">
        <v>184</v>
      </c>
      <c r="G45">
        <v>4</v>
      </c>
      <c r="J45">
        <f>Table1[[#This Row],[mkt_rate]]-Table1[[#This Row],[priv_rate]]</f>
        <v>0</v>
      </c>
      <c r="K45" t="e">
        <f>Table1[[#This Row],[Diff]]/Table1[[#This Row],[mkt_rate]]</f>
        <v>#DIV/0!</v>
      </c>
    </row>
    <row r="46" spans="1:11" hidden="1" x14ac:dyDescent="0.2">
      <c r="A46" s="1">
        <v>44</v>
      </c>
      <c r="B46" t="s">
        <v>57</v>
      </c>
      <c r="C46" t="s">
        <v>58</v>
      </c>
      <c r="D46" t="s">
        <v>59</v>
      </c>
      <c r="E46" t="s">
        <v>60</v>
      </c>
      <c r="F46" t="s">
        <v>61</v>
      </c>
      <c r="G46">
        <v>5</v>
      </c>
      <c r="J46">
        <f>Table1[[#This Row],[mkt_rate]]-Table1[[#This Row],[priv_rate]]</f>
        <v>0</v>
      </c>
      <c r="K46" t="e">
        <f>Table1[[#This Row],[Diff]]/Table1[[#This Row],[mkt_rate]]</f>
        <v>#DIV/0!</v>
      </c>
    </row>
    <row r="47" spans="1:11" hidden="1" x14ac:dyDescent="0.2">
      <c r="A47" s="1">
        <v>45</v>
      </c>
      <c r="B47" t="s">
        <v>230</v>
      </c>
      <c r="C47" t="s">
        <v>231</v>
      </c>
      <c r="D47" t="s">
        <v>232</v>
      </c>
      <c r="E47" t="s">
        <v>233</v>
      </c>
      <c r="F47" t="s">
        <v>234</v>
      </c>
      <c r="G47">
        <v>5</v>
      </c>
      <c r="J47">
        <f>Table1[[#This Row],[mkt_rate]]-Table1[[#This Row],[priv_rate]]</f>
        <v>0</v>
      </c>
      <c r="K47" t="e">
        <f>Table1[[#This Row],[Diff]]/Table1[[#This Row],[mkt_rate]]</f>
        <v>#DIV/0!</v>
      </c>
    </row>
    <row r="48" spans="1:11" hidden="1" x14ac:dyDescent="0.2">
      <c r="A48" s="1">
        <v>46</v>
      </c>
      <c r="B48" t="s">
        <v>665</v>
      </c>
      <c r="C48" t="s">
        <v>666</v>
      </c>
      <c r="D48" t="s">
        <v>667</v>
      </c>
      <c r="E48" t="s">
        <v>668</v>
      </c>
      <c r="F48" t="s">
        <v>669</v>
      </c>
      <c r="G48">
        <v>5</v>
      </c>
      <c r="J48">
        <f>Table1[[#This Row],[mkt_rate]]-Table1[[#This Row],[priv_rate]]</f>
        <v>0</v>
      </c>
      <c r="K48" t="e">
        <f>Table1[[#This Row],[Diff]]/Table1[[#This Row],[mkt_rate]]</f>
        <v>#DIV/0!</v>
      </c>
    </row>
    <row r="49" spans="1:11" hidden="1" x14ac:dyDescent="0.2">
      <c r="A49" s="1">
        <v>47</v>
      </c>
      <c r="B49" t="s">
        <v>764</v>
      </c>
      <c r="C49" t="s">
        <v>765</v>
      </c>
      <c r="D49" t="s">
        <v>766</v>
      </c>
      <c r="E49" t="s">
        <v>767</v>
      </c>
      <c r="F49" t="s">
        <v>768</v>
      </c>
      <c r="G49">
        <v>5</v>
      </c>
      <c r="J49">
        <f>Table1[[#This Row],[mkt_rate]]-Table1[[#This Row],[priv_rate]]</f>
        <v>0</v>
      </c>
      <c r="K49" t="e">
        <f>Table1[[#This Row],[Diff]]/Table1[[#This Row],[mkt_rate]]</f>
        <v>#DIV/0!</v>
      </c>
    </row>
    <row r="50" spans="1:11" hidden="1" x14ac:dyDescent="0.2">
      <c r="A50" s="1">
        <v>48</v>
      </c>
      <c r="B50" t="s">
        <v>693</v>
      </c>
      <c r="C50" t="s">
        <v>694</v>
      </c>
      <c r="D50" t="s">
        <v>695</v>
      </c>
      <c r="E50" t="s">
        <v>696</v>
      </c>
      <c r="F50" t="s">
        <v>697</v>
      </c>
      <c r="G50">
        <v>6</v>
      </c>
      <c r="H50">
        <v>3103.37</v>
      </c>
      <c r="I50">
        <v>3412.99</v>
      </c>
      <c r="J50">
        <f>Table1[[#This Row],[mkt_rate]]-Table1[[#This Row],[priv_rate]]</f>
        <v>309.61999999999989</v>
      </c>
      <c r="K50">
        <f>Table1[[#This Row],[Diff]]/Table1[[#This Row],[mkt_rate]]</f>
        <v>9.071810934107627E-2</v>
      </c>
    </row>
    <row r="51" spans="1:11" hidden="1" x14ac:dyDescent="0.2">
      <c r="A51" s="1">
        <v>49</v>
      </c>
      <c r="B51" t="s">
        <v>390</v>
      </c>
      <c r="C51" t="s">
        <v>391</v>
      </c>
      <c r="D51" t="s">
        <v>392</v>
      </c>
      <c r="E51" t="s">
        <v>393</v>
      </c>
      <c r="F51" t="s">
        <v>394</v>
      </c>
      <c r="G51">
        <v>6</v>
      </c>
      <c r="H51">
        <v>634.69000000000005</v>
      </c>
      <c r="I51">
        <v>652.79999999999995</v>
      </c>
      <c r="J51">
        <f>Table1[[#This Row],[mkt_rate]]-Table1[[#This Row],[priv_rate]]</f>
        <v>18.1099999999999</v>
      </c>
      <c r="K51">
        <f>Table1[[#This Row],[Diff]]/Table1[[#This Row],[mkt_rate]]</f>
        <v>2.774203431372534E-2</v>
      </c>
    </row>
    <row r="52" spans="1:11" hidden="1" x14ac:dyDescent="0.2">
      <c r="A52" s="1">
        <v>50</v>
      </c>
      <c r="B52" t="s">
        <v>175</v>
      </c>
      <c r="C52" t="s">
        <v>176</v>
      </c>
      <c r="D52" t="s">
        <v>177</v>
      </c>
      <c r="E52" t="s">
        <v>178</v>
      </c>
      <c r="F52" t="s">
        <v>179</v>
      </c>
      <c r="G52">
        <v>6</v>
      </c>
      <c r="H52">
        <v>265.19</v>
      </c>
      <c r="I52">
        <v>266.14</v>
      </c>
      <c r="J52">
        <f>Table1[[#This Row],[mkt_rate]]-Table1[[#This Row],[priv_rate]]</f>
        <v>0.94999999999998863</v>
      </c>
      <c r="K52">
        <f>Table1[[#This Row],[Diff]]/Table1[[#This Row],[mkt_rate]]</f>
        <v>3.5695498609753839E-3</v>
      </c>
    </row>
    <row r="53" spans="1:11" hidden="1" x14ac:dyDescent="0.2">
      <c r="A53" s="1">
        <v>51</v>
      </c>
      <c r="B53" t="s">
        <v>400</v>
      </c>
      <c r="C53" t="s">
        <v>401</v>
      </c>
      <c r="D53" t="s">
        <v>402</v>
      </c>
      <c r="E53" t="s">
        <v>403</v>
      </c>
      <c r="F53" t="s">
        <v>404</v>
      </c>
      <c r="G53">
        <v>8</v>
      </c>
      <c r="H53">
        <v>4125.26</v>
      </c>
      <c r="I53">
        <v>4538.08</v>
      </c>
      <c r="J53">
        <f>Table1[[#This Row],[mkt_rate]]-Table1[[#This Row],[priv_rate]]</f>
        <v>412.81999999999971</v>
      </c>
      <c r="K53">
        <f>Table1[[#This Row],[Diff]]/Table1[[#This Row],[mkt_rate]]</f>
        <v>9.0967986461234648E-2</v>
      </c>
    </row>
    <row r="54" spans="1:11" hidden="1" x14ac:dyDescent="0.2">
      <c r="A54" s="1">
        <v>52</v>
      </c>
      <c r="B54" t="s">
        <v>185</v>
      </c>
      <c r="C54" t="s">
        <v>186</v>
      </c>
      <c r="D54" t="s">
        <v>187</v>
      </c>
      <c r="E54" t="s">
        <v>188</v>
      </c>
      <c r="F54" t="s">
        <v>189</v>
      </c>
      <c r="G54">
        <v>8</v>
      </c>
      <c r="J54">
        <f>Table1[[#This Row],[mkt_rate]]-Table1[[#This Row],[priv_rate]]</f>
        <v>0</v>
      </c>
      <c r="K54" t="e">
        <f>Table1[[#This Row],[Diff]]/Table1[[#This Row],[mkt_rate]]</f>
        <v>#DIV/0!</v>
      </c>
    </row>
    <row r="55" spans="1:11" hidden="1" x14ac:dyDescent="0.2">
      <c r="A55" s="1">
        <v>53</v>
      </c>
      <c r="B55" t="s">
        <v>410</v>
      </c>
      <c r="C55" t="s">
        <v>411</v>
      </c>
      <c r="D55" t="s">
        <v>412</v>
      </c>
      <c r="E55" t="s">
        <v>413</v>
      </c>
      <c r="F55" t="s">
        <v>414</v>
      </c>
      <c r="G55">
        <v>8</v>
      </c>
      <c r="J55">
        <f>Table1[[#This Row],[mkt_rate]]-Table1[[#This Row],[priv_rate]]</f>
        <v>0</v>
      </c>
      <c r="K55" t="e">
        <f>Table1[[#This Row],[Diff]]/Table1[[#This Row],[mkt_rate]]</f>
        <v>#DIV/0!</v>
      </c>
    </row>
    <row r="56" spans="1:11" hidden="1" x14ac:dyDescent="0.2">
      <c r="A56" s="1">
        <v>54</v>
      </c>
      <c r="B56" t="s">
        <v>656</v>
      </c>
      <c r="C56" t="s">
        <v>657</v>
      </c>
      <c r="D56" t="s">
        <v>658</v>
      </c>
      <c r="E56" t="s">
        <v>659</v>
      </c>
      <c r="F56" t="s">
        <v>189</v>
      </c>
      <c r="G56">
        <v>8</v>
      </c>
      <c r="J56">
        <f>Table1[[#This Row],[mkt_rate]]-Table1[[#This Row],[priv_rate]]</f>
        <v>0</v>
      </c>
      <c r="K56" t="e">
        <f>Table1[[#This Row],[Diff]]/Table1[[#This Row],[mkt_rate]]</f>
        <v>#DIV/0!</v>
      </c>
    </row>
    <row r="57" spans="1:11" hidden="1" x14ac:dyDescent="0.2">
      <c r="A57" s="1">
        <v>55</v>
      </c>
      <c r="B57" t="s">
        <v>633</v>
      </c>
      <c r="C57" t="s">
        <v>634</v>
      </c>
      <c r="D57" t="s">
        <v>635</v>
      </c>
      <c r="E57" t="s">
        <v>636</v>
      </c>
      <c r="F57" t="s">
        <v>637</v>
      </c>
      <c r="G57">
        <v>10</v>
      </c>
      <c r="J57">
        <f>Table1[[#This Row],[mkt_rate]]-Table1[[#This Row],[priv_rate]]</f>
        <v>0</v>
      </c>
      <c r="K57" t="e">
        <f>Table1[[#This Row],[Diff]]/Table1[[#This Row],[mkt_rate]]</f>
        <v>#DIV/0!</v>
      </c>
    </row>
    <row r="58" spans="1:11" hidden="1" x14ac:dyDescent="0.2">
      <c r="A58" s="1">
        <v>56</v>
      </c>
      <c r="B58" t="s">
        <v>578</v>
      </c>
      <c r="C58" t="s">
        <v>579</v>
      </c>
      <c r="D58" t="s">
        <v>580</v>
      </c>
      <c r="E58" t="s">
        <v>581</v>
      </c>
      <c r="F58" t="s">
        <v>582</v>
      </c>
      <c r="G58">
        <v>11</v>
      </c>
      <c r="J58">
        <f>Table1[[#This Row],[mkt_rate]]-Table1[[#This Row],[priv_rate]]</f>
        <v>0</v>
      </c>
      <c r="K58" t="e">
        <f>Table1[[#This Row],[Diff]]/Table1[[#This Row],[mkt_rate]]</f>
        <v>#DIV/0!</v>
      </c>
    </row>
    <row r="59" spans="1:11" hidden="1" x14ac:dyDescent="0.2">
      <c r="A59" s="1">
        <v>57</v>
      </c>
      <c r="B59" t="s">
        <v>674</v>
      </c>
      <c r="C59" t="s">
        <v>675</v>
      </c>
      <c r="D59" t="s">
        <v>676</v>
      </c>
      <c r="E59" t="s">
        <v>677</v>
      </c>
      <c r="F59" t="s">
        <v>339</v>
      </c>
      <c r="G59">
        <v>12</v>
      </c>
      <c r="H59">
        <v>1376.84</v>
      </c>
      <c r="I59">
        <v>1401.48</v>
      </c>
      <c r="J59">
        <f>Table1[[#This Row],[mkt_rate]]-Table1[[#This Row],[priv_rate]]</f>
        <v>24.6400000000001</v>
      </c>
      <c r="K59">
        <f>Table1[[#This Row],[Diff]]/Table1[[#This Row],[mkt_rate]]</f>
        <v>1.7581413933841439E-2</v>
      </c>
    </row>
    <row r="60" spans="1:11" hidden="1" x14ac:dyDescent="0.2">
      <c r="A60" s="1">
        <v>58</v>
      </c>
      <c r="B60" t="s">
        <v>335</v>
      </c>
      <c r="C60" t="s">
        <v>336</v>
      </c>
      <c r="D60" t="s">
        <v>337</v>
      </c>
      <c r="E60" t="s">
        <v>338</v>
      </c>
      <c r="F60" t="s">
        <v>339</v>
      </c>
      <c r="G60">
        <v>12</v>
      </c>
      <c r="J60">
        <f>Table1[[#This Row],[mkt_rate]]-Table1[[#This Row],[priv_rate]]</f>
        <v>0</v>
      </c>
      <c r="K60" t="e">
        <f>Table1[[#This Row],[Diff]]/Table1[[#This Row],[mkt_rate]]</f>
        <v>#DIV/0!</v>
      </c>
    </row>
    <row r="61" spans="1:11" hidden="1" x14ac:dyDescent="0.2">
      <c r="A61" s="1">
        <v>59</v>
      </c>
      <c r="B61" t="s">
        <v>317</v>
      </c>
      <c r="C61" t="s">
        <v>318</v>
      </c>
      <c r="D61" t="s">
        <v>319</v>
      </c>
      <c r="E61" t="s">
        <v>320</v>
      </c>
      <c r="F61" t="s">
        <v>321</v>
      </c>
      <c r="G61">
        <v>14</v>
      </c>
      <c r="H61">
        <v>544.79999999999995</v>
      </c>
      <c r="I61">
        <v>574.16999999999996</v>
      </c>
      <c r="J61">
        <f>Table1[[#This Row],[mkt_rate]]-Table1[[#This Row],[priv_rate]]</f>
        <v>29.370000000000005</v>
      </c>
      <c r="K61">
        <f>Table1[[#This Row],[Diff]]/Table1[[#This Row],[mkt_rate]]</f>
        <v>5.1152097810752924E-2</v>
      </c>
    </row>
    <row r="62" spans="1:11" hidden="1" x14ac:dyDescent="0.2">
      <c r="A62" s="1">
        <v>60</v>
      </c>
      <c r="B62" t="s">
        <v>248</v>
      </c>
      <c r="C62" t="s">
        <v>249</v>
      </c>
      <c r="D62" t="s">
        <v>250</v>
      </c>
      <c r="E62" t="s">
        <v>251</v>
      </c>
      <c r="F62" t="s">
        <v>252</v>
      </c>
      <c r="G62">
        <v>14</v>
      </c>
      <c r="J62">
        <f>Table1[[#This Row],[mkt_rate]]-Table1[[#This Row],[priv_rate]]</f>
        <v>0</v>
      </c>
      <c r="K62" t="e">
        <f>Table1[[#This Row],[Diff]]/Table1[[#This Row],[mkt_rate]]</f>
        <v>#DIV/0!</v>
      </c>
    </row>
    <row r="63" spans="1:11" hidden="1" x14ac:dyDescent="0.2">
      <c r="A63" s="1">
        <v>61</v>
      </c>
      <c r="B63" t="s">
        <v>727</v>
      </c>
      <c r="C63" t="s">
        <v>728</v>
      </c>
      <c r="D63" t="s">
        <v>729</v>
      </c>
      <c r="E63" t="s">
        <v>730</v>
      </c>
      <c r="F63" t="s">
        <v>731</v>
      </c>
      <c r="G63">
        <v>15</v>
      </c>
      <c r="H63">
        <v>354.4</v>
      </c>
      <c r="I63">
        <v>375.38</v>
      </c>
      <c r="J63">
        <f>Table1[[#This Row],[mkt_rate]]-Table1[[#This Row],[priv_rate]]</f>
        <v>20.980000000000018</v>
      </c>
      <c r="K63">
        <f>Table1[[#This Row],[Diff]]/Table1[[#This Row],[mkt_rate]]</f>
        <v>5.5890031434812769E-2</v>
      </c>
    </row>
    <row r="64" spans="1:11" hidden="1" x14ac:dyDescent="0.2">
      <c r="A64" s="1">
        <v>62</v>
      </c>
      <c r="B64" t="s">
        <v>82</v>
      </c>
      <c r="C64" t="s">
        <v>83</v>
      </c>
      <c r="D64" t="s">
        <v>84</v>
      </c>
      <c r="E64" t="s">
        <v>85</v>
      </c>
      <c r="F64" t="s">
        <v>86</v>
      </c>
      <c r="G64">
        <v>15</v>
      </c>
      <c r="J64">
        <f>Table1[[#This Row],[mkt_rate]]-Table1[[#This Row],[priv_rate]]</f>
        <v>0</v>
      </c>
      <c r="K64" t="e">
        <f>Table1[[#This Row],[Diff]]/Table1[[#This Row],[mkt_rate]]</f>
        <v>#DIV/0!</v>
      </c>
    </row>
    <row r="65" spans="1:11" hidden="1" x14ac:dyDescent="0.2">
      <c r="A65" s="1">
        <v>63</v>
      </c>
      <c r="B65" t="s">
        <v>102</v>
      </c>
      <c r="C65" t="s">
        <v>103</v>
      </c>
      <c r="D65" t="s">
        <v>104</v>
      </c>
      <c r="E65" t="s">
        <v>105</v>
      </c>
      <c r="F65" t="s">
        <v>106</v>
      </c>
      <c r="G65">
        <v>17</v>
      </c>
      <c r="H65">
        <v>1532.38</v>
      </c>
      <c r="I65">
        <v>1735.58</v>
      </c>
      <c r="J65">
        <f>Table1[[#This Row],[mkt_rate]]-Table1[[#This Row],[priv_rate]]</f>
        <v>203.19999999999982</v>
      </c>
      <c r="K65">
        <f>Table1[[#This Row],[Diff]]/Table1[[#This Row],[mkt_rate]]</f>
        <v>0.11707901681282327</v>
      </c>
    </row>
    <row r="66" spans="1:11" hidden="1" x14ac:dyDescent="0.2">
      <c r="A66" s="1">
        <v>64</v>
      </c>
      <c r="B66" t="s">
        <v>550</v>
      </c>
      <c r="C66" t="s">
        <v>551</v>
      </c>
      <c r="D66" t="s">
        <v>552</v>
      </c>
      <c r="E66" t="s">
        <v>553</v>
      </c>
      <c r="F66" t="s">
        <v>267</v>
      </c>
      <c r="G66">
        <v>18</v>
      </c>
      <c r="H66">
        <v>868.97</v>
      </c>
      <c r="I66">
        <v>987.16</v>
      </c>
      <c r="J66">
        <f>Table1[[#This Row],[mkt_rate]]-Table1[[#This Row],[priv_rate]]</f>
        <v>118.18999999999994</v>
      </c>
      <c r="K66">
        <f>Table1[[#This Row],[Diff]]/Table1[[#This Row],[mkt_rate]]</f>
        <v>0.11972729851290566</v>
      </c>
    </row>
    <row r="67" spans="1:11" hidden="1" x14ac:dyDescent="0.2">
      <c r="A67" s="1">
        <v>65</v>
      </c>
      <c r="B67" t="s">
        <v>263</v>
      </c>
      <c r="C67" t="s">
        <v>264</v>
      </c>
      <c r="D67" t="s">
        <v>265</v>
      </c>
      <c r="E67" t="s">
        <v>266</v>
      </c>
      <c r="F67" t="s">
        <v>267</v>
      </c>
      <c r="G67">
        <v>18</v>
      </c>
      <c r="J67">
        <f>Table1[[#This Row],[mkt_rate]]-Table1[[#This Row],[priv_rate]]</f>
        <v>0</v>
      </c>
      <c r="K67" t="e">
        <f>Table1[[#This Row],[Diff]]/Table1[[#This Row],[mkt_rate]]</f>
        <v>#DIV/0!</v>
      </c>
    </row>
    <row r="68" spans="1:11" hidden="1" x14ac:dyDescent="0.2">
      <c r="A68" s="1">
        <v>66</v>
      </c>
      <c r="B68" t="s">
        <v>618</v>
      </c>
      <c r="C68" t="s">
        <v>619</v>
      </c>
      <c r="D68" t="s">
        <v>620</v>
      </c>
      <c r="E68" t="s">
        <v>621</v>
      </c>
      <c r="F68" t="s">
        <v>622</v>
      </c>
      <c r="G68">
        <v>20</v>
      </c>
      <c r="H68">
        <v>992.6</v>
      </c>
      <c r="I68">
        <v>1107.8800000000001</v>
      </c>
      <c r="J68">
        <f>Table1[[#This Row],[mkt_rate]]-Table1[[#This Row],[priv_rate]]</f>
        <v>115.28000000000009</v>
      </c>
      <c r="K68">
        <f>Table1[[#This Row],[Diff]]/Table1[[#This Row],[mkt_rate]]</f>
        <v>0.10405459074990078</v>
      </c>
    </row>
    <row r="69" spans="1:11" hidden="1" x14ac:dyDescent="0.2">
      <c r="A69" s="1">
        <v>67</v>
      </c>
      <c r="B69" t="s">
        <v>448</v>
      </c>
      <c r="C69" t="s">
        <v>449</v>
      </c>
      <c r="D69" t="s">
        <v>450</v>
      </c>
      <c r="E69" t="s">
        <v>451</v>
      </c>
      <c r="F69" t="s">
        <v>36</v>
      </c>
      <c r="G69">
        <v>20</v>
      </c>
      <c r="H69">
        <v>1097.7</v>
      </c>
      <c r="I69">
        <v>1164.69</v>
      </c>
      <c r="J69">
        <f>Table1[[#This Row],[mkt_rate]]-Table1[[#This Row],[priv_rate]]</f>
        <v>66.990000000000009</v>
      </c>
      <c r="K69">
        <f>Table1[[#This Row],[Diff]]/Table1[[#This Row],[mkt_rate]]</f>
        <v>5.7517450995543881E-2</v>
      </c>
    </row>
    <row r="70" spans="1:11" hidden="1" x14ac:dyDescent="0.2">
      <c r="A70" s="1">
        <v>68</v>
      </c>
      <c r="B70" t="s">
        <v>32</v>
      </c>
      <c r="C70" t="s">
        <v>33</v>
      </c>
      <c r="D70" t="s">
        <v>34</v>
      </c>
      <c r="E70" t="s">
        <v>35</v>
      </c>
      <c r="F70" t="s">
        <v>36</v>
      </c>
      <c r="G70">
        <v>20</v>
      </c>
      <c r="H70">
        <v>454.91</v>
      </c>
      <c r="I70">
        <v>507.46</v>
      </c>
      <c r="J70">
        <f>Table1[[#This Row],[mkt_rate]]-Table1[[#This Row],[priv_rate]]</f>
        <v>52.549999999999955</v>
      </c>
      <c r="K70">
        <f>Table1[[#This Row],[Diff]]/Table1[[#This Row],[mkt_rate]]</f>
        <v>0.10355495999684695</v>
      </c>
    </row>
    <row r="71" spans="1:11" hidden="1" x14ac:dyDescent="0.2">
      <c r="A71" s="1">
        <v>69</v>
      </c>
      <c r="B71" t="s">
        <v>331</v>
      </c>
      <c r="C71" t="s">
        <v>332</v>
      </c>
      <c r="D71" t="s">
        <v>333</v>
      </c>
      <c r="E71" t="s">
        <v>334</v>
      </c>
      <c r="F71" t="s">
        <v>36</v>
      </c>
      <c r="G71">
        <v>20</v>
      </c>
      <c r="H71">
        <v>449.92</v>
      </c>
      <c r="I71">
        <v>466.71</v>
      </c>
      <c r="J71">
        <f>Table1[[#This Row],[mkt_rate]]-Table1[[#This Row],[priv_rate]]</f>
        <v>16.789999999999964</v>
      </c>
      <c r="K71">
        <f>Table1[[#This Row],[Diff]]/Table1[[#This Row],[mkt_rate]]</f>
        <v>3.5975230871419003E-2</v>
      </c>
    </row>
    <row r="72" spans="1:11" hidden="1" x14ac:dyDescent="0.2">
      <c r="A72" s="1">
        <v>70</v>
      </c>
      <c r="B72" t="s">
        <v>742</v>
      </c>
      <c r="C72" t="s">
        <v>743</v>
      </c>
      <c r="D72" t="s">
        <v>744</v>
      </c>
      <c r="E72" t="s">
        <v>745</v>
      </c>
      <c r="F72" t="s">
        <v>36</v>
      </c>
      <c r="G72">
        <v>20</v>
      </c>
      <c r="J72">
        <f>Table1[[#This Row],[mkt_rate]]-Table1[[#This Row],[priv_rate]]</f>
        <v>0</v>
      </c>
      <c r="K72" t="e">
        <f>Table1[[#This Row],[Diff]]/Table1[[#This Row],[mkt_rate]]</f>
        <v>#DIV/0!</v>
      </c>
    </row>
    <row r="73" spans="1:11" hidden="1" x14ac:dyDescent="0.2">
      <c r="A73" s="1">
        <v>71</v>
      </c>
      <c r="B73" t="s">
        <v>238</v>
      </c>
      <c r="C73" t="s">
        <v>239</v>
      </c>
      <c r="D73" t="s">
        <v>240</v>
      </c>
      <c r="E73" t="s">
        <v>241</v>
      </c>
      <c r="F73" t="s">
        <v>242</v>
      </c>
      <c r="G73">
        <v>21</v>
      </c>
      <c r="H73">
        <v>420.7</v>
      </c>
      <c r="I73">
        <v>492.49</v>
      </c>
      <c r="J73">
        <f>Table1[[#This Row],[mkt_rate]]-Table1[[#This Row],[priv_rate]]</f>
        <v>71.79000000000002</v>
      </c>
      <c r="K73">
        <f>Table1[[#This Row],[Diff]]/Table1[[#This Row],[mkt_rate]]</f>
        <v>0.14576945724786294</v>
      </c>
    </row>
    <row r="74" spans="1:11" hidden="1" x14ac:dyDescent="0.2">
      <c r="A74" s="1">
        <v>72</v>
      </c>
      <c r="B74" t="s">
        <v>345</v>
      </c>
      <c r="C74" t="s">
        <v>346</v>
      </c>
      <c r="D74" t="s">
        <v>347</v>
      </c>
      <c r="E74" t="s">
        <v>348</v>
      </c>
      <c r="F74" t="s">
        <v>349</v>
      </c>
      <c r="G74">
        <v>22</v>
      </c>
      <c r="J74">
        <f>Table1[[#This Row],[mkt_rate]]-Table1[[#This Row],[priv_rate]]</f>
        <v>0</v>
      </c>
      <c r="K74" t="e">
        <f>Table1[[#This Row],[Diff]]/Table1[[#This Row],[mkt_rate]]</f>
        <v>#DIV/0!</v>
      </c>
    </row>
    <row r="75" spans="1:11" hidden="1" x14ac:dyDescent="0.2">
      <c r="A75" s="1">
        <v>73</v>
      </c>
      <c r="B75" t="s">
        <v>670</v>
      </c>
      <c r="C75" t="s">
        <v>671</v>
      </c>
      <c r="D75" t="s">
        <v>672</v>
      </c>
      <c r="E75" t="s">
        <v>673</v>
      </c>
      <c r="F75" t="s">
        <v>126</v>
      </c>
      <c r="G75">
        <v>23</v>
      </c>
      <c r="H75">
        <v>609.28</v>
      </c>
      <c r="I75">
        <v>669.68</v>
      </c>
      <c r="J75">
        <f>Table1[[#This Row],[mkt_rate]]-Table1[[#This Row],[priv_rate]]</f>
        <v>60.399999999999977</v>
      </c>
      <c r="K75">
        <f>Table1[[#This Row],[Diff]]/Table1[[#This Row],[mkt_rate]]</f>
        <v>9.0192330665392395E-2</v>
      </c>
    </row>
    <row r="76" spans="1:11" hidden="1" x14ac:dyDescent="0.2">
      <c r="A76" s="1">
        <v>74</v>
      </c>
      <c r="B76" t="s">
        <v>122</v>
      </c>
      <c r="C76" t="s">
        <v>123</v>
      </c>
      <c r="D76" t="s">
        <v>124</v>
      </c>
      <c r="E76" t="s">
        <v>125</v>
      </c>
      <c r="F76" t="s">
        <v>126</v>
      </c>
      <c r="G76">
        <v>23</v>
      </c>
      <c r="H76">
        <v>547.34</v>
      </c>
      <c r="I76">
        <v>602.83000000000004</v>
      </c>
      <c r="J76">
        <f>Table1[[#This Row],[mkt_rate]]-Table1[[#This Row],[priv_rate]]</f>
        <v>55.490000000000009</v>
      </c>
      <c r="K76">
        <f>Table1[[#This Row],[Diff]]/Table1[[#This Row],[mkt_rate]]</f>
        <v>9.204916809050645E-2</v>
      </c>
    </row>
    <row r="77" spans="1:11" hidden="1" x14ac:dyDescent="0.2">
      <c r="A77" s="1">
        <v>75</v>
      </c>
      <c r="B77" t="s">
        <v>303</v>
      </c>
      <c r="C77" t="s">
        <v>304</v>
      </c>
      <c r="D77" t="s">
        <v>305</v>
      </c>
      <c r="E77" t="s">
        <v>306</v>
      </c>
      <c r="F77" t="s">
        <v>307</v>
      </c>
      <c r="G77">
        <v>24</v>
      </c>
      <c r="H77">
        <v>361.98</v>
      </c>
      <c r="I77">
        <v>361.69</v>
      </c>
      <c r="J77">
        <f>Table1[[#This Row],[mkt_rate]]-Table1[[#This Row],[priv_rate]]</f>
        <v>-0.29000000000002046</v>
      </c>
      <c r="K77">
        <f>Table1[[#This Row],[Diff]]/Table1[[#This Row],[mkt_rate]]</f>
        <v>-8.0179158948276278E-4</v>
      </c>
    </row>
    <row r="78" spans="1:11" hidden="1" x14ac:dyDescent="0.2">
      <c r="A78" s="1">
        <v>76</v>
      </c>
      <c r="B78" t="s">
        <v>678</v>
      </c>
      <c r="C78" t="s">
        <v>679</v>
      </c>
      <c r="D78" t="s">
        <v>680</v>
      </c>
      <c r="E78" t="s">
        <v>681</v>
      </c>
      <c r="F78" t="s">
        <v>682</v>
      </c>
      <c r="G78">
        <v>25</v>
      </c>
      <c r="H78">
        <v>1163.69</v>
      </c>
      <c r="I78">
        <v>1451.32</v>
      </c>
      <c r="J78">
        <f>Table1[[#This Row],[mkt_rate]]-Table1[[#This Row],[priv_rate]]</f>
        <v>287.62999999999988</v>
      </c>
      <c r="K78">
        <f>Table1[[#This Row],[Diff]]/Table1[[#This Row],[mkt_rate]]</f>
        <v>0.19818510046027057</v>
      </c>
    </row>
    <row r="79" spans="1:11" hidden="1" x14ac:dyDescent="0.2">
      <c r="A79" s="1">
        <v>77</v>
      </c>
      <c r="B79" t="s">
        <v>37</v>
      </c>
      <c r="C79" t="s">
        <v>38</v>
      </c>
      <c r="D79" t="s">
        <v>39</v>
      </c>
      <c r="E79" t="s">
        <v>40</v>
      </c>
      <c r="F79" t="s">
        <v>41</v>
      </c>
      <c r="G79">
        <v>25</v>
      </c>
      <c r="J79">
        <f>Table1[[#This Row],[mkt_rate]]-Table1[[#This Row],[priv_rate]]</f>
        <v>0</v>
      </c>
      <c r="K79" t="e">
        <f>Table1[[#This Row],[Diff]]/Table1[[#This Row],[mkt_rate]]</f>
        <v>#DIV/0!</v>
      </c>
    </row>
    <row r="80" spans="1:11" hidden="1" x14ac:dyDescent="0.2">
      <c r="A80" s="1">
        <v>78</v>
      </c>
      <c r="B80" t="s">
        <v>152</v>
      </c>
      <c r="C80" t="s">
        <v>153</v>
      </c>
      <c r="D80" t="s">
        <v>154</v>
      </c>
      <c r="E80" t="s">
        <v>155</v>
      </c>
      <c r="F80" t="s">
        <v>31</v>
      </c>
      <c r="G80">
        <v>25</v>
      </c>
      <c r="J80">
        <f>Table1[[#This Row],[mkt_rate]]-Table1[[#This Row],[priv_rate]]</f>
        <v>0</v>
      </c>
      <c r="K80" t="e">
        <f>Table1[[#This Row],[Diff]]/Table1[[#This Row],[mkt_rate]]</f>
        <v>#DIV/0!</v>
      </c>
    </row>
    <row r="81" spans="1:11" hidden="1" x14ac:dyDescent="0.2">
      <c r="A81" s="1">
        <v>79</v>
      </c>
      <c r="B81" t="s">
        <v>27</v>
      </c>
      <c r="C81" t="s">
        <v>28</v>
      </c>
      <c r="D81" t="s">
        <v>29</v>
      </c>
      <c r="E81" t="s">
        <v>30</v>
      </c>
      <c r="F81" t="s">
        <v>31</v>
      </c>
      <c r="G81">
        <v>25</v>
      </c>
      <c r="H81">
        <v>395.5</v>
      </c>
      <c r="I81">
        <v>393.52</v>
      </c>
      <c r="J81">
        <f>Table1[[#This Row],[mkt_rate]]-Table1[[#This Row],[priv_rate]]</f>
        <v>-1.9800000000000182</v>
      </c>
      <c r="K81">
        <f>Table1[[#This Row],[Diff]]/Table1[[#This Row],[mkt_rate]]</f>
        <v>-5.0315104696076899E-3</v>
      </c>
    </row>
    <row r="82" spans="1:11" hidden="1" x14ac:dyDescent="0.2">
      <c r="A82" s="1">
        <v>80</v>
      </c>
      <c r="B82" t="s">
        <v>405</v>
      </c>
      <c r="C82" t="s">
        <v>406</v>
      </c>
      <c r="D82" t="s">
        <v>407</v>
      </c>
      <c r="E82" t="s">
        <v>408</v>
      </c>
      <c r="F82" t="s">
        <v>409</v>
      </c>
      <c r="G82">
        <v>30</v>
      </c>
      <c r="H82">
        <v>725.62</v>
      </c>
      <c r="I82">
        <v>726.72</v>
      </c>
      <c r="J82">
        <f>Table1[[#This Row],[mkt_rate]]-Table1[[#This Row],[priv_rate]]</f>
        <v>1.1000000000000227</v>
      </c>
      <c r="K82">
        <f>Table1[[#This Row],[Diff]]/Table1[[#This Row],[mkt_rate]]</f>
        <v>1.5136503742844874E-3</v>
      </c>
    </row>
    <row r="83" spans="1:11" hidden="1" x14ac:dyDescent="0.2">
      <c r="A83" s="1">
        <v>81</v>
      </c>
      <c r="B83" t="s">
        <v>535</v>
      </c>
      <c r="C83" t="s">
        <v>536</v>
      </c>
      <c r="D83" t="s">
        <v>537</v>
      </c>
      <c r="E83" t="s">
        <v>538</v>
      </c>
      <c r="F83" t="s">
        <v>539</v>
      </c>
      <c r="G83">
        <v>31</v>
      </c>
      <c r="H83">
        <v>626.05999999999995</v>
      </c>
      <c r="I83">
        <v>613.76</v>
      </c>
      <c r="J83">
        <f>Table1[[#This Row],[mkt_rate]]-Table1[[#This Row],[priv_rate]]</f>
        <v>-12.299999999999955</v>
      </c>
      <c r="K83">
        <f>Table1[[#This Row],[Diff]]/Table1[[#This Row],[mkt_rate]]</f>
        <v>-2.0040406673618279E-2</v>
      </c>
    </row>
    <row r="84" spans="1:11" hidden="1" x14ac:dyDescent="0.2">
      <c r="A84" s="1">
        <v>82</v>
      </c>
      <c r="B84" t="s">
        <v>170</v>
      </c>
      <c r="C84" t="s">
        <v>171</v>
      </c>
      <c r="D84" t="s">
        <v>172</v>
      </c>
      <c r="E84" t="s">
        <v>173</v>
      </c>
      <c r="F84" t="s">
        <v>174</v>
      </c>
      <c r="G84">
        <v>32</v>
      </c>
      <c r="H84">
        <v>395.82</v>
      </c>
      <c r="I84">
        <v>442.19</v>
      </c>
      <c r="J84">
        <f>Table1[[#This Row],[mkt_rate]]-Table1[[#This Row],[priv_rate]]</f>
        <v>46.370000000000005</v>
      </c>
      <c r="K84">
        <f>Table1[[#This Row],[Diff]]/Table1[[#This Row],[mkt_rate]]</f>
        <v>0.10486442479477148</v>
      </c>
    </row>
    <row r="85" spans="1:11" hidden="1" x14ac:dyDescent="0.2">
      <c r="A85" s="1">
        <v>83</v>
      </c>
      <c r="B85" t="s">
        <v>87</v>
      </c>
      <c r="C85" t="s">
        <v>88</v>
      </c>
      <c r="D85" t="s">
        <v>89</v>
      </c>
      <c r="E85" t="s">
        <v>90</v>
      </c>
      <c r="F85" t="s">
        <v>91</v>
      </c>
      <c r="G85">
        <v>34</v>
      </c>
      <c r="H85">
        <v>4030.97</v>
      </c>
      <c r="I85">
        <v>3959.41</v>
      </c>
      <c r="J85">
        <f>Table1[[#This Row],[mkt_rate]]-Table1[[#This Row],[priv_rate]]</f>
        <v>-71.559999999999945</v>
      </c>
      <c r="K85">
        <f>Table1[[#This Row],[Diff]]/Table1[[#This Row],[mkt_rate]]</f>
        <v>-1.8073399824721347E-2</v>
      </c>
    </row>
    <row r="86" spans="1:11" hidden="1" x14ac:dyDescent="0.2">
      <c r="A86" s="1">
        <v>84</v>
      </c>
      <c r="B86" t="s">
        <v>308</v>
      </c>
      <c r="C86" t="s">
        <v>309</v>
      </c>
      <c r="D86" t="s">
        <v>310</v>
      </c>
      <c r="E86" t="s">
        <v>311</v>
      </c>
      <c r="F86" t="s">
        <v>312</v>
      </c>
      <c r="G86">
        <v>35</v>
      </c>
      <c r="J86">
        <f>Table1[[#This Row],[mkt_rate]]-Table1[[#This Row],[priv_rate]]</f>
        <v>0</v>
      </c>
      <c r="K86" t="e">
        <f>Table1[[#This Row],[Diff]]/Table1[[#This Row],[mkt_rate]]</f>
        <v>#DIV/0!</v>
      </c>
    </row>
    <row r="87" spans="1:11" hidden="1" x14ac:dyDescent="0.2">
      <c r="A87" s="1">
        <v>85</v>
      </c>
      <c r="B87" t="s">
        <v>501</v>
      </c>
      <c r="C87" t="s">
        <v>502</v>
      </c>
      <c r="D87" t="s">
        <v>503</v>
      </c>
      <c r="E87" t="s">
        <v>504</v>
      </c>
      <c r="F87" t="s">
        <v>505</v>
      </c>
      <c r="G87">
        <v>39</v>
      </c>
      <c r="J87">
        <f>Table1[[#This Row],[mkt_rate]]-Table1[[#This Row],[priv_rate]]</f>
        <v>0</v>
      </c>
      <c r="K87" t="e">
        <f>Table1[[#This Row],[Diff]]/Table1[[#This Row],[mkt_rate]]</f>
        <v>#DIV/0!</v>
      </c>
    </row>
    <row r="88" spans="1:11" hidden="1" x14ac:dyDescent="0.2">
      <c r="A88" s="1">
        <v>86</v>
      </c>
      <c r="B88" t="s">
        <v>506</v>
      </c>
      <c r="C88" t="s">
        <v>507</v>
      </c>
      <c r="D88" t="s">
        <v>508</v>
      </c>
      <c r="E88" t="s">
        <v>509</v>
      </c>
      <c r="F88" t="s">
        <v>510</v>
      </c>
      <c r="G88">
        <v>43</v>
      </c>
      <c r="H88">
        <v>856.16</v>
      </c>
      <c r="I88">
        <v>989.11</v>
      </c>
      <c r="J88">
        <f>Table1[[#This Row],[mkt_rate]]-Table1[[#This Row],[priv_rate]]</f>
        <v>132.95000000000005</v>
      </c>
      <c r="K88">
        <f>Table1[[#This Row],[Diff]]/Table1[[#This Row],[mkt_rate]]</f>
        <v>0.13441376591076831</v>
      </c>
    </row>
    <row r="89" spans="1:11" hidden="1" x14ac:dyDescent="0.2">
      <c r="A89" s="1">
        <v>87</v>
      </c>
      <c r="B89" t="s">
        <v>77</v>
      </c>
      <c r="C89" t="s">
        <v>78</v>
      </c>
      <c r="D89" t="s">
        <v>79</v>
      </c>
      <c r="E89" t="s">
        <v>80</v>
      </c>
      <c r="F89" t="s">
        <v>81</v>
      </c>
      <c r="G89">
        <v>45</v>
      </c>
      <c r="H89">
        <v>461.82</v>
      </c>
      <c r="I89">
        <v>524.17999999999995</v>
      </c>
      <c r="J89">
        <f>Table1[[#This Row],[mkt_rate]]-Table1[[#This Row],[priv_rate]]</f>
        <v>62.359999999999957</v>
      </c>
      <c r="K89">
        <f>Table1[[#This Row],[Diff]]/Table1[[#This Row],[mkt_rate]]</f>
        <v>0.11896676714105835</v>
      </c>
    </row>
    <row r="90" spans="1:11" hidden="1" x14ac:dyDescent="0.2">
      <c r="A90" s="1">
        <v>88</v>
      </c>
      <c r="B90" t="s">
        <v>623</v>
      </c>
      <c r="C90" t="s">
        <v>624</v>
      </c>
      <c r="D90" t="s">
        <v>625</v>
      </c>
      <c r="E90" t="s">
        <v>626</v>
      </c>
      <c r="F90" t="s">
        <v>627</v>
      </c>
      <c r="G90">
        <v>45</v>
      </c>
      <c r="H90">
        <v>472.34</v>
      </c>
      <c r="I90">
        <v>507.31</v>
      </c>
      <c r="J90">
        <f>Table1[[#This Row],[mkt_rate]]-Table1[[#This Row],[priv_rate]]</f>
        <v>34.970000000000027</v>
      </c>
      <c r="K90">
        <f>Table1[[#This Row],[Diff]]/Table1[[#This Row],[mkt_rate]]</f>
        <v>6.8932211074096764E-2</v>
      </c>
    </row>
    <row r="91" spans="1:11" hidden="1" x14ac:dyDescent="0.2">
      <c r="A91" s="1">
        <v>89</v>
      </c>
      <c r="B91" t="s">
        <v>380</v>
      </c>
      <c r="C91" t="s">
        <v>381</v>
      </c>
      <c r="D91" t="s">
        <v>382</v>
      </c>
      <c r="E91" t="s">
        <v>383</v>
      </c>
      <c r="F91" t="s">
        <v>384</v>
      </c>
      <c r="G91">
        <v>46</v>
      </c>
      <c r="J91">
        <f>Table1[[#This Row],[mkt_rate]]-Table1[[#This Row],[priv_rate]]</f>
        <v>0</v>
      </c>
      <c r="K91" t="e">
        <f>Table1[[#This Row],[Diff]]/Table1[[#This Row],[mkt_rate]]</f>
        <v>#DIV/0!</v>
      </c>
    </row>
    <row r="92" spans="1:11" hidden="1" x14ac:dyDescent="0.2">
      <c r="A92" s="1">
        <v>90</v>
      </c>
      <c r="B92" t="s">
        <v>472</v>
      </c>
      <c r="C92" t="s">
        <v>473</v>
      </c>
      <c r="D92" t="s">
        <v>474</v>
      </c>
      <c r="E92" t="s">
        <v>475</v>
      </c>
      <c r="F92" t="s">
        <v>476</v>
      </c>
      <c r="G92">
        <v>48</v>
      </c>
      <c r="J92">
        <f>Table1[[#This Row],[mkt_rate]]-Table1[[#This Row],[priv_rate]]</f>
        <v>0</v>
      </c>
      <c r="K92" t="e">
        <f>Table1[[#This Row],[Diff]]/Table1[[#This Row],[mkt_rate]]</f>
        <v>#DIV/0!</v>
      </c>
    </row>
    <row r="93" spans="1:11" hidden="1" x14ac:dyDescent="0.2">
      <c r="A93" s="1">
        <v>91</v>
      </c>
      <c r="B93" t="s">
        <v>253</v>
      </c>
      <c r="C93" t="s">
        <v>254</v>
      </c>
      <c r="D93" t="s">
        <v>255</v>
      </c>
      <c r="E93" t="s">
        <v>256</v>
      </c>
      <c r="F93" t="s">
        <v>257</v>
      </c>
      <c r="G93">
        <v>50</v>
      </c>
      <c r="H93">
        <v>385.15</v>
      </c>
      <c r="I93">
        <v>419</v>
      </c>
      <c r="J93">
        <f>Table1[[#This Row],[mkt_rate]]-Table1[[#This Row],[priv_rate]]</f>
        <v>33.850000000000023</v>
      </c>
      <c r="K93">
        <f>Table1[[#This Row],[Diff]]/Table1[[#This Row],[mkt_rate]]</f>
        <v>8.0787589498806739E-2</v>
      </c>
    </row>
    <row r="94" spans="1:11" x14ac:dyDescent="0.2">
      <c r="A94" s="1">
        <v>92</v>
      </c>
      <c r="B94" t="s">
        <v>660</v>
      </c>
      <c r="C94" t="s">
        <v>661</v>
      </c>
      <c r="D94" t="s">
        <v>662</v>
      </c>
      <c r="E94" t="s">
        <v>663</v>
      </c>
      <c r="F94" t="s">
        <v>664</v>
      </c>
      <c r="G94">
        <v>1366</v>
      </c>
      <c r="H94">
        <v>3256.51</v>
      </c>
      <c r="J94">
        <f>Table1[[#This Row],[mkt_rate]]-Table1[[#This Row],[priv_rate]]</f>
        <v>-3256.51</v>
      </c>
      <c r="K94" s="3" t="e">
        <f>Table1[[#This Row],[Diff]]/Table1[[#This Row],[mkt_rate]]</f>
        <v>#DIV/0!</v>
      </c>
    </row>
    <row r="95" spans="1:11" x14ac:dyDescent="0.2">
      <c r="A95" s="1">
        <v>93</v>
      </c>
      <c r="B95" t="s">
        <v>72</v>
      </c>
      <c r="C95" t="s">
        <v>73</v>
      </c>
      <c r="D95" t="s">
        <v>74</v>
      </c>
      <c r="E95" t="s">
        <v>75</v>
      </c>
      <c r="F95" t="s">
        <v>76</v>
      </c>
      <c r="G95">
        <v>131</v>
      </c>
      <c r="H95">
        <v>1037.1600000000001</v>
      </c>
      <c r="I95">
        <v>1343.93</v>
      </c>
      <c r="J95">
        <f>Table1[[#This Row],[mkt_rate]]-Table1[[#This Row],[priv_rate]]</f>
        <v>306.77</v>
      </c>
      <c r="K95" s="3">
        <f>Table1[[#This Row],[Diff]]/Table1[[#This Row],[mkt_rate]]</f>
        <v>0.22826337681278042</v>
      </c>
    </row>
    <row r="96" spans="1:11" x14ac:dyDescent="0.2">
      <c r="A96" s="1">
        <v>94</v>
      </c>
      <c r="B96" t="s">
        <v>486</v>
      </c>
      <c r="C96" t="s">
        <v>487</v>
      </c>
      <c r="D96" t="s">
        <v>488</v>
      </c>
      <c r="E96" t="s">
        <v>489</v>
      </c>
      <c r="F96" t="s">
        <v>490</v>
      </c>
      <c r="G96">
        <v>679</v>
      </c>
      <c r="H96">
        <v>1517.84</v>
      </c>
      <c r="I96">
        <v>1953.48</v>
      </c>
      <c r="J96">
        <f>Table1[[#This Row],[mkt_rate]]-Table1[[#This Row],[priv_rate]]</f>
        <v>435.6400000000001</v>
      </c>
      <c r="K96" s="3">
        <f>Table1[[#This Row],[Diff]]/Table1[[#This Row],[mkt_rate]]</f>
        <v>0.2230071462211029</v>
      </c>
    </row>
    <row r="97" spans="1:11" x14ac:dyDescent="0.2">
      <c r="A97" s="1">
        <v>95</v>
      </c>
      <c r="B97" t="s">
        <v>117</v>
      </c>
      <c r="C97" t="s">
        <v>118</v>
      </c>
      <c r="D97" t="s">
        <v>119</v>
      </c>
      <c r="E97" t="s">
        <v>120</v>
      </c>
      <c r="F97" t="s">
        <v>121</v>
      </c>
      <c r="G97">
        <v>245</v>
      </c>
      <c r="H97">
        <v>1063.06</v>
      </c>
      <c r="I97">
        <v>1363.49</v>
      </c>
      <c r="J97">
        <f>Table1[[#This Row],[mkt_rate]]-Table1[[#This Row],[priv_rate]]</f>
        <v>300.43000000000006</v>
      </c>
      <c r="K97" s="3">
        <f>Table1[[#This Row],[Diff]]/Table1[[#This Row],[mkt_rate]]</f>
        <v>0.22033898305084751</v>
      </c>
    </row>
    <row r="98" spans="1:11" x14ac:dyDescent="0.2">
      <c r="A98" s="1">
        <v>96</v>
      </c>
      <c r="B98" t="s">
        <v>97</v>
      </c>
      <c r="C98" t="s">
        <v>98</v>
      </c>
      <c r="D98" t="s">
        <v>99</v>
      </c>
      <c r="E98" t="s">
        <v>100</v>
      </c>
      <c r="F98" t="s">
        <v>101</v>
      </c>
      <c r="G98">
        <v>51</v>
      </c>
      <c r="H98">
        <v>654.26</v>
      </c>
      <c r="I98">
        <v>835.75</v>
      </c>
      <c r="J98">
        <f>Table1[[#This Row],[mkt_rate]]-Table1[[#This Row],[priv_rate]]</f>
        <v>181.49</v>
      </c>
      <c r="K98" s="3">
        <f>Table1[[#This Row],[Diff]]/Table1[[#This Row],[mkt_rate]]</f>
        <v>0.21715824110080767</v>
      </c>
    </row>
    <row r="99" spans="1:11" x14ac:dyDescent="0.2">
      <c r="A99" s="1">
        <v>97</v>
      </c>
      <c r="B99" t="s">
        <v>340</v>
      </c>
      <c r="C99" t="s">
        <v>341</v>
      </c>
      <c r="D99" t="s">
        <v>342</v>
      </c>
      <c r="E99" t="s">
        <v>343</v>
      </c>
      <c r="F99" t="s">
        <v>344</v>
      </c>
      <c r="G99">
        <v>270</v>
      </c>
      <c r="H99">
        <v>1339.39</v>
      </c>
      <c r="I99">
        <v>1697.81</v>
      </c>
      <c r="J99">
        <f>Table1[[#This Row],[mkt_rate]]-Table1[[#This Row],[priv_rate]]</f>
        <v>358.41999999999985</v>
      </c>
      <c r="K99" s="3">
        <f>Table1[[#This Row],[Diff]]/Table1[[#This Row],[mkt_rate]]</f>
        <v>0.21110724992784816</v>
      </c>
    </row>
    <row r="100" spans="1:11" x14ac:dyDescent="0.2">
      <c r="A100" s="1">
        <v>98</v>
      </c>
      <c r="B100" t="s">
        <v>540</v>
      </c>
      <c r="C100" t="s">
        <v>541</v>
      </c>
      <c r="D100" t="s">
        <v>542</v>
      </c>
      <c r="E100" t="s">
        <v>543</v>
      </c>
      <c r="F100" t="s">
        <v>544</v>
      </c>
      <c r="G100">
        <v>235</v>
      </c>
      <c r="H100">
        <v>898.31</v>
      </c>
      <c r="I100">
        <v>1132.99</v>
      </c>
      <c r="J100">
        <f>Table1[[#This Row],[mkt_rate]]-Table1[[#This Row],[priv_rate]]</f>
        <v>234.68000000000006</v>
      </c>
      <c r="K100" s="3">
        <f>Table1[[#This Row],[Diff]]/Table1[[#This Row],[mkt_rate]]</f>
        <v>0.20713333745222823</v>
      </c>
    </row>
    <row r="101" spans="1:11" x14ac:dyDescent="0.2">
      <c r="A101" s="1">
        <v>99</v>
      </c>
      <c r="B101" t="s">
        <v>288</v>
      </c>
      <c r="C101" t="s">
        <v>289</v>
      </c>
      <c r="D101" t="s">
        <v>290</v>
      </c>
      <c r="E101" t="s">
        <v>291</v>
      </c>
      <c r="F101" t="s">
        <v>292</v>
      </c>
      <c r="G101">
        <v>450</v>
      </c>
      <c r="H101">
        <v>946.49</v>
      </c>
      <c r="I101">
        <v>1183.43</v>
      </c>
      <c r="J101">
        <f>Table1[[#This Row],[mkt_rate]]-Table1[[#This Row],[priv_rate]]</f>
        <v>236.94000000000005</v>
      </c>
      <c r="K101" s="3">
        <f>Table1[[#This Row],[Diff]]/Table1[[#This Row],[mkt_rate]]</f>
        <v>0.20021463035414011</v>
      </c>
    </row>
    <row r="102" spans="1:11" x14ac:dyDescent="0.2">
      <c r="A102" s="1">
        <v>100</v>
      </c>
      <c r="B102" t="s">
        <v>365</v>
      </c>
      <c r="C102" t="s">
        <v>366</v>
      </c>
      <c r="D102" t="s">
        <v>367</v>
      </c>
      <c r="E102" t="s">
        <v>368</v>
      </c>
      <c r="F102" t="s">
        <v>369</v>
      </c>
      <c r="G102">
        <v>96</v>
      </c>
      <c r="H102">
        <v>881.19</v>
      </c>
      <c r="I102">
        <v>1088.75</v>
      </c>
      <c r="J102">
        <f>Table1[[#This Row],[mkt_rate]]-Table1[[#This Row],[priv_rate]]</f>
        <v>207.55999999999995</v>
      </c>
      <c r="K102" s="3">
        <f>Table1[[#This Row],[Diff]]/Table1[[#This Row],[mkt_rate]]</f>
        <v>0.19064064293915034</v>
      </c>
    </row>
    <row r="103" spans="1:11" x14ac:dyDescent="0.2">
      <c r="A103" s="1">
        <v>101</v>
      </c>
      <c r="B103" t="s">
        <v>350</v>
      </c>
      <c r="C103" t="s">
        <v>351</v>
      </c>
      <c r="D103" t="s">
        <v>352</v>
      </c>
      <c r="E103" t="s">
        <v>353</v>
      </c>
      <c r="F103" t="s">
        <v>354</v>
      </c>
      <c r="G103">
        <v>220</v>
      </c>
      <c r="H103">
        <v>500.3</v>
      </c>
      <c r="I103">
        <v>613.91999999999996</v>
      </c>
      <c r="J103">
        <f>Table1[[#This Row],[mkt_rate]]-Table1[[#This Row],[priv_rate]]</f>
        <v>113.61999999999995</v>
      </c>
      <c r="K103" s="3">
        <f>Table1[[#This Row],[Diff]]/Table1[[#This Row],[mkt_rate]]</f>
        <v>0.18507297367735204</v>
      </c>
    </row>
    <row r="104" spans="1:11" x14ac:dyDescent="0.2">
      <c r="A104" s="1">
        <v>102</v>
      </c>
      <c r="B104" t="s">
        <v>360</v>
      </c>
      <c r="C104" t="s">
        <v>361</v>
      </c>
      <c r="D104" t="s">
        <v>362</v>
      </c>
      <c r="E104" t="s">
        <v>363</v>
      </c>
      <c r="F104" t="s">
        <v>364</v>
      </c>
      <c r="G104">
        <v>600</v>
      </c>
      <c r="H104">
        <v>672.22</v>
      </c>
      <c r="I104">
        <v>823.88</v>
      </c>
      <c r="J104">
        <f>Table1[[#This Row],[mkt_rate]]-Table1[[#This Row],[priv_rate]]</f>
        <v>151.65999999999997</v>
      </c>
      <c r="K104" s="3">
        <f>Table1[[#This Row],[Diff]]/Table1[[#This Row],[mkt_rate]]</f>
        <v>0.18408020585522158</v>
      </c>
    </row>
    <row r="105" spans="1:11" x14ac:dyDescent="0.2">
      <c r="A105" s="1">
        <v>103</v>
      </c>
      <c r="B105" t="s">
        <v>415</v>
      </c>
      <c r="C105" t="s">
        <v>416</v>
      </c>
      <c r="D105" t="s">
        <v>417</v>
      </c>
      <c r="E105" t="s">
        <v>418</v>
      </c>
      <c r="F105" t="s">
        <v>419</v>
      </c>
      <c r="G105">
        <v>190</v>
      </c>
      <c r="H105">
        <v>509.46</v>
      </c>
      <c r="I105">
        <v>613.38</v>
      </c>
      <c r="J105">
        <f>Table1[[#This Row],[mkt_rate]]-Table1[[#This Row],[priv_rate]]</f>
        <v>103.92000000000002</v>
      </c>
      <c r="K105" s="3">
        <f>Table1[[#This Row],[Diff]]/Table1[[#This Row],[mkt_rate]]</f>
        <v>0.16942189181257949</v>
      </c>
    </row>
    <row r="106" spans="1:11" x14ac:dyDescent="0.2">
      <c r="A106" s="1">
        <v>104</v>
      </c>
      <c r="B106" t="s">
        <v>467</v>
      </c>
      <c r="C106" t="s">
        <v>468</v>
      </c>
      <c r="D106" t="s">
        <v>469</v>
      </c>
      <c r="E106" t="s">
        <v>470</v>
      </c>
      <c r="F106" t="s">
        <v>471</v>
      </c>
      <c r="G106">
        <v>334</v>
      </c>
      <c r="H106">
        <v>627.28</v>
      </c>
      <c r="I106">
        <v>750</v>
      </c>
      <c r="J106">
        <f>Table1[[#This Row],[mkt_rate]]-Table1[[#This Row],[priv_rate]]</f>
        <v>122.72000000000003</v>
      </c>
      <c r="K106" s="3">
        <f>Table1[[#This Row],[Diff]]/Table1[[#This Row],[mkt_rate]]</f>
        <v>0.1636266666666667</v>
      </c>
    </row>
    <row r="107" spans="1:11" x14ac:dyDescent="0.2">
      <c r="A107" s="1">
        <v>105</v>
      </c>
      <c r="B107" t="s">
        <v>375</v>
      </c>
      <c r="C107" t="s">
        <v>376</v>
      </c>
      <c r="D107" t="s">
        <v>377</v>
      </c>
      <c r="E107" t="s">
        <v>378</v>
      </c>
      <c r="F107" t="s">
        <v>379</v>
      </c>
      <c r="G107">
        <v>341</v>
      </c>
      <c r="H107">
        <v>1152.04</v>
      </c>
      <c r="I107">
        <v>1370.92</v>
      </c>
      <c r="J107">
        <f>Table1[[#This Row],[mkt_rate]]-Table1[[#This Row],[priv_rate]]</f>
        <v>218.88000000000011</v>
      </c>
      <c r="K107" s="3">
        <f>Table1[[#This Row],[Diff]]/Table1[[#This Row],[mkt_rate]]</f>
        <v>0.1596592069559129</v>
      </c>
    </row>
    <row r="108" spans="1:11" x14ac:dyDescent="0.2">
      <c r="A108" s="1">
        <v>106</v>
      </c>
      <c r="B108" t="s">
        <v>395</v>
      </c>
      <c r="C108" t="s">
        <v>396</v>
      </c>
      <c r="D108" t="s">
        <v>397</v>
      </c>
      <c r="E108" t="s">
        <v>398</v>
      </c>
      <c r="F108" t="s">
        <v>399</v>
      </c>
      <c r="G108">
        <v>253</v>
      </c>
      <c r="H108">
        <v>1077.3599999999999</v>
      </c>
      <c r="I108">
        <v>1279.32</v>
      </c>
      <c r="J108">
        <f>Table1[[#This Row],[mkt_rate]]-Table1[[#This Row],[priv_rate]]</f>
        <v>201.96000000000004</v>
      </c>
      <c r="K108" s="3">
        <f>Table1[[#This Row],[Diff]]/Table1[[#This Row],[mkt_rate]]</f>
        <v>0.15786511584279153</v>
      </c>
    </row>
    <row r="109" spans="1:11" x14ac:dyDescent="0.2">
      <c r="A109" s="1">
        <v>107</v>
      </c>
      <c r="B109" t="s">
        <v>322</v>
      </c>
      <c r="C109" t="s">
        <v>323</v>
      </c>
      <c r="D109" t="s">
        <v>324</v>
      </c>
      <c r="E109" t="s">
        <v>325</v>
      </c>
      <c r="F109" t="s">
        <v>326</v>
      </c>
      <c r="G109">
        <v>436</v>
      </c>
      <c r="H109">
        <v>898.76</v>
      </c>
      <c r="I109">
        <v>1063.21</v>
      </c>
      <c r="J109">
        <f>Table1[[#This Row],[mkt_rate]]-Table1[[#This Row],[priv_rate]]</f>
        <v>164.45000000000005</v>
      </c>
      <c r="K109" s="3">
        <f>Table1[[#This Row],[Diff]]/Table1[[#This Row],[mkt_rate]]</f>
        <v>0.1546731125553748</v>
      </c>
    </row>
    <row r="110" spans="1:11" x14ac:dyDescent="0.2">
      <c r="A110" s="1">
        <v>108</v>
      </c>
      <c r="B110" t="s">
        <v>425</v>
      </c>
      <c r="C110" t="s">
        <v>426</v>
      </c>
      <c r="D110" t="s">
        <v>427</v>
      </c>
      <c r="E110" t="s">
        <v>428</v>
      </c>
      <c r="F110" t="s">
        <v>429</v>
      </c>
      <c r="G110">
        <v>96</v>
      </c>
      <c r="H110">
        <v>941.39</v>
      </c>
      <c r="I110">
        <v>1106.02</v>
      </c>
      <c r="J110">
        <f>Table1[[#This Row],[mkt_rate]]-Table1[[#This Row],[priv_rate]]</f>
        <v>164.63</v>
      </c>
      <c r="K110" s="3">
        <f>Table1[[#This Row],[Diff]]/Table1[[#This Row],[mkt_rate]]</f>
        <v>0.14884902623822355</v>
      </c>
    </row>
    <row r="111" spans="1:11" x14ac:dyDescent="0.2">
      <c r="A111" s="1">
        <v>109</v>
      </c>
      <c r="B111" t="s">
        <v>462</v>
      </c>
      <c r="C111" t="s">
        <v>463</v>
      </c>
      <c r="D111" t="s">
        <v>464</v>
      </c>
      <c r="E111" t="s">
        <v>465</v>
      </c>
      <c r="F111" t="s">
        <v>466</v>
      </c>
      <c r="G111">
        <v>211</v>
      </c>
      <c r="H111">
        <v>606.29999999999995</v>
      </c>
      <c r="I111">
        <v>705.46</v>
      </c>
      <c r="J111">
        <f>Table1[[#This Row],[mkt_rate]]-Table1[[#This Row],[priv_rate]]</f>
        <v>99.160000000000082</v>
      </c>
      <c r="K111" s="3">
        <f>Table1[[#This Row],[Diff]]/Table1[[#This Row],[mkt_rate]]</f>
        <v>0.14056076886003468</v>
      </c>
    </row>
    <row r="112" spans="1:11" x14ac:dyDescent="0.2">
      <c r="A112" s="1">
        <v>110</v>
      </c>
      <c r="B112" t="s">
        <v>165</v>
      </c>
      <c r="C112" t="s">
        <v>166</v>
      </c>
      <c r="D112" t="s">
        <v>167</v>
      </c>
      <c r="E112" t="s">
        <v>168</v>
      </c>
      <c r="F112" t="s">
        <v>169</v>
      </c>
      <c r="G112">
        <v>223</v>
      </c>
      <c r="H112">
        <v>870.76</v>
      </c>
      <c r="I112">
        <v>1008.66</v>
      </c>
      <c r="J112">
        <f>Table1[[#This Row],[mkt_rate]]-Table1[[#This Row],[priv_rate]]</f>
        <v>137.89999999999998</v>
      </c>
      <c r="K112" s="3">
        <f>Table1[[#This Row],[Diff]]/Table1[[#This Row],[mkt_rate]]</f>
        <v>0.13671603910138203</v>
      </c>
    </row>
    <row r="113" spans="1:11" x14ac:dyDescent="0.2">
      <c r="A113" s="1">
        <v>111</v>
      </c>
      <c r="B113" t="s">
        <v>638</v>
      </c>
      <c r="C113" t="s">
        <v>639</v>
      </c>
      <c r="D113" t="s">
        <v>640</v>
      </c>
      <c r="E113" t="s">
        <v>641</v>
      </c>
      <c r="F113" t="s">
        <v>642</v>
      </c>
      <c r="G113">
        <v>162</v>
      </c>
      <c r="H113">
        <v>895.42</v>
      </c>
      <c r="I113">
        <v>1026.46</v>
      </c>
      <c r="J113">
        <f>Table1[[#This Row],[mkt_rate]]-Table1[[#This Row],[priv_rate]]</f>
        <v>131.04000000000008</v>
      </c>
      <c r="K113" s="3">
        <f>Table1[[#This Row],[Diff]]/Table1[[#This Row],[mkt_rate]]</f>
        <v>0.12766206184361795</v>
      </c>
    </row>
    <row r="114" spans="1:11" x14ac:dyDescent="0.2">
      <c r="A114" s="1">
        <v>112</v>
      </c>
      <c r="B114" t="s">
        <v>588</v>
      </c>
      <c r="C114" t="s">
        <v>589</v>
      </c>
      <c r="D114" t="s">
        <v>590</v>
      </c>
      <c r="E114" t="s">
        <v>591</v>
      </c>
      <c r="F114" t="s">
        <v>592</v>
      </c>
      <c r="G114">
        <v>56</v>
      </c>
      <c r="H114">
        <v>675.54</v>
      </c>
      <c r="I114">
        <v>771.22</v>
      </c>
      <c r="J114">
        <f>Table1[[#This Row],[mkt_rate]]-Table1[[#This Row],[priv_rate]]</f>
        <v>95.680000000000064</v>
      </c>
      <c r="K114" s="3">
        <f>Table1[[#This Row],[Diff]]/Table1[[#This Row],[mkt_rate]]</f>
        <v>0.1240631726355645</v>
      </c>
    </row>
    <row r="115" spans="1:11" x14ac:dyDescent="0.2">
      <c r="A115" s="1">
        <v>113</v>
      </c>
      <c r="B115" t="s">
        <v>583</v>
      </c>
      <c r="C115" t="s">
        <v>584</v>
      </c>
      <c r="D115" t="s">
        <v>585</v>
      </c>
      <c r="E115" t="s">
        <v>586</v>
      </c>
      <c r="F115" t="s">
        <v>587</v>
      </c>
      <c r="G115">
        <v>67</v>
      </c>
      <c r="H115">
        <v>608.08000000000004</v>
      </c>
      <c r="I115">
        <v>692.75</v>
      </c>
      <c r="J115">
        <f>Table1[[#This Row],[mkt_rate]]-Table1[[#This Row],[priv_rate]]</f>
        <v>84.669999999999959</v>
      </c>
      <c r="K115" s="3">
        <f>Table1[[#This Row],[Diff]]/Table1[[#This Row],[mkt_rate]]</f>
        <v>0.12222302417899669</v>
      </c>
    </row>
    <row r="116" spans="1:11" x14ac:dyDescent="0.2">
      <c r="A116" s="1">
        <v>114</v>
      </c>
      <c r="B116" t="s">
        <v>200</v>
      </c>
      <c r="C116" t="s">
        <v>201</v>
      </c>
      <c r="D116" t="s">
        <v>202</v>
      </c>
      <c r="E116" t="s">
        <v>203</v>
      </c>
      <c r="F116" t="s">
        <v>204</v>
      </c>
      <c r="G116">
        <v>246</v>
      </c>
      <c r="H116">
        <v>965.6</v>
      </c>
      <c r="I116">
        <v>1095.8800000000001</v>
      </c>
      <c r="J116">
        <f>Table1[[#This Row],[mkt_rate]]-Table1[[#This Row],[priv_rate]]</f>
        <v>130.28000000000009</v>
      </c>
      <c r="K116" s="3">
        <f>Table1[[#This Row],[Diff]]/Table1[[#This Row],[mkt_rate]]</f>
        <v>0.11888162937547914</v>
      </c>
    </row>
    <row r="117" spans="1:11" x14ac:dyDescent="0.2">
      <c r="A117" s="1">
        <v>115</v>
      </c>
      <c r="B117" t="s">
        <v>298</v>
      </c>
      <c r="C117" t="s">
        <v>299</v>
      </c>
      <c r="D117" t="s">
        <v>300</v>
      </c>
      <c r="E117" t="s">
        <v>301</v>
      </c>
      <c r="F117" t="s">
        <v>302</v>
      </c>
      <c r="G117">
        <v>122</v>
      </c>
      <c r="H117">
        <v>681.53</v>
      </c>
      <c r="I117">
        <v>769.88</v>
      </c>
      <c r="J117">
        <f>Table1[[#This Row],[mkt_rate]]-Table1[[#This Row],[priv_rate]]</f>
        <v>88.350000000000023</v>
      </c>
      <c r="K117" s="3">
        <f>Table1[[#This Row],[Diff]]/Table1[[#This Row],[mkt_rate]]</f>
        <v>0.11475814412635739</v>
      </c>
    </row>
    <row r="118" spans="1:11" x14ac:dyDescent="0.2">
      <c r="A118" s="1">
        <v>116</v>
      </c>
      <c r="B118" t="s">
        <v>147</v>
      </c>
      <c r="C118" t="s">
        <v>148</v>
      </c>
      <c r="D118" t="s">
        <v>149</v>
      </c>
      <c r="E118" t="s">
        <v>150</v>
      </c>
      <c r="F118" t="s">
        <v>151</v>
      </c>
      <c r="G118">
        <v>67</v>
      </c>
      <c r="H118">
        <v>476.36</v>
      </c>
      <c r="I118">
        <v>537.54</v>
      </c>
      <c r="J118">
        <f>Table1[[#This Row],[mkt_rate]]-Table1[[#This Row],[priv_rate]]</f>
        <v>61.17999999999995</v>
      </c>
      <c r="K118" s="3">
        <f>Table1[[#This Row],[Diff]]/Table1[[#This Row],[mkt_rate]]</f>
        <v>0.11381478587639982</v>
      </c>
    </row>
    <row r="119" spans="1:11" x14ac:dyDescent="0.2">
      <c r="A119" s="1">
        <v>117</v>
      </c>
      <c r="B119" t="s">
        <v>205</v>
      </c>
      <c r="C119" t="s">
        <v>206</v>
      </c>
      <c r="D119" t="s">
        <v>207</v>
      </c>
      <c r="E119" t="s">
        <v>208</v>
      </c>
      <c r="F119" t="s">
        <v>209</v>
      </c>
      <c r="G119">
        <v>148</v>
      </c>
      <c r="H119">
        <v>702.01</v>
      </c>
      <c r="I119">
        <v>791.79</v>
      </c>
      <c r="J119">
        <f>Table1[[#This Row],[mkt_rate]]-Table1[[#This Row],[priv_rate]]</f>
        <v>89.779999999999973</v>
      </c>
      <c r="K119" s="3">
        <f>Table1[[#This Row],[Diff]]/Table1[[#This Row],[mkt_rate]]</f>
        <v>0.11338865103120774</v>
      </c>
    </row>
    <row r="120" spans="1:11" x14ac:dyDescent="0.2">
      <c r="A120" s="1">
        <v>118</v>
      </c>
      <c r="B120" t="s">
        <v>613</v>
      </c>
      <c r="C120" t="s">
        <v>614</v>
      </c>
      <c r="D120" t="s">
        <v>615</v>
      </c>
      <c r="E120" t="s">
        <v>616</v>
      </c>
      <c r="F120" t="s">
        <v>617</v>
      </c>
      <c r="G120">
        <v>211</v>
      </c>
      <c r="H120">
        <v>1089.05</v>
      </c>
      <c r="I120">
        <v>1227.8599999999999</v>
      </c>
      <c r="J120">
        <f>Table1[[#This Row],[mkt_rate]]-Table1[[#This Row],[priv_rate]]</f>
        <v>138.80999999999995</v>
      </c>
      <c r="K120" s="3">
        <f>Table1[[#This Row],[Diff]]/Table1[[#This Row],[mkt_rate]]</f>
        <v>0.11305034775951653</v>
      </c>
    </row>
    <row r="121" spans="1:11" x14ac:dyDescent="0.2">
      <c r="A121" s="1">
        <v>119</v>
      </c>
      <c r="B121" t="s">
        <v>195</v>
      </c>
      <c r="C121" t="s">
        <v>196</v>
      </c>
      <c r="D121" t="s">
        <v>197</v>
      </c>
      <c r="E121" t="s">
        <v>198</v>
      </c>
      <c r="F121" t="s">
        <v>199</v>
      </c>
      <c r="G121">
        <v>159</v>
      </c>
      <c r="H121">
        <v>1174.28</v>
      </c>
      <c r="I121">
        <v>1313.68</v>
      </c>
      <c r="J121">
        <f>Table1[[#This Row],[mkt_rate]]-Table1[[#This Row],[priv_rate]]</f>
        <v>139.40000000000009</v>
      </c>
      <c r="K121" s="3">
        <f>Table1[[#This Row],[Diff]]/Table1[[#This Row],[mkt_rate]]</f>
        <v>0.10611412216064801</v>
      </c>
    </row>
    <row r="122" spans="1:11" x14ac:dyDescent="0.2">
      <c r="A122" s="1">
        <v>120</v>
      </c>
      <c r="B122" t="s">
        <v>443</v>
      </c>
      <c r="C122" t="s">
        <v>444</v>
      </c>
      <c r="D122" t="s">
        <v>445</v>
      </c>
      <c r="E122" t="s">
        <v>446</v>
      </c>
      <c r="F122" t="s">
        <v>447</v>
      </c>
      <c r="G122">
        <v>317</v>
      </c>
      <c r="H122">
        <v>1333.7</v>
      </c>
      <c r="I122">
        <v>1483.17</v>
      </c>
      <c r="J122">
        <f>Table1[[#This Row],[mkt_rate]]-Table1[[#This Row],[priv_rate]]</f>
        <v>149.47000000000003</v>
      </c>
      <c r="K122" s="3">
        <f>Table1[[#This Row],[Diff]]/Table1[[#This Row],[mkt_rate]]</f>
        <v>0.10077738897092041</v>
      </c>
    </row>
    <row r="123" spans="1:11" x14ac:dyDescent="0.2">
      <c r="A123" s="1">
        <v>121</v>
      </c>
      <c r="B123" t="s">
        <v>225</v>
      </c>
      <c r="C123" t="s">
        <v>226</v>
      </c>
      <c r="D123" t="s">
        <v>227</v>
      </c>
      <c r="E123" t="s">
        <v>228</v>
      </c>
      <c r="F123" t="s">
        <v>229</v>
      </c>
      <c r="G123">
        <v>60</v>
      </c>
      <c r="H123">
        <v>827.57</v>
      </c>
      <c r="I123">
        <v>917.53</v>
      </c>
      <c r="J123">
        <f>Table1[[#This Row],[mkt_rate]]-Table1[[#This Row],[priv_rate]]</f>
        <v>89.959999999999923</v>
      </c>
      <c r="K123" s="3">
        <f>Table1[[#This Row],[Diff]]/Table1[[#This Row],[mkt_rate]]</f>
        <v>9.8045840462982051E-2</v>
      </c>
    </row>
    <row r="124" spans="1:11" x14ac:dyDescent="0.2">
      <c r="A124" s="1">
        <v>122</v>
      </c>
      <c r="B124" t="s">
        <v>457</v>
      </c>
      <c r="C124" t="s">
        <v>458</v>
      </c>
      <c r="D124" t="s">
        <v>459</v>
      </c>
      <c r="E124" t="s">
        <v>460</v>
      </c>
      <c r="F124" t="s">
        <v>461</v>
      </c>
      <c r="G124">
        <v>132</v>
      </c>
      <c r="H124">
        <v>730.31</v>
      </c>
      <c r="I124">
        <v>809.27</v>
      </c>
      <c r="J124">
        <f>Table1[[#This Row],[mkt_rate]]-Table1[[#This Row],[priv_rate]]</f>
        <v>78.960000000000036</v>
      </c>
      <c r="K124" s="3">
        <f>Table1[[#This Row],[Diff]]/Table1[[#This Row],[mkt_rate]]</f>
        <v>9.7569414410518168E-2</v>
      </c>
    </row>
    <row r="125" spans="1:11" x14ac:dyDescent="0.2">
      <c r="A125" s="1">
        <v>123</v>
      </c>
      <c r="B125" t="s">
        <v>42</v>
      </c>
      <c r="C125" t="s">
        <v>43</v>
      </c>
      <c r="D125" t="s">
        <v>44</v>
      </c>
      <c r="E125" t="s">
        <v>45</v>
      </c>
      <c r="F125" t="s">
        <v>46</v>
      </c>
      <c r="G125">
        <v>122</v>
      </c>
      <c r="H125">
        <v>1001.08</v>
      </c>
      <c r="I125">
        <v>1108.7</v>
      </c>
      <c r="J125">
        <f>Table1[[#This Row],[mkt_rate]]-Table1[[#This Row],[priv_rate]]</f>
        <v>107.62</v>
      </c>
      <c r="K125" s="3">
        <f>Table1[[#This Row],[Diff]]/Table1[[#This Row],[mkt_rate]]</f>
        <v>9.7068638946513935E-2</v>
      </c>
    </row>
    <row r="126" spans="1:11" x14ac:dyDescent="0.2">
      <c r="A126" s="1">
        <v>124</v>
      </c>
      <c r="B126" t="s">
        <v>628</v>
      </c>
      <c r="C126" t="s">
        <v>629</v>
      </c>
      <c r="D126" t="s">
        <v>630</v>
      </c>
      <c r="E126" t="s">
        <v>631</v>
      </c>
      <c r="F126" t="s">
        <v>632</v>
      </c>
      <c r="G126">
        <v>258</v>
      </c>
      <c r="H126">
        <v>898.28</v>
      </c>
      <c r="I126">
        <v>989.26</v>
      </c>
      <c r="J126">
        <f>Table1[[#This Row],[mkt_rate]]-Table1[[#This Row],[priv_rate]]</f>
        <v>90.980000000000018</v>
      </c>
      <c r="K126" s="3">
        <f>Table1[[#This Row],[Diff]]/Table1[[#This Row],[mkt_rate]]</f>
        <v>9.1967733457331766E-2</v>
      </c>
    </row>
    <row r="127" spans="1:11" x14ac:dyDescent="0.2">
      <c r="A127" s="1">
        <v>125</v>
      </c>
      <c r="B127" t="s">
        <v>283</v>
      </c>
      <c r="C127" t="s">
        <v>284</v>
      </c>
      <c r="D127" t="s">
        <v>285</v>
      </c>
      <c r="E127" t="s">
        <v>286</v>
      </c>
      <c r="F127" t="s">
        <v>287</v>
      </c>
      <c r="G127">
        <v>98</v>
      </c>
      <c r="H127">
        <v>691.22</v>
      </c>
      <c r="I127">
        <v>754.92</v>
      </c>
      <c r="J127">
        <f>Table1[[#This Row],[mkt_rate]]-Table1[[#This Row],[priv_rate]]</f>
        <v>63.699999999999932</v>
      </c>
      <c r="K127" s="3">
        <f>Table1[[#This Row],[Diff]]/Table1[[#This Row],[mkt_rate]]</f>
        <v>8.4379801833306761E-2</v>
      </c>
    </row>
    <row r="128" spans="1:11" x14ac:dyDescent="0.2">
      <c r="A128" s="1">
        <v>126</v>
      </c>
      <c r="B128" t="s">
        <v>273</v>
      </c>
      <c r="C128" t="s">
        <v>274</v>
      </c>
      <c r="D128" t="s">
        <v>275</v>
      </c>
      <c r="E128" t="s">
        <v>276</v>
      </c>
      <c r="F128" t="s">
        <v>277</v>
      </c>
      <c r="G128">
        <v>204</v>
      </c>
      <c r="H128">
        <v>1098.3599999999999</v>
      </c>
      <c r="I128">
        <v>1189.08</v>
      </c>
      <c r="J128">
        <f>Table1[[#This Row],[mkt_rate]]-Table1[[#This Row],[priv_rate]]</f>
        <v>90.720000000000027</v>
      </c>
      <c r="K128" s="3">
        <f>Table1[[#This Row],[Diff]]/Table1[[#This Row],[mkt_rate]]</f>
        <v>7.6294277929155344E-2</v>
      </c>
    </row>
    <row r="129" spans="1:11" x14ac:dyDescent="0.2">
      <c r="A129" s="1">
        <v>127</v>
      </c>
      <c r="B129" t="s">
        <v>573</v>
      </c>
      <c r="C129" t="s">
        <v>574</v>
      </c>
      <c r="D129" t="s">
        <v>575</v>
      </c>
      <c r="E129" t="s">
        <v>576</v>
      </c>
      <c r="F129" t="s">
        <v>577</v>
      </c>
      <c r="G129">
        <v>400</v>
      </c>
      <c r="H129">
        <v>1452.08</v>
      </c>
      <c r="I129">
        <v>1571.05</v>
      </c>
      <c r="J129">
        <f>Table1[[#This Row],[mkt_rate]]-Table1[[#This Row],[priv_rate]]</f>
        <v>118.97000000000003</v>
      </c>
      <c r="K129" s="3">
        <f>Table1[[#This Row],[Diff]]/Table1[[#This Row],[mkt_rate]]</f>
        <v>7.5726425002386952E-2</v>
      </c>
    </row>
    <row r="130" spans="1:11" x14ac:dyDescent="0.2">
      <c r="A130" s="1">
        <v>128</v>
      </c>
      <c r="B130" t="s">
        <v>598</v>
      </c>
      <c r="C130" t="s">
        <v>599</v>
      </c>
      <c r="D130" t="s">
        <v>600</v>
      </c>
      <c r="E130" t="s">
        <v>601</v>
      </c>
      <c r="F130" t="s">
        <v>602</v>
      </c>
      <c r="G130">
        <v>420</v>
      </c>
      <c r="H130">
        <v>1481.64</v>
      </c>
      <c r="I130">
        <v>1598.04</v>
      </c>
      <c r="J130">
        <f>Table1[[#This Row],[mkt_rate]]-Table1[[#This Row],[priv_rate]]</f>
        <v>116.39999999999986</v>
      </c>
      <c r="K130" s="3">
        <f>Table1[[#This Row],[Diff]]/Table1[[#This Row],[mkt_rate]]</f>
        <v>7.2839228054366517E-2</v>
      </c>
    </row>
    <row r="131" spans="1:11" x14ac:dyDescent="0.2">
      <c r="A131" s="1">
        <v>129</v>
      </c>
      <c r="B131" t="s">
        <v>370</v>
      </c>
      <c r="C131" t="s">
        <v>371</v>
      </c>
      <c r="D131" t="s">
        <v>372</v>
      </c>
      <c r="E131" t="s">
        <v>373</v>
      </c>
      <c r="F131" t="s">
        <v>374</v>
      </c>
      <c r="G131">
        <v>177</v>
      </c>
      <c r="H131">
        <v>742.96</v>
      </c>
      <c r="I131">
        <v>797.64</v>
      </c>
      <c r="J131">
        <f>Table1[[#This Row],[mkt_rate]]-Table1[[#This Row],[priv_rate]]</f>
        <v>54.67999999999995</v>
      </c>
      <c r="K131" s="3">
        <f>Table1[[#This Row],[Diff]]/Table1[[#This Row],[mkt_rate]]</f>
        <v>6.8552229075773477E-2</v>
      </c>
    </row>
    <row r="132" spans="1:11" x14ac:dyDescent="0.2">
      <c r="A132" s="1">
        <v>130</v>
      </c>
      <c r="B132" t="s">
        <v>545</v>
      </c>
      <c r="C132" t="s">
        <v>546</v>
      </c>
      <c r="D132" t="s">
        <v>547</v>
      </c>
      <c r="E132" t="s">
        <v>548</v>
      </c>
      <c r="F132" t="s">
        <v>549</v>
      </c>
      <c r="G132">
        <v>300</v>
      </c>
      <c r="H132">
        <v>1716.67</v>
      </c>
      <c r="I132">
        <v>1839.45</v>
      </c>
      <c r="J132">
        <f>Table1[[#This Row],[mkt_rate]]-Table1[[#This Row],[priv_rate]]</f>
        <v>122.77999999999997</v>
      </c>
      <c r="K132" s="3">
        <f>Table1[[#This Row],[Diff]]/Table1[[#This Row],[mkt_rate]]</f>
        <v>6.6748212780994298E-2</v>
      </c>
    </row>
    <row r="133" spans="1:11" x14ac:dyDescent="0.2">
      <c r="A133" s="1">
        <v>131</v>
      </c>
      <c r="B133" t="s">
        <v>608</v>
      </c>
      <c r="C133" t="s">
        <v>609</v>
      </c>
      <c r="D133" t="s">
        <v>610</v>
      </c>
      <c r="E133" t="s">
        <v>611</v>
      </c>
      <c r="F133" t="s">
        <v>612</v>
      </c>
      <c r="G133">
        <v>100</v>
      </c>
      <c r="H133">
        <v>965.71</v>
      </c>
      <c r="I133">
        <v>1026.42</v>
      </c>
      <c r="J133">
        <f>Table1[[#This Row],[mkt_rate]]-Table1[[#This Row],[priv_rate]]</f>
        <v>60.710000000000036</v>
      </c>
      <c r="K133" s="3">
        <f>Table1[[#This Row],[Diff]]/Table1[[#This Row],[mkt_rate]]</f>
        <v>5.9147327604684274E-2</v>
      </c>
    </row>
    <row r="134" spans="1:11" x14ac:dyDescent="0.2">
      <c r="A134" s="1">
        <v>132</v>
      </c>
      <c r="B134" t="s">
        <v>688</v>
      </c>
      <c r="C134" t="s">
        <v>689</v>
      </c>
      <c r="D134" t="s">
        <v>690</v>
      </c>
      <c r="E134" t="s">
        <v>691</v>
      </c>
      <c r="F134" t="s">
        <v>692</v>
      </c>
      <c r="G134">
        <v>264</v>
      </c>
      <c r="H134">
        <v>881.65</v>
      </c>
      <c r="I134">
        <v>933.35</v>
      </c>
      <c r="J134">
        <f>Table1[[#This Row],[mkt_rate]]-Table1[[#This Row],[priv_rate]]</f>
        <v>51.700000000000045</v>
      </c>
      <c r="K134" s="3">
        <f>Table1[[#This Row],[Diff]]/Table1[[#This Row],[mkt_rate]]</f>
        <v>5.5391868002357146E-2</v>
      </c>
    </row>
    <row r="135" spans="1:11" x14ac:dyDescent="0.2">
      <c r="A135" s="1">
        <v>133</v>
      </c>
      <c r="B135" t="s">
        <v>160</v>
      </c>
      <c r="C135" t="s">
        <v>161</v>
      </c>
      <c r="D135" t="s">
        <v>162</v>
      </c>
      <c r="E135" t="s">
        <v>163</v>
      </c>
      <c r="F135" t="s">
        <v>164</v>
      </c>
      <c r="G135">
        <v>147</v>
      </c>
      <c r="H135">
        <v>1893.62</v>
      </c>
      <c r="I135">
        <v>1999.5</v>
      </c>
      <c r="J135">
        <f>Table1[[#This Row],[mkt_rate]]-Table1[[#This Row],[priv_rate]]</f>
        <v>105.88000000000011</v>
      </c>
      <c r="K135" s="3">
        <f>Table1[[#This Row],[Diff]]/Table1[[#This Row],[mkt_rate]]</f>
        <v>5.2953238309577447E-2</v>
      </c>
    </row>
    <row r="136" spans="1:11" x14ac:dyDescent="0.2">
      <c r="A136" s="1">
        <v>134</v>
      </c>
      <c r="B136" t="s">
        <v>496</v>
      </c>
      <c r="C136" t="s">
        <v>497</v>
      </c>
      <c r="D136" t="s">
        <v>498</v>
      </c>
      <c r="E136" t="s">
        <v>499</v>
      </c>
      <c r="F136" t="s">
        <v>500</v>
      </c>
      <c r="G136">
        <v>114</v>
      </c>
      <c r="H136">
        <v>788.42</v>
      </c>
      <c r="I136">
        <v>831.32</v>
      </c>
      <c r="J136">
        <f>Table1[[#This Row],[mkt_rate]]-Table1[[#This Row],[priv_rate]]</f>
        <v>42.900000000000091</v>
      </c>
      <c r="K136" s="3">
        <f>Table1[[#This Row],[Diff]]/Table1[[#This Row],[mkt_rate]]</f>
        <v>5.1604676899389031E-2</v>
      </c>
    </row>
    <row r="137" spans="1:11" x14ac:dyDescent="0.2">
      <c r="A137" s="1">
        <v>135</v>
      </c>
      <c r="B137" t="s">
        <v>452</v>
      </c>
      <c r="C137" t="s">
        <v>453</v>
      </c>
      <c r="D137" t="s">
        <v>454</v>
      </c>
      <c r="E137" t="s">
        <v>455</v>
      </c>
      <c r="F137" t="s">
        <v>456</v>
      </c>
      <c r="G137">
        <v>105</v>
      </c>
      <c r="H137">
        <v>285.14999999999998</v>
      </c>
      <c r="I137">
        <v>300.27999999999997</v>
      </c>
      <c r="J137">
        <f>Table1[[#This Row],[mkt_rate]]-Table1[[#This Row],[priv_rate]]</f>
        <v>15.129999999999995</v>
      </c>
      <c r="K137" s="3">
        <f>Table1[[#This Row],[Diff]]/Table1[[#This Row],[mkt_rate]]</f>
        <v>5.0386306114293317E-2</v>
      </c>
    </row>
    <row r="138" spans="1:11" x14ac:dyDescent="0.2">
      <c r="A138" s="1">
        <v>136</v>
      </c>
      <c r="B138" t="s">
        <v>732</v>
      </c>
      <c r="C138" t="s">
        <v>733</v>
      </c>
      <c r="D138" t="s">
        <v>734</v>
      </c>
      <c r="E138" t="s">
        <v>735</v>
      </c>
      <c r="F138" t="s">
        <v>736</v>
      </c>
      <c r="G138">
        <v>209</v>
      </c>
      <c r="H138">
        <v>1145.8699999999999</v>
      </c>
      <c r="I138">
        <v>1193.08</v>
      </c>
      <c r="J138">
        <f>Table1[[#This Row],[mkt_rate]]-Table1[[#This Row],[priv_rate]]</f>
        <v>47.210000000000036</v>
      </c>
      <c r="K138" s="3">
        <f>Table1[[#This Row],[Diff]]/Table1[[#This Row],[mkt_rate]]</f>
        <v>3.9569852817916688E-2</v>
      </c>
    </row>
    <row r="139" spans="1:11" x14ac:dyDescent="0.2">
      <c r="A139" s="1">
        <v>137</v>
      </c>
      <c r="B139" t="s">
        <v>737</v>
      </c>
      <c r="C139" t="s">
        <v>738</v>
      </c>
      <c r="D139" t="s">
        <v>739</v>
      </c>
      <c r="E139" t="s">
        <v>740</v>
      </c>
      <c r="F139" t="s">
        <v>741</v>
      </c>
      <c r="G139">
        <v>82</v>
      </c>
      <c r="H139">
        <v>1250.95</v>
      </c>
      <c r="I139">
        <v>1284.56</v>
      </c>
      <c r="J139">
        <f>Table1[[#This Row],[mkt_rate]]-Table1[[#This Row],[priv_rate]]</f>
        <v>33.6099999999999</v>
      </c>
      <c r="K139" s="3">
        <f>Table1[[#This Row],[Diff]]/Table1[[#This Row],[mkt_rate]]</f>
        <v>2.6164601108550713E-2</v>
      </c>
    </row>
    <row r="140" spans="1:11" x14ac:dyDescent="0.2">
      <c r="A140" s="1">
        <v>138</v>
      </c>
      <c r="B140" t="s">
        <v>717</v>
      </c>
      <c r="C140" t="s">
        <v>718</v>
      </c>
      <c r="D140" t="s">
        <v>719</v>
      </c>
      <c r="E140" t="s">
        <v>720</v>
      </c>
      <c r="F140" t="s">
        <v>721</v>
      </c>
      <c r="G140">
        <v>64</v>
      </c>
      <c r="H140">
        <v>832.54</v>
      </c>
      <c r="I140">
        <v>852.77</v>
      </c>
      <c r="J140">
        <f>Table1[[#This Row],[mkt_rate]]-Table1[[#This Row],[priv_rate]]</f>
        <v>20.230000000000018</v>
      </c>
      <c r="K140" s="3">
        <f>Table1[[#This Row],[Diff]]/Table1[[#This Row],[mkt_rate]]</f>
        <v>2.3722691933346644E-2</v>
      </c>
    </row>
    <row r="141" spans="1:11" x14ac:dyDescent="0.2">
      <c r="A141" s="1">
        <v>139</v>
      </c>
      <c r="B141" t="s">
        <v>708</v>
      </c>
      <c r="C141" t="s">
        <v>709</v>
      </c>
      <c r="D141" t="s">
        <v>710</v>
      </c>
      <c r="E141" t="s">
        <v>711</v>
      </c>
      <c r="F141" t="s">
        <v>712</v>
      </c>
      <c r="G141">
        <v>142</v>
      </c>
      <c r="H141">
        <v>2045.84</v>
      </c>
      <c r="I141">
        <v>2067.88</v>
      </c>
      <c r="J141">
        <f>Table1[[#This Row],[mkt_rate]]-Table1[[#This Row],[priv_rate]]</f>
        <v>22.040000000000191</v>
      </c>
      <c r="K141" s="3">
        <f>Table1[[#This Row],[Diff]]/Table1[[#This Row],[mkt_rate]]</f>
        <v>1.0658258699731218E-2</v>
      </c>
    </row>
    <row r="142" spans="1:11" x14ac:dyDescent="0.2">
      <c r="A142" s="1">
        <v>140</v>
      </c>
      <c r="B142" t="s">
        <v>385</v>
      </c>
      <c r="C142" t="s">
        <v>386</v>
      </c>
      <c r="D142" t="s">
        <v>387</v>
      </c>
      <c r="E142" t="s">
        <v>388</v>
      </c>
      <c r="F142" t="s">
        <v>389</v>
      </c>
      <c r="G142">
        <v>1628</v>
      </c>
      <c r="H142">
        <v>1547.88</v>
      </c>
      <c r="I142">
        <v>1554.84</v>
      </c>
      <c r="J142">
        <f>Table1[[#This Row],[mkt_rate]]-Table1[[#This Row],[priv_rate]]</f>
        <v>6.959999999999809</v>
      </c>
      <c r="K142" s="3">
        <f>Table1[[#This Row],[Diff]]/Table1[[#This Row],[mkt_rate]]</f>
        <v>4.47634483290873E-3</v>
      </c>
    </row>
    <row r="143" spans="1:11" hidden="1" x14ac:dyDescent="0.2">
      <c r="A143" s="1">
        <v>141</v>
      </c>
      <c r="B143" t="s">
        <v>293</v>
      </c>
      <c r="C143" t="s">
        <v>294</v>
      </c>
      <c r="D143" t="s">
        <v>295</v>
      </c>
      <c r="E143" t="s">
        <v>296</v>
      </c>
      <c r="F143" t="s">
        <v>297</v>
      </c>
      <c r="G143">
        <v>53</v>
      </c>
      <c r="J143">
        <f>Table1[[#This Row],[mkt_rate]]-Table1[[#This Row],[priv_rate]]</f>
        <v>0</v>
      </c>
      <c r="K143" s="3" t="e">
        <f>Table1[[#This Row],[Diff]]/Table1[[#This Row],[mkt_rate]]</f>
        <v>#DIV/0!</v>
      </c>
    </row>
    <row r="144" spans="1:11" hidden="1" x14ac:dyDescent="0.2">
      <c r="A144" s="1">
        <v>142</v>
      </c>
      <c r="B144" t="s">
        <v>647</v>
      </c>
      <c r="C144" t="s">
        <v>648</v>
      </c>
      <c r="D144" t="s">
        <v>649</v>
      </c>
      <c r="E144" t="s">
        <v>650</v>
      </c>
      <c r="F144" t="s">
        <v>651</v>
      </c>
      <c r="G144">
        <v>56</v>
      </c>
      <c r="J144">
        <f>Table1[[#This Row],[mkt_rate]]-Table1[[#This Row],[priv_rate]]</f>
        <v>0</v>
      </c>
      <c r="K144" s="3" t="e">
        <f>Table1[[#This Row],[Diff]]/Table1[[#This Row],[mkt_rate]]</f>
        <v>#DIV/0!</v>
      </c>
    </row>
    <row r="145" spans="1:11" hidden="1" x14ac:dyDescent="0.2">
      <c r="A145" s="1">
        <v>143</v>
      </c>
      <c r="B145" t="s">
        <v>683</v>
      </c>
      <c r="C145" t="s">
        <v>684</v>
      </c>
      <c r="D145" t="s">
        <v>685</v>
      </c>
      <c r="E145" t="s">
        <v>686</v>
      </c>
      <c r="F145" t="s">
        <v>687</v>
      </c>
      <c r="G145">
        <v>286</v>
      </c>
      <c r="J145">
        <f>Table1[[#This Row],[mkt_rate]]-Table1[[#This Row],[priv_rate]]</f>
        <v>0</v>
      </c>
      <c r="K145" s="3" t="e">
        <f>Table1[[#This Row],[Diff]]/Table1[[#This Row],[mkt_rate]]</f>
        <v>#DIV/0!</v>
      </c>
    </row>
    <row r="146" spans="1:11" hidden="1" x14ac:dyDescent="0.2">
      <c r="A146" s="1">
        <v>144</v>
      </c>
      <c r="B146" t="s">
        <v>127</v>
      </c>
      <c r="C146" t="s">
        <v>128</v>
      </c>
      <c r="D146" t="s">
        <v>129</v>
      </c>
      <c r="E146" t="s">
        <v>130</v>
      </c>
      <c r="F146" t="s">
        <v>131</v>
      </c>
      <c r="G146">
        <v>511</v>
      </c>
      <c r="J146">
        <f>Table1[[#This Row],[mkt_rate]]-Table1[[#This Row],[priv_rate]]</f>
        <v>0</v>
      </c>
      <c r="K146" s="3" t="e">
        <f>Table1[[#This Row],[Diff]]/Table1[[#This Row],[mkt_rate]]</f>
        <v>#DIV/0!</v>
      </c>
    </row>
    <row r="147" spans="1:11" hidden="1" x14ac:dyDescent="0.2">
      <c r="A147" s="1">
        <v>145</v>
      </c>
      <c r="B147" t="s">
        <v>107</v>
      </c>
      <c r="C147" t="s">
        <v>108</v>
      </c>
      <c r="D147" t="s">
        <v>109</v>
      </c>
      <c r="E147" t="s">
        <v>110</v>
      </c>
      <c r="F147" t="s">
        <v>111</v>
      </c>
      <c r="G147">
        <v>1064</v>
      </c>
      <c r="J147">
        <f>Table1[[#This Row],[mkt_rate]]-Table1[[#This Row],[priv_rate]]</f>
        <v>0</v>
      </c>
      <c r="K147" s="3" t="e">
        <f>Table1[[#This Row],[Diff]]/Table1[[#This Row],[mkt_rate]]</f>
        <v>#DIV/0!</v>
      </c>
    </row>
    <row r="148" spans="1:11" hidden="1" x14ac:dyDescent="0.2">
      <c r="A148" s="1">
        <v>146</v>
      </c>
      <c r="B148" t="s">
        <v>722</v>
      </c>
      <c r="C148" t="s">
        <v>723</v>
      </c>
      <c r="D148" t="s">
        <v>724</v>
      </c>
      <c r="E148" t="s">
        <v>725</v>
      </c>
      <c r="F148" t="s">
        <v>726</v>
      </c>
      <c r="G148">
        <v>1190</v>
      </c>
      <c r="J148">
        <f>Table1[[#This Row],[mkt_rate]]-Table1[[#This Row],[priv_rate]]</f>
        <v>0</v>
      </c>
      <c r="K148" s="3" t="e">
        <f>Table1[[#This Row],[Diff]]/Table1[[#This Row],[mkt_rate]]</f>
        <v>#DIV/0!</v>
      </c>
    </row>
    <row r="149" spans="1:11" x14ac:dyDescent="0.2">
      <c r="A149" s="1">
        <v>147</v>
      </c>
      <c r="B149" t="s">
        <v>511</v>
      </c>
      <c r="C149" t="s">
        <v>512</v>
      </c>
      <c r="D149" t="s">
        <v>513</v>
      </c>
      <c r="E149" t="s">
        <v>514</v>
      </c>
      <c r="F149" t="s">
        <v>515</v>
      </c>
      <c r="G149">
        <v>120</v>
      </c>
      <c r="H149">
        <v>737.52</v>
      </c>
      <c r="I149">
        <v>739.88</v>
      </c>
      <c r="J149">
        <f>Table1[[#This Row],[mkt_rate]]-Table1[[#This Row],[priv_rate]]</f>
        <v>2.3600000000000136</v>
      </c>
      <c r="K149" s="3">
        <f>Table1[[#This Row],[Diff]]/Table1[[#This Row],[mkt_rate]]</f>
        <v>3.1897064388819994E-3</v>
      </c>
    </row>
    <row r="150" spans="1:11" x14ac:dyDescent="0.2">
      <c r="A150" s="1">
        <v>148</v>
      </c>
      <c r="B150" t="s">
        <v>132</v>
      </c>
      <c r="C150" t="s">
        <v>133</v>
      </c>
      <c r="D150" t="s">
        <v>134</v>
      </c>
      <c r="E150" t="s">
        <v>135</v>
      </c>
      <c r="F150" t="s">
        <v>136</v>
      </c>
      <c r="G150">
        <v>60</v>
      </c>
      <c r="H150">
        <v>1044.3</v>
      </c>
      <c r="I150">
        <v>1042.5</v>
      </c>
      <c r="J150">
        <f>Table1[[#This Row],[mkt_rate]]-Table1[[#This Row],[priv_rate]]</f>
        <v>-1.7999999999999545</v>
      </c>
      <c r="K150" s="3">
        <f>Table1[[#This Row],[Diff]]/Table1[[#This Row],[mkt_rate]]</f>
        <v>-1.7266187050359275E-3</v>
      </c>
    </row>
    <row r="151" spans="1:11" x14ac:dyDescent="0.2">
      <c r="A151" s="1">
        <v>149</v>
      </c>
      <c r="B151" t="s">
        <v>190</v>
      </c>
      <c r="C151" t="s">
        <v>191</v>
      </c>
      <c r="D151" t="s">
        <v>192</v>
      </c>
      <c r="E151" t="s">
        <v>193</v>
      </c>
      <c r="F151" t="s">
        <v>194</v>
      </c>
      <c r="G151">
        <v>306</v>
      </c>
      <c r="H151">
        <v>1775.19</v>
      </c>
      <c r="I151">
        <v>1769.29</v>
      </c>
      <c r="J151">
        <f>Table1[[#This Row],[mkt_rate]]-Table1[[#This Row],[priv_rate]]</f>
        <v>-5.9000000000000909</v>
      </c>
      <c r="K151" s="3">
        <f>Table1[[#This Row],[Diff]]/Table1[[#This Row],[mkt_rate]]</f>
        <v>-3.3346709697110654E-3</v>
      </c>
    </row>
    <row r="152" spans="1:11" x14ac:dyDescent="0.2">
      <c r="A152" s="1">
        <v>150</v>
      </c>
      <c r="B152" t="s">
        <v>137</v>
      </c>
      <c r="C152" t="s">
        <v>138</v>
      </c>
      <c r="D152" t="s">
        <v>139</v>
      </c>
      <c r="E152" t="s">
        <v>140</v>
      </c>
      <c r="F152" t="s">
        <v>141</v>
      </c>
      <c r="G152">
        <v>147</v>
      </c>
      <c r="H152">
        <v>1073.8699999999999</v>
      </c>
      <c r="I152">
        <v>1070.3</v>
      </c>
      <c r="J152">
        <f>Table1[[#This Row],[mkt_rate]]-Table1[[#This Row],[priv_rate]]</f>
        <v>-3.5699999999999363</v>
      </c>
      <c r="K152" s="3">
        <f>Table1[[#This Row],[Diff]]/Table1[[#This Row],[mkt_rate]]</f>
        <v>-3.335513407455794E-3</v>
      </c>
    </row>
    <row r="153" spans="1:11" x14ac:dyDescent="0.2">
      <c r="A153" s="1">
        <v>151</v>
      </c>
      <c r="B153" t="s">
        <v>258</v>
      </c>
      <c r="C153" t="s">
        <v>259</v>
      </c>
      <c r="D153" t="s">
        <v>260</v>
      </c>
      <c r="E153" t="s">
        <v>261</v>
      </c>
      <c r="F153" t="s">
        <v>262</v>
      </c>
      <c r="G153">
        <v>160</v>
      </c>
      <c r="H153">
        <v>956.56</v>
      </c>
      <c r="I153">
        <v>952.64</v>
      </c>
      <c r="J153">
        <f>Table1[[#This Row],[mkt_rate]]-Table1[[#This Row],[priv_rate]]</f>
        <v>-3.9199999999999591</v>
      </c>
      <c r="K153" s="3">
        <f>Table1[[#This Row],[Diff]]/Table1[[#This Row],[mkt_rate]]</f>
        <v>-4.1148807524352951E-3</v>
      </c>
    </row>
    <row r="154" spans="1:11" x14ac:dyDescent="0.2">
      <c r="A154" s="1">
        <v>152</v>
      </c>
      <c r="B154" t="s">
        <v>430</v>
      </c>
      <c r="C154" t="s">
        <v>431</v>
      </c>
      <c r="D154" t="s">
        <v>432</v>
      </c>
      <c r="E154" t="s">
        <v>433</v>
      </c>
      <c r="F154" t="s">
        <v>434</v>
      </c>
      <c r="G154">
        <v>78</v>
      </c>
      <c r="H154">
        <v>3452</v>
      </c>
      <c r="I154">
        <v>3437.56</v>
      </c>
      <c r="J154">
        <f>Table1[[#This Row],[mkt_rate]]-Table1[[#This Row],[priv_rate]]</f>
        <v>-14.440000000000055</v>
      </c>
      <c r="K154" s="3">
        <f>Table1[[#This Row],[Diff]]/Table1[[#This Row],[mkt_rate]]</f>
        <v>-4.2006539522219406E-3</v>
      </c>
    </row>
    <row r="155" spans="1:11" x14ac:dyDescent="0.2">
      <c r="A155" s="1">
        <v>153</v>
      </c>
      <c r="B155" t="s">
        <v>355</v>
      </c>
      <c r="C155" t="s">
        <v>356</v>
      </c>
      <c r="D155" t="s">
        <v>357</v>
      </c>
      <c r="E155" t="s">
        <v>358</v>
      </c>
      <c r="F155" t="s">
        <v>359</v>
      </c>
      <c r="G155">
        <v>68</v>
      </c>
      <c r="H155">
        <v>901.47</v>
      </c>
      <c r="I155">
        <v>892.37</v>
      </c>
      <c r="J155">
        <f>Table1[[#This Row],[mkt_rate]]-Table1[[#This Row],[priv_rate]]</f>
        <v>-9.1000000000000227</v>
      </c>
      <c r="K155" s="3">
        <f>Table1[[#This Row],[Diff]]/Table1[[#This Row],[mkt_rate]]</f>
        <v>-1.0197563790804288E-2</v>
      </c>
    </row>
    <row r="156" spans="1:11" x14ac:dyDescent="0.2">
      <c r="A156" s="1">
        <v>154</v>
      </c>
      <c r="B156" t="s">
        <v>603</v>
      </c>
      <c r="C156" t="s">
        <v>604</v>
      </c>
      <c r="D156" t="s">
        <v>605</v>
      </c>
      <c r="E156" t="s">
        <v>606</v>
      </c>
      <c r="F156" t="s">
        <v>607</v>
      </c>
      <c r="G156">
        <v>240</v>
      </c>
      <c r="H156">
        <v>1601.74</v>
      </c>
      <c r="I156">
        <v>1574.45</v>
      </c>
      <c r="J156">
        <f>Table1[[#This Row],[mkt_rate]]-Table1[[#This Row],[priv_rate]]</f>
        <v>-27.289999999999964</v>
      </c>
      <c r="K156" s="3">
        <f>Table1[[#This Row],[Diff]]/Table1[[#This Row],[mkt_rate]]</f>
        <v>-1.733303693353232E-2</v>
      </c>
    </row>
    <row r="157" spans="1:11" x14ac:dyDescent="0.2">
      <c r="A157" s="1">
        <v>155</v>
      </c>
      <c r="B157" t="s">
        <v>142</v>
      </c>
      <c r="C157" t="s">
        <v>143</v>
      </c>
      <c r="D157" t="s">
        <v>144</v>
      </c>
      <c r="E157" t="s">
        <v>145</v>
      </c>
      <c r="F157" t="s">
        <v>146</v>
      </c>
      <c r="G157">
        <v>90</v>
      </c>
      <c r="H157">
        <v>1717.22</v>
      </c>
      <c r="I157">
        <v>1633.65</v>
      </c>
      <c r="J157">
        <f>Table1[[#This Row],[mkt_rate]]-Table1[[#This Row],[priv_rate]]</f>
        <v>-83.569999999999936</v>
      </c>
      <c r="K157" s="3">
        <f>Table1[[#This Row],[Diff]]/Table1[[#This Row],[mkt_rate]]</f>
        <v>-5.1155388241055262E-2</v>
      </c>
    </row>
    <row r="158" spans="1:11" x14ac:dyDescent="0.2">
      <c r="A158" s="1">
        <v>156</v>
      </c>
      <c r="B158" t="s">
        <v>268</v>
      </c>
      <c r="C158" t="s">
        <v>269</v>
      </c>
      <c r="D158" t="s">
        <v>270</v>
      </c>
      <c r="E158" t="s">
        <v>271</v>
      </c>
      <c r="F158" t="s">
        <v>272</v>
      </c>
      <c r="G158">
        <v>103</v>
      </c>
      <c r="H158">
        <v>654.25</v>
      </c>
      <c r="I158">
        <v>620.70000000000005</v>
      </c>
      <c r="J158">
        <f>Table1[[#This Row],[mkt_rate]]-Table1[[#This Row],[priv_rate]]</f>
        <v>-33.549999999999955</v>
      </c>
      <c r="K158" s="3">
        <f>Table1[[#This Row],[Diff]]/Table1[[#This Row],[mkt_rate]]</f>
        <v>-5.4051876913162482E-2</v>
      </c>
    </row>
    <row r="159" spans="1:11" x14ac:dyDescent="0.2">
      <c r="A159" s="1">
        <v>157</v>
      </c>
      <c r="B159" t="s">
        <v>568</v>
      </c>
      <c r="C159" t="s">
        <v>569</v>
      </c>
      <c r="D159" t="s">
        <v>570</v>
      </c>
      <c r="E159" t="s">
        <v>571</v>
      </c>
      <c r="F159" t="s">
        <v>572</v>
      </c>
      <c r="G159">
        <v>126</v>
      </c>
      <c r="H159">
        <v>977.96</v>
      </c>
      <c r="I159">
        <v>914.22</v>
      </c>
      <c r="J159">
        <f>Table1[[#This Row],[mkt_rate]]-Table1[[#This Row],[priv_rate]]</f>
        <v>-63.740000000000009</v>
      </c>
      <c r="K159" s="3">
        <f>Table1[[#This Row],[Diff]]/Table1[[#This Row],[mkt_rate]]</f>
        <v>-6.9720636170724784E-2</v>
      </c>
    </row>
    <row r="160" spans="1:11" x14ac:dyDescent="0.2">
      <c r="A160" s="1">
        <v>158</v>
      </c>
      <c r="B160" t="s">
        <v>112</v>
      </c>
      <c r="C160" t="s">
        <v>113</v>
      </c>
      <c r="D160" t="s">
        <v>114</v>
      </c>
      <c r="E160" t="s">
        <v>115</v>
      </c>
      <c r="F160" t="s">
        <v>116</v>
      </c>
      <c r="G160">
        <v>69</v>
      </c>
      <c r="H160">
        <v>590.79999999999995</v>
      </c>
      <c r="I160">
        <v>551.76</v>
      </c>
      <c r="J160">
        <f>Table1[[#This Row],[mkt_rate]]-Table1[[#This Row],[priv_rate]]</f>
        <v>-39.039999999999964</v>
      </c>
      <c r="K160" s="3">
        <f>Table1[[#This Row],[Diff]]/Table1[[#This Row],[mkt_rate]]</f>
        <v>-7.0755400898941501E-2</v>
      </c>
    </row>
  </sheetData>
  <conditionalFormatting sqref="G2:G160">
    <cfRule type="cellIs" dxfId="0" priority="2" operator="greaterThan">
      <formula>50</formula>
    </cfRule>
  </conditionalFormatting>
  <conditionalFormatting sqref="J2:J1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:K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2D5C-D842-174B-85FA-9EA2BE3415B3}">
  <dimension ref="A1:K165"/>
  <sheetViews>
    <sheetView tabSelected="1" zoomScale="150" zoomScaleNormal="185" workbookViewId="0">
      <selection activeCell="C19" sqref="C19"/>
    </sheetView>
  </sheetViews>
  <sheetFormatPr baseColWidth="10" defaultRowHeight="15" x14ac:dyDescent="0.2"/>
  <cols>
    <col min="2" max="2" width="12.6640625" customWidth="1"/>
    <col min="3" max="3" width="34.83203125" customWidth="1"/>
  </cols>
  <sheetData>
    <row r="1" spans="1:11" x14ac:dyDescent="0.2">
      <c r="A1" s="4" t="s">
        <v>779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780</v>
      </c>
      <c r="K1" s="6" t="s">
        <v>778</v>
      </c>
    </row>
    <row r="2" spans="1:11" x14ac:dyDescent="0.2">
      <c r="A2" s="7">
        <v>0</v>
      </c>
      <c r="B2" s="8">
        <v>22998</v>
      </c>
      <c r="C2" s="8" t="s">
        <v>781</v>
      </c>
      <c r="D2" s="8" t="s">
        <v>782</v>
      </c>
      <c r="E2" s="8" t="s">
        <v>783</v>
      </c>
      <c r="F2" s="8" t="s">
        <v>784</v>
      </c>
      <c r="G2" s="9">
        <v>178</v>
      </c>
      <c r="H2" s="8">
        <v>2693.95</v>
      </c>
      <c r="I2" s="8">
        <v>3388.06</v>
      </c>
      <c r="J2" s="10">
        <v>694.11</v>
      </c>
      <c r="K2" s="11">
        <v>0.2</v>
      </c>
    </row>
    <row r="3" spans="1:11" x14ac:dyDescent="0.2">
      <c r="A3" s="5">
        <v>484</v>
      </c>
      <c r="B3" s="12">
        <v>889645</v>
      </c>
      <c r="C3" s="12" t="s">
        <v>793</v>
      </c>
      <c r="D3" s="12" t="s">
        <v>794</v>
      </c>
      <c r="E3" s="12" t="s">
        <v>795</v>
      </c>
      <c r="F3" s="12" t="s">
        <v>796</v>
      </c>
      <c r="G3" s="13">
        <v>75</v>
      </c>
      <c r="H3" s="12">
        <v>886.4</v>
      </c>
      <c r="I3" s="12">
        <v>1109.4100000000001</v>
      </c>
      <c r="J3" s="18">
        <v>223.01</v>
      </c>
      <c r="K3" s="19">
        <v>0.2</v>
      </c>
    </row>
    <row r="4" spans="1:11" x14ac:dyDescent="0.2">
      <c r="A4" s="7">
        <v>443</v>
      </c>
      <c r="B4" s="8">
        <v>37733264</v>
      </c>
      <c r="C4" s="8" t="s">
        <v>821</v>
      </c>
      <c r="D4" s="8" t="s">
        <v>822</v>
      </c>
      <c r="E4" s="8" t="s">
        <v>823</v>
      </c>
      <c r="F4" s="8" t="s">
        <v>824</v>
      </c>
      <c r="G4" s="9">
        <v>85</v>
      </c>
      <c r="H4" s="8">
        <v>708.19</v>
      </c>
      <c r="I4" s="8">
        <v>843.62</v>
      </c>
      <c r="J4" s="32">
        <v>135.43</v>
      </c>
      <c r="K4" s="33">
        <v>0.16</v>
      </c>
    </row>
    <row r="5" spans="1:11" x14ac:dyDescent="0.2">
      <c r="A5" s="7">
        <v>213</v>
      </c>
      <c r="B5" s="8">
        <v>17954381</v>
      </c>
      <c r="C5" s="8" t="s">
        <v>789</v>
      </c>
      <c r="D5" s="8" t="s">
        <v>790</v>
      </c>
      <c r="E5" s="8" t="s">
        <v>791</v>
      </c>
      <c r="F5" s="8" t="s">
        <v>792</v>
      </c>
      <c r="G5" s="9">
        <v>56</v>
      </c>
      <c r="H5" s="8">
        <v>1334.63</v>
      </c>
      <c r="I5" s="8">
        <v>1573.36</v>
      </c>
      <c r="J5" s="16">
        <v>238.73</v>
      </c>
      <c r="K5" s="17">
        <v>0.15</v>
      </c>
    </row>
    <row r="6" spans="1:11" x14ac:dyDescent="0.2">
      <c r="A6" s="7">
        <v>372</v>
      </c>
      <c r="B6" s="8">
        <v>4461846</v>
      </c>
      <c r="C6" s="8" t="s">
        <v>813</v>
      </c>
      <c r="D6" s="8" t="s">
        <v>814</v>
      </c>
      <c r="E6" s="8" t="s">
        <v>815</v>
      </c>
      <c r="F6" s="8" t="s">
        <v>816</v>
      </c>
      <c r="G6" s="9">
        <v>207</v>
      </c>
      <c r="H6" s="8">
        <v>805.18</v>
      </c>
      <c r="I6" s="8">
        <v>947.56</v>
      </c>
      <c r="J6" s="28">
        <v>142.38</v>
      </c>
      <c r="K6" s="29">
        <v>0.15</v>
      </c>
    </row>
    <row r="7" spans="1:11" x14ac:dyDescent="0.2">
      <c r="A7" s="7">
        <v>117</v>
      </c>
      <c r="B7" s="8">
        <v>1452083</v>
      </c>
      <c r="C7" s="8" t="s">
        <v>837</v>
      </c>
      <c r="D7" s="8" t="s">
        <v>838</v>
      </c>
      <c r="E7" s="8" t="s">
        <v>839</v>
      </c>
      <c r="F7" s="8" t="s">
        <v>840</v>
      </c>
      <c r="G7" s="9">
        <v>408</v>
      </c>
      <c r="H7" s="8">
        <v>647.29</v>
      </c>
      <c r="I7" s="8">
        <v>758.78</v>
      </c>
      <c r="J7" s="40">
        <v>111.49</v>
      </c>
      <c r="K7" s="41">
        <v>0.15</v>
      </c>
    </row>
    <row r="8" spans="1:11" x14ac:dyDescent="0.2">
      <c r="A8" s="7">
        <v>143</v>
      </c>
      <c r="B8" s="8">
        <v>10351228</v>
      </c>
      <c r="C8" s="8" t="s">
        <v>869</v>
      </c>
      <c r="D8" s="8" t="s">
        <v>870</v>
      </c>
      <c r="E8" s="8" t="s">
        <v>871</v>
      </c>
      <c r="F8" s="8" t="s">
        <v>872</v>
      </c>
      <c r="G8" s="9">
        <v>258</v>
      </c>
      <c r="H8" s="8">
        <v>543.77</v>
      </c>
      <c r="I8" s="8">
        <v>641.53</v>
      </c>
      <c r="J8" s="55">
        <v>97.76</v>
      </c>
      <c r="K8" s="56">
        <v>0.15</v>
      </c>
    </row>
    <row r="9" spans="1:11" x14ac:dyDescent="0.2">
      <c r="A9" s="7">
        <v>405</v>
      </c>
      <c r="B9" s="8">
        <v>891186</v>
      </c>
      <c r="C9" s="8" t="s">
        <v>989</v>
      </c>
      <c r="D9" s="8" t="s">
        <v>990</v>
      </c>
      <c r="E9" s="8" t="s">
        <v>991</v>
      </c>
      <c r="F9" s="8" t="s">
        <v>992</v>
      </c>
      <c r="G9" s="9">
        <v>232</v>
      </c>
      <c r="H9" s="8">
        <v>335.89</v>
      </c>
      <c r="I9" s="8">
        <v>393.69</v>
      </c>
      <c r="J9" s="93">
        <v>57.8</v>
      </c>
      <c r="K9" s="41">
        <v>0.15</v>
      </c>
    </row>
    <row r="10" spans="1:11" x14ac:dyDescent="0.2">
      <c r="A10" s="5">
        <v>14</v>
      </c>
      <c r="B10" s="12">
        <v>18813</v>
      </c>
      <c r="C10" s="12" t="s">
        <v>785</v>
      </c>
      <c r="D10" s="12" t="s">
        <v>786</v>
      </c>
      <c r="E10" s="12" t="s">
        <v>787</v>
      </c>
      <c r="F10" s="12" t="s">
        <v>788</v>
      </c>
      <c r="G10" s="13">
        <v>223</v>
      </c>
      <c r="H10" s="12">
        <v>1783.5</v>
      </c>
      <c r="I10" s="12">
        <v>2071.0700000000002</v>
      </c>
      <c r="J10" s="14">
        <v>287.57</v>
      </c>
      <c r="K10" s="15">
        <v>0.14000000000000001</v>
      </c>
    </row>
    <row r="11" spans="1:11" x14ac:dyDescent="0.2">
      <c r="A11" s="7">
        <v>178</v>
      </c>
      <c r="B11" s="8">
        <v>25618</v>
      </c>
      <c r="C11" s="8" t="s">
        <v>797</v>
      </c>
      <c r="D11" s="8" t="s">
        <v>798</v>
      </c>
      <c r="E11" s="8" t="s">
        <v>799</v>
      </c>
      <c r="F11" s="8" t="s">
        <v>800</v>
      </c>
      <c r="G11" s="9">
        <v>402</v>
      </c>
      <c r="H11" s="8">
        <v>1306</v>
      </c>
      <c r="I11" s="8">
        <v>1494.04</v>
      </c>
      <c r="J11" s="20">
        <v>188.04</v>
      </c>
      <c r="K11" s="21">
        <v>0.13</v>
      </c>
    </row>
    <row r="12" spans="1:11" x14ac:dyDescent="0.2">
      <c r="A12" s="5">
        <v>331</v>
      </c>
      <c r="B12" s="12">
        <v>6325959</v>
      </c>
      <c r="C12" s="12" t="s">
        <v>825</v>
      </c>
      <c r="D12" s="12" t="s">
        <v>826</v>
      </c>
      <c r="E12" s="12" t="s">
        <v>827</v>
      </c>
      <c r="F12" s="12" t="s">
        <v>828</v>
      </c>
      <c r="G12" s="13">
        <v>284</v>
      </c>
      <c r="H12" s="12">
        <v>870.39</v>
      </c>
      <c r="I12" s="12">
        <v>1003.11</v>
      </c>
      <c r="J12" s="34">
        <v>132.72</v>
      </c>
      <c r="K12" s="35">
        <v>0.13</v>
      </c>
    </row>
    <row r="13" spans="1:11" x14ac:dyDescent="0.2">
      <c r="A13" s="7">
        <v>395</v>
      </c>
      <c r="B13" s="8">
        <v>48725</v>
      </c>
      <c r="C13" s="8" t="s">
        <v>829</v>
      </c>
      <c r="D13" s="8" t="s">
        <v>830</v>
      </c>
      <c r="E13" s="8" t="s">
        <v>831</v>
      </c>
      <c r="F13" s="8" t="s">
        <v>832</v>
      </c>
      <c r="G13" s="9">
        <v>279</v>
      </c>
      <c r="H13" s="8">
        <v>825.86</v>
      </c>
      <c r="I13" s="8">
        <v>949.92</v>
      </c>
      <c r="J13" s="36">
        <v>124.06</v>
      </c>
      <c r="K13" s="37">
        <v>0.13</v>
      </c>
    </row>
    <row r="14" spans="1:11" x14ac:dyDescent="0.2">
      <c r="A14" s="7">
        <v>250</v>
      </c>
      <c r="B14" s="8">
        <v>37928040</v>
      </c>
      <c r="C14" s="8" t="s">
        <v>853</v>
      </c>
      <c r="D14" s="8" t="s">
        <v>854</v>
      </c>
      <c r="E14" s="8" t="s">
        <v>855</v>
      </c>
      <c r="F14" s="8" t="s">
        <v>856</v>
      </c>
      <c r="G14" s="9">
        <v>650</v>
      </c>
      <c r="H14" s="8">
        <v>685.11</v>
      </c>
      <c r="I14" s="8">
        <v>791.58</v>
      </c>
      <c r="J14" s="47">
        <v>106.47</v>
      </c>
      <c r="K14" s="48">
        <v>0.13</v>
      </c>
    </row>
    <row r="15" spans="1:11" x14ac:dyDescent="0.2">
      <c r="A15" s="5">
        <v>406</v>
      </c>
      <c r="B15" s="12">
        <v>59924915</v>
      </c>
      <c r="C15" s="12" t="s">
        <v>873</v>
      </c>
      <c r="D15" s="12" t="s">
        <v>874</v>
      </c>
      <c r="E15" s="12" t="s">
        <v>875</v>
      </c>
      <c r="F15" s="12" t="s">
        <v>876</v>
      </c>
      <c r="G15" s="13">
        <v>306</v>
      </c>
      <c r="H15" s="12">
        <v>644.76</v>
      </c>
      <c r="I15" s="12">
        <v>742.35</v>
      </c>
      <c r="J15" s="53">
        <v>97.59</v>
      </c>
      <c r="K15" s="57">
        <v>0.13</v>
      </c>
    </row>
    <row r="16" spans="1:11" x14ac:dyDescent="0.2">
      <c r="A16" s="7">
        <v>292</v>
      </c>
      <c r="B16" s="8">
        <v>41004</v>
      </c>
      <c r="C16" s="8" t="s">
        <v>877</v>
      </c>
      <c r="D16" s="8" t="s">
        <v>878</v>
      </c>
      <c r="E16" s="8" t="s">
        <v>879</v>
      </c>
      <c r="F16" s="8" t="s">
        <v>880</v>
      </c>
      <c r="G16" s="9">
        <v>86</v>
      </c>
      <c r="H16" s="8">
        <v>643.52</v>
      </c>
      <c r="I16" s="8">
        <v>738.81</v>
      </c>
      <c r="J16" s="55">
        <v>95.29</v>
      </c>
      <c r="K16" s="58">
        <v>0.13</v>
      </c>
    </row>
    <row r="17" spans="1:11" x14ac:dyDescent="0.2">
      <c r="A17" s="7">
        <v>228</v>
      </c>
      <c r="B17" s="8">
        <v>13512089</v>
      </c>
      <c r="C17" s="8" t="s">
        <v>893</v>
      </c>
      <c r="D17" s="8" t="s">
        <v>894</v>
      </c>
      <c r="E17" s="8" t="s">
        <v>895</v>
      </c>
      <c r="F17" s="8" t="s">
        <v>896</v>
      </c>
      <c r="G17" s="9">
        <v>169</v>
      </c>
      <c r="H17" s="8">
        <v>566</v>
      </c>
      <c r="I17" s="8">
        <v>647.23</v>
      </c>
      <c r="J17" s="64">
        <v>81.23</v>
      </c>
      <c r="K17" s="21">
        <v>0.13</v>
      </c>
    </row>
    <row r="18" spans="1:11" x14ac:dyDescent="0.2">
      <c r="A18" s="5">
        <v>4</v>
      </c>
      <c r="B18" s="12">
        <v>1524945</v>
      </c>
      <c r="C18" s="12" t="s">
        <v>913</v>
      </c>
      <c r="D18" s="12" t="s">
        <v>914</v>
      </c>
      <c r="E18" s="12" t="s">
        <v>915</v>
      </c>
      <c r="F18" s="12" t="s">
        <v>916</v>
      </c>
      <c r="G18" s="13">
        <v>64</v>
      </c>
      <c r="H18" s="12">
        <v>518.44000000000005</v>
      </c>
      <c r="I18" s="12">
        <v>594.91999999999996</v>
      </c>
      <c r="J18" s="70">
        <v>76.48</v>
      </c>
      <c r="K18" s="71">
        <v>0.13</v>
      </c>
    </row>
    <row r="19" spans="1:11" x14ac:dyDescent="0.2">
      <c r="A19" s="5">
        <v>1</v>
      </c>
      <c r="B19" s="12">
        <v>10237269</v>
      </c>
      <c r="C19" s="12" t="s">
        <v>953</v>
      </c>
      <c r="D19" s="12" t="s">
        <v>954</v>
      </c>
      <c r="E19" s="12" t="s">
        <v>955</v>
      </c>
      <c r="F19" s="12" t="s">
        <v>956</v>
      </c>
      <c r="G19" s="13">
        <v>213</v>
      </c>
      <c r="H19" s="12">
        <v>428.39</v>
      </c>
      <c r="I19" s="12">
        <v>491.83</v>
      </c>
      <c r="J19" s="84">
        <v>63.44</v>
      </c>
      <c r="K19" s="71">
        <v>0.13</v>
      </c>
    </row>
    <row r="20" spans="1:11" x14ac:dyDescent="0.2">
      <c r="A20" s="5">
        <v>270</v>
      </c>
      <c r="B20" s="12">
        <v>4342180</v>
      </c>
      <c r="C20" s="12" t="s">
        <v>969</v>
      </c>
      <c r="D20" s="12" t="s">
        <v>970</v>
      </c>
      <c r="E20" s="12" t="s">
        <v>971</v>
      </c>
      <c r="F20" s="12" t="s">
        <v>972</v>
      </c>
      <c r="G20" s="13">
        <v>446</v>
      </c>
      <c r="H20" s="12">
        <v>408.24</v>
      </c>
      <c r="I20" s="12">
        <v>469.04</v>
      </c>
      <c r="J20" s="84">
        <v>60.8</v>
      </c>
      <c r="K20" s="89">
        <v>0.13</v>
      </c>
    </row>
    <row r="21" spans="1:11" x14ac:dyDescent="0.2">
      <c r="A21" s="5">
        <v>401</v>
      </c>
      <c r="B21" s="12">
        <v>6197339</v>
      </c>
      <c r="C21" s="12" t="s">
        <v>1001</v>
      </c>
      <c r="D21" s="12" t="s">
        <v>1002</v>
      </c>
      <c r="E21" s="12" t="s">
        <v>1003</v>
      </c>
      <c r="F21" s="12" t="s">
        <v>1004</v>
      </c>
      <c r="G21" s="13">
        <v>707</v>
      </c>
      <c r="H21" s="12">
        <v>371.08</v>
      </c>
      <c r="I21" s="12">
        <v>425.05</v>
      </c>
      <c r="J21" s="96">
        <v>53.97</v>
      </c>
      <c r="K21" s="100">
        <v>0.13</v>
      </c>
    </row>
    <row r="22" spans="1:11" x14ac:dyDescent="0.2">
      <c r="A22" s="5">
        <v>360</v>
      </c>
      <c r="B22" s="12">
        <v>8482</v>
      </c>
      <c r="C22" s="12" t="s">
        <v>809</v>
      </c>
      <c r="D22" s="12" t="s">
        <v>810</v>
      </c>
      <c r="E22" s="12" t="s">
        <v>811</v>
      </c>
      <c r="F22" s="12" t="s">
        <v>812</v>
      </c>
      <c r="G22" s="13">
        <v>111</v>
      </c>
      <c r="H22" s="12">
        <v>1170.46</v>
      </c>
      <c r="I22" s="12">
        <v>1330.96</v>
      </c>
      <c r="J22" s="26">
        <v>160.5</v>
      </c>
      <c r="K22" s="27">
        <v>0.12</v>
      </c>
    </row>
    <row r="23" spans="1:11" x14ac:dyDescent="0.2">
      <c r="A23" s="5">
        <v>468</v>
      </c>
      <c r="B23" s="12">
        <v>90889841</v>
      </c>
      <c r="C23" s="12" t="s">
        <v>841</v>
      </c>
      <c r="D23" s="12" t="s">
        <v>842</v>
      </c>
      <c r="E23" s="12" t="s">
        <v>843</v>
      </c>
      <c r="F23" s="12" t="s">
        <v>844</v>
      </c>
      <c r="G23" s="13">
        <v>136</v>
      </c>
      <c r="H23" s="12">
        <v>792.28</v>
      </c>
      <c r="I23" s="12">
        <v>903.46</v>
      </c>
      <c r="J23" s="42">
        <v>111.18</v>
      </c>
      <c r="K23" s="43">
        <v>0.12</v>
      </c>
    </row>
    <row r="24" spans="1:11" x14ac:dyDescent="0.2">
      <c r="A24" s="5">
        <v>43</v>
      </c>
      <c r="B24" s="12">
        <v>15643</v>
      </c>
      <c r="C24" s="12" t="s">
        <v>857</v>
      </c>
      <c r="D24" s="12" t="s">
        <v>858</v>
      </c>
      <c r="E24" s="12" t="s">
        <v>859</v>
      </c>
      <c r="F24" s="12" t="s">
        <v>860</v>
      </c>
      <c r="G24" s="13">
        <v>124</v>
      </c>
      <c r="H24" s="12">
        <v>772.32</v>
      </c>
      <c r="I24" s="12">
        <v>876.02</v>
      </c>
      <c r="J24" s="49">
        <v>103.7</v>
      </c>
      <c r="K24" s="50">
        <v>0.12</v>
      </c>
    </row>
    <row r="25" spans="1:11" x14ac:dyDescent="0.2">
      <c r="A25" s="5">
        <v>60</v>
      </c>
      <c r="B25" s="12">
        <v>14445</v>
      </c>
      <c r="C25" s="12" t="s">
        <v>865</v>
      </c>
      <c r="D25" s="12" t="s">
        <v>866</v>
      </c>
      <c r="E25" s="12" t="s">
        <v>867</v>
      </c>
      <c r="F25" s="12" t="s">
        <v>868</v>
      </c>
      <c r="G25" s="13">
        <v>93</v>
      </c>
      <c r="H25" s="12">
        <v>689.84</v>
      </c>
      <c r="I25" s="12">
        <v>788.08</v>
      </c>
      <c r="J25" s="53">
        <v>98.24</v>
      </c>
      <c r="K25" s="54">
        <v>0.12</v>
      </c>
    </row>
    <row r="26" spans="1:11" x14ac:dyDescent="0.2">
      <c r="A26" s="7">
        <v>283</v>
      </c>
      <c r="B26" s="8">
        <v>42593957</v>
      </c>
      <c r="C26" s="8" t="s">
        <v>845</v>
      </c>
      <c r="D26" s="8" t="s">
        <v>846</v>
      </c>
      <c r="E26" s="8" t="s">
        <v>847</v>
      </c>
      <c r="F26" s="8" t="s">
        <v>848</v>
      </c>
      <c r="G26" s="9">
        <v>173</v>
      </c>
      <c r="H26" s="8">
        <v>927.56</v>
      </c>
      <c r="I26" s="8">
        <v>1037.9000000000001</v>
      </c>
      <c r="J26" s="40">
        <v>110.34</v>
      </c>
      <c r="K26" s="44">
        <v>0.11</v>
      </c>
    </row>
    <row r="27" spans="1:11" x14ac:dyDescent="0.2">
      <c r="A27" s="7">
        <v>374</v>
      </c>
      <c r="B27" s="8">
        <v>418334</v>
      </c>
      <c r="C27" s="8" t="s">
        <v>861</v>
      </c>
      <c r="D27" s="8" t="s">
        <v>862</v>
      </c>
      <c r="E27" s="8" t="s">
        <v>863</v>
      </c>
      <c r="F27" s="8" t="s">
        <v>864</v>
      </c>
      <c r="G27" s="9">
        <v>92</v>
      </c>
      <c r="H27" s="8">
        <v>833.26</v>
      </c>
      <c r="I27" s="8">
        <v>936.45</v>
      </c>
      <c r="J27" s="51">
        <v>103.19</v>
      </c>
      <c r="K27" s="52">
        <v>0.11</v>
      </c>
    </row>
    <row r="28" spans="1:11" x14ac:dyDescent="0.2">
      <c r="A28" s="7">
        <v>50</v>
      </c>
      <c r="B28" s="8">
        <v>116216082</v>
      </c>
      <c r="C28" s="8" t="s">
        <v>901</v>
      </c>
      <c r="D28" s="8" t="s">
        <v>902</v>
      </c>
      <c r="E28" s="8" t="s">
        <v>903</v>
      </c>
      <c r="F28" s="8" t="s">
        <v>904</v>
      </c>
      <c r="G28" s="9">
        <v>88</v>
      </c>
      <c r="H28" s="8">
        <v>654.6</v>
      </c>
      <c r="I28" s="8">
        <v>734.6</v>
      </c>
      <c r="J28" s="64">
        <v>80</v>
      </c>
      <c r="K28" s="67">
        <v>0.11</v>
      </c>
    </row>
    <row r="29" spans="1:11" x14ac:dyDescent="0.2">
      <c r="A29" s="5">
        <v>159</v>
      </c>
      <c r="B29" s="12">
        <v>17151422</v>
      </c>
      <c r="C29" s="12" t="s">
        <v>905</v>
      </c>
      <c r="D29" s="12" t="s">
        <v>906</v>
      </c>
      <c r="E29" s="12" t="s">
        <v>907</v>
      </c>
      <c r="F29" s="12" t="s">
        <v>908</v>
      </c>
      <c r="G29" s="13">
        <v>188</v>
      </c>
      <c r="H29" s="12">
        <v>644.74</v>
      </c>
      <c r="I29" s="12">
        <v>724.15</v>
      </c>
      <c r="J29" s="65">
        <v>79.41</v>
      </c>
      <c r="K29" s="68">
        <v>0.11</v>
      </c>
    </row>
    <row r="30" spans="1:11" x14ac:dyDescent="0.2">
      <c r="A30" s="7">
        <v>268</v>
      </c>
      <c r="B30" s="8">
        <v>483011</v>
      </c>
      <c r="C30" s="8" t="s">
        <v>925</v>
      </c>
      <c r="D30" s="8" t="s">
        <v>926</v>
      </c>
      <c r="E30" s="8" t="s">
        <v>927</v>
      </c>
      <c r="F30" s="8" t="s">
        <v>928</v>
      </c>
      <c r="G30" s="9">
        <v>207</v>
      </c>
      <c r="H30" s="8">
        <v>618.21</v>
      </c>
      <c r="I30" s="8">
        <v>692.09</v>
      </c>
      <c r="J30" s="72">
        <v>73.88</v>
      </c>
      <c r="K30" s="74">
        <v>0.11</v>
      </c>
    </row>
    <row r="31" spans="1:11" x14ac:dyDescent="0.2">
      <c r="A31" s="5">
        <v>92</v>
      </c>
      <c r="B31" s="12">
        <v>15927643</v>
      </c>
      <c r="C31" s="12" t="s">
        <v>929</v>
      </c>
      <c r="D31" s="12" t="s">
        <v>930</v>
      </c>
      <c r="E31" s="12" t="s">
        <v>931</v>
      </c>
      <c r="F31" s="12" t="s">
        <v>932</v>
      </c>
      <c r="G31" s="13">
        <v>286</v>
      </c>
      <c r="H31" s="12">
        <v>559.85</v>
      </c>
      <c r="I31" s="12">
        <v>629.33000000000004</v>
      </c>
      <c r="J31" s="75">
        <v>69.48</v>
      </c>
      <c r="K31" s="76">
        <v>0.11</v>
      </c>
    </row>
    <row r="32" spans="1:11" x14ac:dyDescent="0.2">
      <c r="A32" s="5">
        <v>206</v>
      </c>
      <c r="B32" s="12">
        <v>27473821</v>
      </c>
      <c r="C32" s="12" t="s">
        <v>961</v>
      </c>
      <c r="D32" s="12" t="s">
        <v>962</v>
      </c>
      <c r="E32" s="12" t="s">
        <v>963</v>
      </c>
      <c r="F32" s="12" t="s">
        <v>964</v>
      </c>
      <c r="G32" s="13">
        <v>490</v>
      </c>
      <c r="H32" s="12">
        <v>503.06</v>
      </c>
      <c r="I32" s="12">
        <v>564.28</v>
      </c>
      <c r="J32" s="84">
        <v>61.22</v>
      </c>
      <c r="K32" s="87">
        <v>0.11</v>
      </c>
    </row>
    <row r="33" spans="1:11" x14ac:dyDescent="0.2">
      <c r="A33" s="5">
        <v>162</v>
      </c>
      <c r="B33" s="12">
        <v>2266517</v>
      </c>
      <c r="C33" s="12" t="s">
        <v>1009</v>
      </c>
      <c r="D33" s="12" t="s">
        <v>1010</v>
      </c>
      <c r="E33" s="12" t="s">
        <v>1011</v>
      </c>
      <c r="F33" s="12" t="s">
        <v>1012</v>
      </c>
      <c r="G33" s="13">
        <v>213</v>
      </c>
      <c r="H33" s="12">
        <v>418.97</v>
      </c>
      <c r="I33" s="12">
        <v>472.62</v>
      </c>
      <c r="J33" s="96">
        <v>53.65</v>
      </c>
      <c r="K33" s="102">
        <v>0.11</v>
      </c>
    </row>
    <row r="34" spans="1:11" x14ac:dyDescent="0.2">
      <c r="A34" s="7">
        <v>174</v>
      </c>
      <c r="B34" s="8">
        <v>23199750</v>
      </c>
      <c r="C34" s="8" t="s">
        <v>1037</v>
      </c>
      <c r="D34" s="8" t="s">
        <v>1038</v>
      </c>
      <c r="E34" s="8" t="s">
        <v>1039</v>
      </c>
      <c r="F34" s="8" t="s">
        <v>1040</v>
      </c>
      <c r="G34" s="9">
        <v>159</v>
      </c>
      <c r="H34" s="8">
        <v>410.67</v>
      </c>
      <c r="I34" s="8">
        <v>459.94</v>
      </c>
      <c r="J34" s="105">
        <v>49.27</v>
      </c>
      <c r="K34" s="74">
        <v>0.11</v>
      </c>
    </row>
    <row r="35" spans="1:11" x14ac:dyDescent="0.2">
      <c r="A35" s="7">
        <v>398</v>
      </c>
      <c r="B35" s="8">
        <v>6412</v>
      </c>
      <c r="C35" s="8" t="s">
        <v>805</v>
      </c>
      <c r="D35" s="8" t="s">
        <v>806</v>
      </c>
      <c r="E35" s="8" t="s">
        <v>807</v>
      </c>
      <c r="F35" s="8" t="s">
        <v>808</v>
      </c>
      <c r="G35" s="9">
        <v>91</v>
      </c>
      <c r="H35" s="8">
        <v>1485.66</v>
      </c>
      <c r="I35" s="8">
        <v>1649.62</v>
      </c>
      <c r="J35" s="24">
        <v>163.96</v>
      </c>
      <c r="K35" s="25">
        <v>0.1</v>
      </c>
    </row>
    <row r="36" spans="1:11" x14ac:dyDescent="0.2">
      <c r="A36" s="5">
        <v>424</v>
      </c>
      <c r="B36" s="12">
        <v>527568</v>
      </c>
      <c r="C36" s="12" t="s">
        <v>849</v>
      </c>
      <c r="D36" s="12" t="s">
        <v>850</v>
      </c>
      <c r="E36" s="12" t="s">
        <v>851</v>
      </c>
      <c r="F36" s="12" t="s">
        <v>852</v>
      </c>
      <c r="G36" s="13">
        <v>233</v>
      </c>
      <c r="H36" s="12">
        <v>978.54</v>
      </c>
      <c r="I36" s="12">
        <v>1086.56</v>
      </c>
      <c r="J36" s="45">
        <v>108.02</v>
      </c>
      <c r="K36" s="46">
        <v>0.1</v>
      </c>
    </row>
    <row r="37" spans="1:11" x14ac:dyDescent="0.2">
      <c r="A37" s="5">
        <v>18</v>
      </c>
      <c r="B37" s="12">
        <v>1519483</v>
      </c>
      <c r="C37" s="12" t="s">
        <v>881</v>
      </c>
      <c r="D37" s="12" t="s">
        <v>882</v>
      </c>
      <c r="E37" s="12" t="s">
        <v>883</v>
      </c>
      <c r="F37" s="12" t="s">
        <v>884</v>
      </c>
      <c r="G37" s="13">
        <v>205</v>
      </c>
      <c r="H37" s="12">
        <v>803.11</v>
      </c>
      <c r="I37" s="12">
        <v>891.57</v>
      </c>
      <c r="J37" s="59">
        <v>88.46</v>
      </c>
      <c r="K37" s="46">
        <v>0.1</v>
      </c>
    </row>
    <row r="38" spans="1:11" x14ac:dyDescent="0.2">
      <c r="A38" s="7">
        <v>278</v>
      </c>
      <c r="B38" s="8">
        <v>8799</v>
      </c>
      <c r="C38" s="8" t="s">
        <v>933</v>
      </c>
      <c r="D38" s="8" t="s">
        <v>934</v>
      </c>
      <c r="E38" s="8" t="s">
        <v>935</v>
      </c>
      <c r="F38" s="8" t="s">
        <v>936</v>
      </c>
      <c r="G38" s="9">
        <v>103</v>
      </c>
      <c r="H38" s="8">
        <v>609.86</v>
      </c>
      <c r="I38" s="8">
        <v>678.49</v>
      </c>
      <c r="J38" s="77">
        <v>68.63</v>
      </c>
      <c r="K38" s="78">
        <v>0.1</v>
      </c>
    </row>
    <row r="39" spans="1:11" x14ac:dyDescent="0.2">
      <c r="A39" s="7">
        <v>67</v>
      </c>
      <c r="B39" s="8">
        <v>2528525</v>
      </c>
      <c r="C39" s="8" t="s">
        <v>957</v>
      </c>
      <c r="D39" s="8" t="s">
        <v>958</v>
      </c>
      <c r="E39" s="8" t="s">
        <v>959</v>
      </c>
      <c r="F39" s="8" t="s">
        <v>960</v>
      </c>
      <c r="G39" s="9">
        <v>62</v>
      </c>
      <c r="H39" s="8">
        <v>533.72</v>
      </c>
      <c r="I39" s="8">
        <v>595.1</v>
      </c>
      <c r="J39" s="85">
        <v>61.38</v>
      </c>
      <c r="K39" s="86">
        <v>0.1</v>
      </c>
    </row>
    <row r="40" spans="1:11" x14ac:dyDescent="0.2">
      <c r="A40" s="5">
        <v>75</v>
      </c>
      <c r="B40" s="12">
        <v>15124039</v>
      </c>
      <c r="C40" s="12" t="s">
        <v>1049</v>
      </c>
      <c r="D40" s="12" t="s">
        <v>1050</v>
      </c>
      <c r="E40" s="12" t="s">
        <v>1051</v>
      </c>
      <c r="F40" s="12" t="s">
        <v>1052</v>
      </c>
      <c r="G40" s="13">
        <v>107</v>
      </c>
      <c r="H40" s="12">
        <v>437.08</v>
      </c>
      <c r="I40" s="12">
        <v>486.1</v>
      </c>
      <c r="J40" s="107">
        <v>49.02</v>
      </c>
      <c r="K40" s="113">
        <v>0.1</v>
      </c>
    </row>
    <row r="41" spans="1:11" x14ac:dyDescent="0.2">
      <c r="A41" s="5">
        <v>408</v>
      </c>
      <c r="B41" s="12">
        <v>5437</v>
      </c>
      <c r="C41" s="12" t="s">
        <v>833</v>
      </c>
      <c r="D41" s="12" t="s">
        <v>834</v>
      </c>
      <c r="E41" s="12" t="s">
        <v>835</v>
      </c>
      <c r="F41" s="12" t="s">
        <v>836</v>
      </c>
      <c r="G41" s="13">
        <v>81</v>
      </c>
      <c r="H41" s="12">
        <v>1228.23</v>
      </c>
      <c r="I41" s="12">
        <v>1351.58</v>
      </c>
      <c r="J41" s="38">
        <v>123.35</v>
      </c>
      <c r="K41" s="39">
        <v>0.09</v>
      </c>
    </row>
    <row r="42" spans="1:11" x14ac:dyDescent="0.2">
      <c r="A42" s="7">
        <v>282</v>
      </c>
      <c r="B42" s="8">
        <v>44824857</v>
      </c>
      <c r="C42" s="8" t="s">
        <v>1013</v>
      </c>
      <c r="D42" s="8" t="s">
        <v>1014</v>
      </c>
      <c r="E42" s="8" t="s">
        <v>1015</v>
      </c>
      <c r="F42" s="8" t="s">
        <v>1016</v>
      </c>
      <c r="G42" s="9">
        <v>120</v>
      </c>
      <c r="H42" s="8">
        <v>556.19000000000005</v>
      </c>
      <c r="I42" s="8">
        <v>608.19000000000005</v>
      </c>
      <c r="J42" s="98">
        <v>52</v>
      </c>
      <c r="K42" s="103">
        <v>0.09</v>
      </c>
    </row>
    <row r="43" spans="1:11" x14ac:dyDescent="0.2">
      <c r="A43" s="7">
        <v>30</v>
      </c>
      <c r="B43" s="8">
        <v>19567101</v>
      </c>
      <c r="C43" s="8" t="s">
        <v>1100</v>
      </c>
      <c r="D43" s="8" t="s">
        <v>1101</v>
      </c>
      <c r="E43" s="8" t="s">
        <v>1102</v>
      </c>
      <c r="F43" s="8" t="s">
        <v>1103</v>
      </c>
      <c r="G43" s="9">
        <v>170</v>
      </c>
      <c r="H43" s="8">
        <v>346.1</v>
      </c>
      <c r="I43" s="8">
        <v>381.46</v>
      </c>
      <c r="J43" s="124">
        <v>35.36</v>
      </c>
      <c r="K43" s="129">
        <v>0.09</v>
      </c>
    </row>
    <row r="44" spans="1:11" x14ac:dyDescent="0.2">
      <c r="A44" s="5">
        <v>120</v>
      </c>
      <c r="B44" s="12">
        <v>26865</v>
      </c>
      <c r="C44" s="12" t="s">
        <v>889</v>
      </c>
      <c r="D44" s="12" t="s">
        <v>890</v>
      </c>
      <c r="E44" s="12" t="s">
        <v>891</v>
      </c>
      <c r="F44" s="12" t="s">
        <v>892</v>
      </c>
      <c r="G44" s="13">
        <v>213</v>
      </c>
      <c r="H44" s="12">
        <v>903.33</v>
      </c>
      <c r="I44" s="12">
        <v>986.29</v>
      </c>
      <c r="J44" s="62">
        <v>82.96</v>
      </c>
      <c r="K44" s="63">
        <v>0.08</v>
      </c>
    </row>
    <row r="45" spans="1:11" x14ac:dyDescent="0.2">
      <c r="A45" s="7">
        <v>463</v>
      </c>
      <c r="B45" s="8">
        <v>58181922</v>
      </c>
      <c r="C45" s="8" t="s">
        <v>949</v>
      </c>
      <c r="D45" s="8" t="s">
        <v>950</v>
      </c>
      <c r="E45" s="8" t="s">
        <v>951</v>
      </c>
      <c r="F45" s="8" t="s">
        <v>952</v>
      </c>
      <c r="G45" s="9">
        <v>328</v>
      </c>
      <c r="H45" s="8">
        <v>698.86</v>
      </c>
      <c r="I45" s="8">
        <v>763.59</v>
      </c>
      <c r="J45" s="77">
        <v>64.73</v>
      </c>
      <c r="K45" s="83">
        <v>0.08</v>
      </c>
    </row>
    <row r="46" spans="1:11" x14ac:dyDescent="0.2">
      <c r="A46" s="7">
        <v>21</v>
      </c>
      <c r="B46" s="8">
        <v>11500383</v>
      </c>
      <c r="C46" s="8" t="s">
        <v>1029</v>
      </c>
      <c r="D46" s="8" t="s">
        <v>1030</v>
      </c>
      <c r="E46" s="8" t="s">
        <v>1031</v>
      </c>
      <c r="F46" s="8" t="s">
        <v>1032</v>
      </c>
      <c r="G46" s="9">
        <v>571</v>
      </c>
      <c r="H46" s="8">
        <v>601.74</v>
      </c>
      <c r="I46" s="8">
        <v>651.77</v>
      </c>
      <c r="J46" s="105">
        <v>50.03</v>
      </c>
      <c r="K46" s="109">
        <v>0.08</v>
      </c>
    </row>
    <row r="47" spans="1:11" x14ac:dyDescent="0.2">
      <c r="A47" s="5">
        <v>179</v>
      </c>
      <c r="B47" s="12">
        <v>23496081</v>
      </c>
      <c r="C47" s="12" t="s">
        <v>1057</v>
      </c>
      <c r="D47" s="12" t="s">
        <v>1058</v>
      </c>
      <c r="E47" s="12" t="s">
        <v>1059</v>
      </c>
      <c r="F47" s="12" t="s">
        <v>1060</v>
      </c>
      <c r="G47" s="13">
        <v>151</v>
      </c>
      <c r="H47" s="12">
        <v>585.04</v>
      </c>
      <c r="I47" s="12">
        <v>632.61</v>
      </c>
      <c r="J47" s="107">
        <v>47.57</v>
      </c>
      <c r="K47" s="114">
        <v>0.08</v>
      </c>
    </row>
    <row r="48" spans="1:11" x14ac:dyDescent="0.2">
      <c r="A48" s="5">
        <v>167</v>
      </c>
      <c r="B48" s="12">
        <v>24514</v>
      </c>
      <c r="C48" s="12" t="s">
        <v>817</v>
      </c>
      <c r="D48" s="12" t="s">
        <v>818</v>
      </c>
      <c r="E48" s="12" t="s">
        <v>819</v>
      </c>
      <c r="F48" s="12" t="s">
        <v>820</v>
      </c>
      <c r="G48" s="13">
        <v>79</v>
      </c>
      <c r="H48" s="12">
        <v>1940.91</v>
      </c>
      <c r="I48" s="12">
        <v>2076.36</v>
      </c>
      <c r="J48" s="30">
        <v>135.44999999999999</v>
      </c>
      <c r="K48" s="31">
        <v>7.0000000000000007E-2</v>
      </c>
    </row>
    <row r="49" spans="1:11" x14ac:dyDescent="0.2">
      <c r="A49" s="5">
        <v>240</v>
      </c>
      <c r="B49" s="12">
        <v>25812</v>
      </c>
      <c r="C49" s="12" t="s">
        <v>897</v>
      </c>
      <c r="D49" s="12" t="s">
        <v>898</v>
      </c>
      <c r="E49" s="12" t="s">
        <v>899</v>
      </c>
      <c r="F49" s="12" t="s">
        <v>900</v>
      </c>
      <c r="G49" s="13">
        <v>396</v>
      </c>
      <c r="H49" s="12">
        <v>1069.78</v>
      </c>
      <c r="I49" s="12">
        <v>1150.2</v>
      </c>
      <c r="J49" s="65">
        <v>80.42</v>
      </c>
      <c r="K49" s="66">
        <v>7.0000000000000007E-2</v>
      </c>
    </row>
    <row r="50" spans="1:11" x14ac:dyDescent="0.2">
      <c r="A50" s="5">
        <v>125</v>
      </c>
      <c r="B50" s="12">
        <v>176758</v>
      </c>
      <c r="C50" s="12" t="s">
        <v>921</v>
      </c>
      <c r="D50" s="12" t="s">
        <v>922</v>
      </c>
      <c r="E50" s="12" t="s">
        <v>923</v>
      </c>
      <c r="F50" s="12" t="s">
        <v>924</v>
      </c>
      <c r="G50" s="13">
        <v>232</v>
      </c>
      <c r="H50" s="12">
        <v>978.03</v>
      </c>
      <c r="I50" s="12">
        <v>1051.94</v>
      </c>
      <c r="J50" s="70">
        <v>73.91</v>
      </c>
      <c r="K50" s="66">
        <v>7.0000000000000007E-2</v>
      </c>
    </row>
    <row r="51" spans="1:11" x14ac:dyDescent="0.2">
      <c r="A51" s="7">
        <v>115</v>
      </c>
      <c r="B51" s="8">
        <v>1121636</v>
      </c>
      <c r="C51" s="8" t="s">
        <v>941</v>
      </c>
      <c r="D51" s="8" t="s">
        <v>942</v>
      </c>
      <c r="E51" s="8" t="s">
        <v>943</v>
      </c>
      <c r="F51" s="8" t="s">
        <v>944</v>
      </c>
      <c r="G51" s="9">
        <v>163</v>
      </c>
      <c r="H51" s="8">
        <v>873.37</v>
      </c>
      <c r="I51" s="8">
        <v>939.36</v>
      </c>
      <c r="J51" s="77">
        <v>65.989999999999995</v>
      </c>
      <c r="K51" s="81">
        <v>7.0000000000000007E-2</v>
      </c>
    </row>
    <row r="52" spans="1:11" x14ac:dyDescent="0.2">
      <c r="A52" s="5">
        <v>80</v>
      </c>
      <c r="B52" s="12">
        <v>19959953</v>
      </c>
      <c r="C52" s="12" t="s">
        <v>945</v>
      </c>
      <c r="D52" s="12" t="s">
        <v>946</v>
      </c>
      <c r="E52" s="12" t="s">
        <v>947</v>
      </c>
      <c r="F52" s="12" t="s">
        <v>948</v>
      </c>
      <c r="G52" s="13">
        <v>105</v>
      </c>
      <c r="H52" s="12">
        <v>887.36</v>
      </c>
      <c r="I52" s="12">
        <v>952.61</v>
      </c>
      <c r="J52" s="79">
        <v>65.25</v>
      </c>
      <c r="K52" s="82">
        <v>7.0000000000000007E-2</v>
      </c>
    </row>
    <row r="53" spans="1:11" x14ac:dyDescent="0.2">
      <c r="A53" s="7">
        <v>28</v>
      </c>
      <c r="B53" s="8">
        <v>1211201</v>
      </c>
      <c r="C53" s="8" t="s">
        <v>973</v>
      </c>
      <c r="D53" s="8" t="s">
        <v>974</v>
      </c>
      <c r="E53" s="8" t="s">
        <v>975</v>
      </c>
      <c r="F53" s="8" t="s">
        <v>976</v>
      </c>
      <c r="G53" s="9">
        <v>77</v>
      </c>
      <c r="H53" s="8">
        <v>762.93</v>
      </c>
      <c r="I53" s="8">
        <v>823.28</v>
      </c>
      <c r="J53" s="85">
        <v>60.35</v>
      </c>
      <c r="K53" s="90">
        <v>7.0000000000000007E-2</v>
      </c>
    </row>
    <row r="54" spans="1:11" x14ac:dyDescent="0.2">
      <c r="A54" s="5">
        <v>416</v>
      </c>
      <c r="B54" s="12">
        <v>519393</v>
      </c>
      <c r="C54" s="12" t="s">
        <v>977</v>
      </c>
      <c r="D54" s="12" t="s">
        <v>978</v>
      </c>
      <c r="E54" s="12" t="s">
        <v>979</v>
      </c>
      <c r="F54" s="12" t="s">
        <v>980</v>
      </c>
      <c r="G54" s="13">
        <v>66</v>
      </c>
      <c r="H54" s="12">
        <v>812.89</v>
      </c>
      <c r="I54" s="12">
        <v>871.92</v>
      </c>
      <c r="J54" s="91">
        <v>59.03</v>
      </c>
      <c r="K54" s="92">
        <v>7.0000000000000007E-2</v>
      </c>
    </row>
    <row r="55" spans="1:11" x14ac:dyDescent="0.2">
      <c r="A55" s="7">
        <v>158</v>
      </c>
      <c r="B55" s="8">
        <v>21528245</v>
      </c>
      <c r="C55" s="8" t="s">
        <v>997</v>
      </c>
      <c r="D55" s="8" t="s">
        <v>998</v>
      </c>
      <c r="E55" s="8" t="s">
        <v>999</v>
      </c>
      <c r="F55" s="8" t="s">
        <v>1000</v>
      </c>
      <c r="G55" s="9">
        <v>89</v>
      </c>
      <c r="H55" s="8">
        <v>762.87</v>
      </c>
      <c r="I55" s="8">
        <v>818.59</v>
      </c>
      <c r="J55" s="98">
        <v>55.72</v>
      </c>
      <c r="K55" s="99">
        <v>7.0000000000000007E-2</v>
      </c>
    </row>
    <row r="56" spans="1:11" x14ac:dyDescent="0.2">
      <c r="A56" s="7">
        <v>249</v>
      </c>
      <c r="B56" s="8">
        <v>12709785</v>
      </c>
      <c r="C56" s="8" t="s">
        <v>1045</v>
      </c>
      <c r="D56" s="8" t="s">
        <v>1046</v>
      </c>
      <c r="E56" s="8" t="s">
        <v>1047</v>
      </c>
      <c r="F56" s="8" t="s">
        <v>1048</v>
      </c>
      <c r="G56" s="9">
        <v>160</v>
      </c>
      <c r="H56" s="8">
        <v>693.01</v>
      </c>
      <c r="I56" s="8">
        <v>742.11</v>
      </c>
      <c r="J56" s="105">
        <v>49.1</v>
      </c>
      <c r="K56" s="112">
        <v>7.0000000000000007E-2</v>
      </c>
    </row>
    <row r="57" spans="1:11" x14ac:dyDescent="0.2">
      <c r="A57" s="7">
        <v>294</v>
      </c>
      <c r="B57" s="8">
        <v>66005</v>
      </c>
      <c r="C57" s="8" t="s">
        <v>1053</v>
      </c>
      <c r="D57" s="8" t="s">
        <v>1054</v>
      </c>
      <c r="E57" s="8" t="s">
        <v>1055</v>
      </c>
      <c r="F57" s="8" t="s">
        <v>1056</v>
      </c>
      <c r="G57" s="9">
        <v>52</v>
      </c>
      <c r="H57" s="8">
        <v>694.79</v>
      </c>
      <c r="I57" s="8">
        <v>743.34</v>
      </c>
      <c r="J57" s="105">
        <v>48.55</v>
      </c>
      <c r="K57" s="112">
        <v>7.0000000000000007E-2</v>
      </c>
    </row>
    <row r="58" spans="1:11" x14ac:dyDescent="0.2">
      <c r="A58" s="5">
        <v>281</v>
      </c>
      <c r="B58" s="12">
        <v>39565524</v>
      </c>
      <c r="C58" s="12" t="s">
        <v>1081</v>
      </c>
      <c r="D58" s="12" t="s">
        <v>1082</v>
      </c>
      <c r="E58" s="12" t="s">
        <v>1083</v>
      </c>
      <c r="F58" s="12" t="s">
        <v>204</v>
      </c>
      <c r="G58" s="13">
        <v>246</v>
      </c>
      <c r="H58" s="12">
        <v>511.87</v>
      </c>
      <c r="I58" s="12">
        <v>550.92999999999995</v>
      </c>
      <c r="J58" s="122">
        <v>39.06</v>
      </c>
      <c r="K58" s="123">
        <v>7.0000000000000007E-2</v>
      </c>
    </row>
    <row r="59" spans="1:11" x14ac:dyDescent="0.2">
      <c r="A59" s="5">
        <v>382</v>
      </c>
      <c r="B59" s="12">
        <v>5013156</v>
      </c>
      <c r="C59" s="12" t="s">
        <v>1088</v>
      </c>
      <c r="D59" s="12" t="s">
        <v>1089</v>
      </c>
      <c r="E59" s="12" t="s">
        <v>1090</v>
      </c>
      <c r="F59" s="12" t="s">
        <v>1091</v>
      </c>
      <c r="G59" s="13">
        <v>80</v>
      </c>
      <c r="H59" s="12">
        <v>498.89</v>
      </c>
      <c r="I59" s="12">
        <v>534.77</v>
      </c>
      <c r="J59" s="126">
        <v>35.880000000000003</v>
      </c>
      <c r="K59" s="127">
        <v>7.0000000000000007E-2</v>
      </c>
    </row>
    <row r="60" spans="1:11" x14ac:dyDescent="0.2">
      <c r="A60" s="7">
        <v>34</v>
      </c>
      <c r="B60" s="8">
        <v>16497359</v>
      </c>
      <c r="C60" s="8" t="s">
        <v>1108</v>
      </c>
      <c r="D60" s="8" t="s">
        <v>1109</v>
      </c>
      <c r="E60" s="8" t="s">
        <v>1110</v>
      </c>
      <c r="F60" s="8" t="s">
        <v>1111</v>
      </c>
      <c r="G60" s="9">
        <v>134</v>
      </c>
      <c r="H60" s="8">
        <v>456.59</v>
      </c>
      <c r="I60" s="8">
        <v>490.45</v>
      </c>
      <c r="J60" s="131">
        <v>33.86</v>
      </c>
      <c r="K60" s="132">
        <v>7.0000000000000007E-2</v>
      </c>
    </row>
    <row r="61" spans="1:11" x14ac:dyDescent="0.2">
      <c r="A61" s="7">
        <v>136</v>
      </c>
      <c r="B61" s="8">
        <v>10655687</v>
      </c>
      <c r="C61" s="8" t="s">
        <v>917</v>
      </c>
      <c r="D61" s="8" t="s">
        <v>918</v>
      </c>
      <c r="E61" s="8" t="s">
        <v>919</v>
      </c>
      <c r="F61" s="8" t="s">
        <v>920</v>
      </c>
      <c r="G61" s="9">
        <v>238</v>
      </c>
      <c r="H61" s="8">
        <v>1130.9000000000001</v>
      </c>
      <c r="I61" s="8">
        <v>1205</v>
      </c>
      <c r="J61" s="72">
        <v>74.099999999999994</v>
      </c>
      <c r="K61" s="73">
        <v>0.06</v>
      </c>
    </row>
    <row r="62" spans="1:11" x14ac:dyDescent="0.2">
      <c r="A62" s="5">
        <v>483</v>
      </c>
      <c r="B62" s="12">
        <v>48699284</v>
      </c>
      <c r="C62" s="12" t="s">
        <v>937</v>
      </c>
      <c r="D62" s="12" t="s">
        <v>938</v>
      </c>
      <c r="E62" s="12" t="s">
        <v>939</v>
      </c>
      <c r="F62" s="12" t="s">
        <v>940</v>
      </c>
      <c r="G62" s="13">
        <v>234</v>
      </c>
      <c r="H62" s="12">
        <v>1033.3499999999999</v>
      </c>
      <c r="I62" s="12">
        <v>1100.8699999999999</v>
      </c>
      <c r="J62" s="79">
        <v>67.52</v>
      </c>
      <c r="K62" s="80">
        <v>0.06</v>
      </c>
    </row>
    <row r="63" spans="1:11" x14ac:dyDescent="0.2">
      <c r="A63" s="5">
        <v>173</v>
      </c>
      <c r="B63" s="12">
        <v>2722</v>
      </c>
      <c r="C63" s="12" t="s">
        <v>993</v>
      </c>
      <c r="D63" s="12" t="s">
        <v>994</v>
      </c>
      <c r="E63" s="12" t="s">
        <v>995</v>
      </c>
      <c r="F63" s="12" t="s">
        <v>996</v>
      </c>
      <c r="G63" s="13">
        <v>223</v>
      </c>
      <c r="H63" s="12">
        <v>909.68</v>
      </c>
      <c r="I63" s="12">
        <v>965.43</v>
      </c>
      <c r="J63" s="96">
        <v>55.75</v>
      </c>
      <c r="K63" s="97">
        <v>0.06</v>
      </c>
    </row>
    <row r="64" spans="1:11" x14ac:dyDescent="0.2">
      <c r="A64" s="7">
        <v>106</v>
      </c>
      <c r="B64" s="8">
        <v>25525</v>
      </c>
      <c r="C64" s="8" t="s">
        <v>1005</v>
      </c>
      <c r="D64" s="8" t="s">
        <v>1006</v>
      </c>
      <c r="E64" s="8" t="s">
        <v>1007</v>
      </c>
      <c r="F64" s="8" t="s">
        <v>1008</v>
      </c>
      <c r="G64" s="9">
        <v>382</v>
      </c>
      <c r="H64" s="8">
        <v>925.97</v>
      </c>
      <c r="I64" s="8">
        <v>979.9</v>
      </c>
      <c r="J64" s="98">
        <v>53.93</v>
      </c>
      <c r="K64" s="101">
        <v>0.06</v>
      </c>
    </row>
    <row r="65" spans="1:11" x14ac:dyDescent="0.2">
      <c r="A65" s="5">
        <v>148</v>
      </c>
      <c r="B65" s="12">
        <v>22363</v>
      </c>
      <c r="C65" s="12" t="s">
        <v>1033</v>
      </c>
      <c r="D65" s="12" t="s">
        <v>1034</v>
      </c>
      <c r="E65" s="12" t="s">
        <v>1035</v>
      </c>
      <c r="F65" s="12" t="s">
        <v>1036</v>
      </c>
      <c r="G65" s="13">
        <v>189</v>
      </c>
      <c r="H65" s="12">
        <v>723.13</v>
      </c>
      <c r="I65" s="12">
        <v>772.5</v>
      </c>
      <c r="J65" s="107">
        <v>49.37</v>
      </c>
      <c r="K65" s="110">
        <v>0.06</v>
      </c>
    </row>
    <row r="66" spans="1:11" x14ac:dyDescent="0.2">
      <c r="A66" s="7">
        <v>81</v>
      </c>
      <c r="B66" s="8">
        <v>24905</v>
      </c>
      <c r="C66" s="8" t="s">
        <v>1061</v>
      </c>
      <c r="D66" s="8" t="s">
        <v>1062</v>
      </c>
      <c r="E66" s="8" t="s">
        <v>1063</v>
      </c>
      <c r="F66" s="8" t="s">
        <v>1064</v>
      </c>
      <c r="G66" s="9">
        <v>106</v>
      </c>
      <c r="H66" s="8">
        <v>782.12</v>
      </c>
      <c r="I66" s="8">
        <v>829.14</v>
      </c>
      <c r="J66" s="115">
        <v>47.02</v>
      </c>
      <c r="K66" s="116">
        <v>0.06</v>
      </c>
    </row>
    <row r="67" spans="1:11" x14ac:dyDescent="0.2">
      <c r="A67" s="7">
        <v>411</v>
      </c>
      <c r="B67" s="8">
        <v>32755001</v>
      </c>
      <c r="C67" s="8" t="s">
        <v>1084</v>
      </c>
      <c r="D67" s="8" t="s">
        <v>1085</v>
      </c>
      <c r="E67" s="8" t="s">
        <v>1086</v>
      </c>
      <c r="F67" s="8" t="s">
        <v>1087</v>
      </c>
      <c r="G67" s="9">
        <v>252</v>
      </c>
      <c r="H67" s="8">
        <v>588.32000000000005</v>
      </c>
      <c r="I67" s="8">
        <v>624.84</v>
      </c>
      <c r="J67" s="124">
        <v>36.520000000000003</v>
      </c>
      <c r="K67" s="125">
        <v>0.06</v>
      </c>
    </row>
    <row r="68" spans="1:11" x14ac:dyDescent="0.2">
      <c r="A68" s="7">
        <v>45</v>
      </c>
      <c r="B68" s="8">
        <v>16978</v>
      </c>
      <c r="C68" s="8" t="s">
        <v>1092</v>
      </c>
      <c r="D68" s="8" t="s">
        <v>1093</v>
      </c>
      <c r="E68" s="8" t="s">
        <v>1094</v>
      </c>
      <c r="F68" s="8" t="s">
        <v>1095</v>
      </c>
      <c r="G68" s="9">
        <v>368</v>
      </c>
      <c r="H68" s="8">
        <v>544.79</v>
      </c>
      <c r="I68" s="8">
        <v>580.51</v>
      </c>
      <c r="J68" s="124">
        <v>35.72</v>
      </c>
      <c r="K68" s="73">
        <v>0.06</v>
      </c>
    </row>
    <row r="69" spans="1:11" x14ac:dyDescent="0.2">
      <c r="A69" s="7">
        <v>49</v>
      </c>
      <c r="B69" s="8">
        <v>11293</v>
      </c>
      <c r="C69" s="8" t="s">
        <v>965</v>
      </c>
      <c r="D69" s="8" t="s">
        <v>966</v>
      </c>
      <c r="E69" s="8" t="s">
        <v>967</v>
      </c>
      <c r="F69" s="8" t="s">
        <v>968</v>
      </c>
      <c r="G69" s="9">
        <v>268</v>
      </c>
      <c r="H69" s="8">
        <v>1271.43</v>
      </c>
      <c r="I69" s="8">
        <v>1332.25</v>
      </c>
      <c r="J69" s="85">
        <v>60.82</v>
      </c>
      <c r="K69" s="88">
        <v>0.05</v>
      </c>
    </row>
    <row r="70" spans="1:11" x14ac:dyDescent="0.2">
      <c r="A70" s="7">
        <v>132</v>
      </c>
      <c r="B70" s="8">
        <v>19741825</v>
      </c>
      <c r="C70" s="8" t="s">
        <v>981</v>
      </c>
      <c r="D70" s="8" t="s">
        <v>982</v>
      </c>
      <c r="E70" s="8" t="s">
        <v>983</v>
      </c>
      <c r="F70" s="8" t="s">
        <v>984</v>
      </c>
      <c r="G70" s="9">
        <v>154</v>
      </c>
      <c r="H70" s="8">
        <v>1244.6600000000001</v>
      </c>
      <c r="I70" s="8">
        <v>1303.54</v>
      </c>
      <c r="J70" s="93">
        <v>58.88</v>
      </c>
      <c r="K70" s="94">
        <v>0.05</v>
      </c>
    </row>
    <row r="71" spans="1:11" x14ac:dyDescent="0.2">
      <c r="A71" s="5">
        <v>452</v>
      </c>
      <c r="B71" s="12">
        <v>6549</v>
      </c>
      <c r="C71" s="12" t="s">
        <v>985</v>
      </c>
      <c r="D71" s="12" t="s">
        <v>986</v>
      </c>
      <c r="E71" s="12" t="s">
        <v>987</v>
      </c>
      <c r="F71" s="12" t="s">
        <v>988</v>
      </c>
      <c r="G71" s="13">
        <v>402</v>
      </c>
      <c r="H71" s="12">
        <v>1024.53</v>
      </c>
      <c r="I71" s="12">
        <v>1082.58</v>
      </c>
      <c r="J71" s="91">
        <v>58.05</v>
      </c>
      <c r="K71" s="95">
        <v>0.05</v>
      </c>
    </row>
    <row r="72" spans="1:11" x14ac:dyDescent="0.2">
      <c r="A72" s="5">
        <v>229</v>
      </c>
      <c r="B72" s="12">
        <v>23319822</v>
      </c>
      <c r="C72" s="12" t="s">
        <v>1017</v>
      </c>
      <c r="D72" s="12" t="s">
        <v>1018</v>
      </c>
      <c r="E72" s="12" t="s">
        <v>1019</v>
      </c>
      <c r="F72" s="12" t="s">
        <v>1020</v>
      </c>
      <c r="G72" s="13">
        <v>200</v>
      </c>
      <c r="H72" s="12">
        <v>1008.34</v>
      </c>
      <c r="I72" s="12">
        <v>1060.1199999999999</v>
      </c>
      <c r="J72" s="96">
        <v>51.78</v>
      </c>
      <c r="K72" s="104">
        <v>0.05</v>
      </c>
    </row>
    <row r="73" spans="1:11" x14ac:dyDescent="0.2">
      <c r="A73" s="7">
        <v>140</v>
      </c>
      <c r="B73" s="8">
        <v>1177</v>
      </c>
      <c r="C73" s="8" t="s">
        <v>1021</v>
      </c>
      <c r="D73" s="8" t="s">
        <v>1022</v>
      </c>
      <c r="E73" s="8" t="s">
        <v>1023</v>
      </c>
      <c r="F73" s="8" t="s">
        <v>1024</v>
      </c>
      <c r="G73" s="9">
        <v>122</v>
      </c>
      <c r="H73" s="8">
        <v>932.04</v>
      </c>
      <c r="I73" s="8">
        <v>983.13</v>
      </c>
      <c r="J73" s="105">
        <v>51.09</v>
      </c>
      <c r="K73" s="106">
        <v>0.05</v>
      </c>
    </row>
    <row r="74" spans="1:11" x14ac:dyDescent="0.2">
      <c r="A74" s="7">
        <v>412</v>
      </c>
      <c r="B74" s="8">
        <v>4232355</v>
      </c>
      <c r="C74" s="8" t="s">
        <v>1077</v>
      </c>
      <c r="D74" s="8" t="s">
        <v>1078</v>
      </c>
      <c r="E74" s="8" t="s">
        <v>1079</v>
      </c>
      <c r="F74" s="8" t="s">
        <v>1080</v>
      </c>
      <c r="G74" s="9">
        <v>72</v>
      </c>
      <c r="H74" s="8">
        <v>733.86</v>
      </c>
      <c r="I74" s="8">
        <v>773.84</v>
      </c>
      <c r="J74" s="121">
        <v>39.979999999999997</v>
      </c>
      <c r="K74" s="106">
        <v>0.05</v>
      </c>
    </row>
    <row r="75" spans="1:11" x14ac:dyDescent="0.2">
      <c r="A75" s="5">
        <v>99</v>
      </c>
      <c r="B75" s="12">
        <v>2512874</v>
      </c>
      <c r="C75" s="12" t="s">
        <v>1096</v>
      </c>
      <c r="D75" s="12" t="s">
        <v>1097</v>
      </c>
      <c r="E75" s="12" t="s">
        <v>1098</v>
      </c>
      <c r="F75" s="12" t="s">
        <v>1099</v>
      </c>
      <c r="G75" s="13">
        <v>215</v>
      </c>
      <c r="H75" s="12">
        <v>648.12</v>
      </c>
      <c r="I75" s="12">
        <v>683.71</v>
      </c>
      <c r="J75" s="126">
        <v>35.590000000000003</v>
      </c>
      <c r="K75" s="128">
        <v>0.05</v>
      </c>
    </row>
    <row r="76" spans="1:11" x14ac:dyDescent="0.2">
      <c r="A76" s="5">
        <v>297</v>
      </c>
      <c r="B76" s="12">
        <v>41006</v>
      </c>
      <c r="C76" s="12" t="s">
        <v>1104</v>
      </c>
      <c r="D76" s="12" t="s">
        <v>1105</v>
      </c>
      <c r="E76" s="12" t="s">
        <v>1106</v>
      </c>
      <c r="F76" s="12" t="s">
        <v>1107</v>
      </c>
      <c r="G76" s="13">
        <v>122</v>
      </c>
      <c r="H76" s="12">
        <v>693.78</v>
      </c>
      <c r="I76" s="12">
        <v>728.57</v>
      </c>
      <c r="J76" s="126">
        <v>34.79</v>
      </c>
      <c r="K76" s="130">
        <v>0.05</v>
      </c>
    </row>
    <row r="77" spans="1:11" x14ac:dyDescent="0.2">
      <c r="A77" s="7">
        <v>72</v>
      </c>
      <c r="B77" s="8">
        <v>27166</v>
      </c>
      <c r="C77" s="8" t="s">
        <v>1131</v>
      </c>
      <c r="D77" s="8" t="s">
        <v>1132</v>
      </c>
      <c r="E77" s="8" t="s">
        <v>1133</v>
      </c>
      <c r="F77" s="8" t="s">
        <v>1134</v>
      </c>
      <c r="G77" s="9">
        <v>610</v>
      </c>
      <c r="H77" s="8">
        <v>616.29</v>
      </c>
      <c r="I77" s="8">
        <v>646.08000000000004</v>
      </c>
      <c r="J77" s="131">
        <v>29.79</v>
      </c>
      <c r="K77" s="139">
        <v>0.05</v>
      </c>
    </row>
    <row r="78" spans="1:11" x14ac:dyDescent="0.2">
      <c r="A78" s="7">
        <v>226</v>
      </c>
      <c r="B78" s="8">
        <v>2543850</v>
      </c>
      <c r="C78" s="8" t="s">
        <v>1147</v>
      </c>
      <c r="D78" s="8" t="s">
        <v>1148</v>
      </c>
      <c r="E78" s="8" t="s">
        <v>1149</v>
      </c>
      <c r="F78" s="8" t="s">
        <v>1150</v>
      </c>
      <c r="G78" s="9">
        <v>258</v>
      </c>
      <c r="H78" s="8">
        <v>514.92999999999995</v>
      </c>
      <c r="I78" s="8">
        <v>540.29999999999995</v>
      </c>
      <c r="J78" s="142">
        <v>25.37</v>
      </c>
      <c r="K78" s="146">
        <v>0.05</v>
      </c>
    </row>
    <row r="79" spans="1:11" x14ac:dyDescent="0.2">
      <c r="A79" s="5">
        <v>76</v>
      </c>
      <c r="B79" s="12">
        <v>108641880</v>
      </c>
      <c r="C79" s="12" t="s">
        <v>801</v>
      </c>
      <c r="D79" s="12" t="s">
        <v>802</v>
      </c>
      <c r="E79" s="12" t="s">
        <v>803</v>
      </c>
      <c r="F79" s="12" t="s">
        <v>804</v>
      </c>
      <c r="G79" s="13">
        <v>134</v>
      </c>
      <c r="H79" s="12">
        <v>4231.71</v>
      </c>
      <c r="I79" s="12">
        <v>4397.79</v>
      </c>
      <c r="J79" s="22">
        <v>166.08</v>
      </c>
      <c r="K79" s="23">
        <v>0.04</v>
      </c>
    </row>
    <row r="80" spans="1:11" x14ac:dyDescent="0.2">
      <c r="A80" s="7">
        <v>107</v>
      </c>
      <c r="B80" s="8">
        <v>23348</v>
      </c>
      <c r="C80" s="8" t="s">
        <v>885</v>
      </c>
      <c r="D80" s="8" t="s">
        <v>886</v>
      </c>
      <c r="E80" s="8" t="s">
        <v>887</v>
      </c>
      <c r="F80" s="8" t="s">
        <v>888</v>
      </c>
      <c r="G80" s="9">
        <v>107</v>
      </c>
      <c r="H80" s="8">
        <v>2022.99</v>
      </c>
      <c r="I80" s="8">
        <v>2108.31</v>
      </c>
      <c r="J80" s="60">
        <v>85.32</v>
      </c>
      <c r="K80" s="61">
        <v>0.04</v>
      </c>
    </row>
    <row r="81" spans="1:11" x14ac:dyDescent="0.2">
      <c r="A81" s="5">
        <v>256</v>
      </c>
      <c r="B81" s="12">
        <v>8096</v>
      </c>
      <c r="C81" s="12" t="s">
        <v>1065</v>
      </c>
      <c r="D81" s="12" t="s">
        <v>1066</v>
      </c>
      <c r="E81" s="12" t="s">
        <v>1067</v>
      </c>
      <c r="F81" s="12" t="s">
        <v>1068</v>
      </c>
      <c r="G81" s="13">
        <v>149</v>
      </c>
      <c r="H81" s="12">
        <v>1114.03</v>
      </c>
      <c r="I81" s="12">
        <v>1161.01</v>
      </c>
      <c r="J81" s="117">
        <v>46.98</v>
      </c>
      <c r="K81" s="118">
        <v>0.04</v>
      </c>
    </row>
    <row r="82" spans="1:11" x14ac:dyDescent="0.2">
      <c r="A82" s="7">
        <v>55</v>
      </c>
      <c r="B82" s="8">
        <v>27759</v>
      </c>
      <c r="C82" s="8" t="s">
        <v>1069</v>
      </c>
      <c r="D82" s="8" t="s">
        <v>1070</v>
      </c>
      <c r="E82" s="8" t="s">
        <v>1071</v>
      </c>
      <c r="F82" s="8" t="s">
        <v>1072</v>
      </c>
      <c r="G82" s="9">
        <v>51</v>
      </c>
      <c r="H82" s="8">
        <v>1110.55</v>
      </c>
      <c r="I82" s="8">
        <v>1156.26</v>
      </c>
      <c r="J82" s="115">
        <v>45.71</v>
      </c>
      <c r="K82" s="119">
        <v>0.04</v>
      </c>
    </row>
    <row r="83" spans="1:11" x14ac:dyDescent="0.2">
      <c r="A83" s="5">
        <v>210</v>
      </c>
      <c r="B83" s="12">
        <v>21231</v>
      </c>
      <c r="C83" s="12" t="s">
        <v>1073</v>
      </c>
      <c r="D83" s="12" t="s">
        <v>1074</v>
      </c>
      <c r="E83" s="12" t="s">
        <v>1075</v>
      </c>
      <c r="F83" s="12" t="s">
        <v>1076</v>
      </c>
      <c r="G83" s="13">
        <v>114</v>
      </c>
      <c r="H83" s="12">
        <v>1056.57</v>
      </c>
      <c r="I83" s="12">
        <v>1100.02</v>
      </c>
      <c r="J83" s="117">
        <v>43.45</v>
      </c>
      <c r="K83" s="120">
        <v>0.04</v>
      </c>
    </row>
    <row r="84" spans="1:11" x14ac:dyDescent="0.2">
      <c r="A84" s="5">
        <v>355</v>
      </c>
      <c r="B84" s="12">
        <v>46340</v>
      </c>
      <c r="C84" s="12" t="s">
        <v>1112</v>
      </c>
      <c r="D84" s="12" t="s">
        <v>1113</v>
      </c>
      <c r="E84" s="12" t="s">
        <v>1114</v>
      </c>
      <c r="F84" s="12" t="s">
        <v>1115</v>
      </c>
      <c r="G84" s="13">
        <v>61</v>
      </c>
      <c r="H84" s="12">
        <v>863.41</v>
      </c>
      <c r="I84" s="12">
        <v>895.93</v>
      </c>
      <c r="J84" s="133">
        <v>32.520000000000003</v>
      </c>
      <c r="K84" s="134">
        <v>0.04</v>
      </c>
    </row>
    <row r="85" spans="1:11" x14ac:dyDescent="0.2">
      <c r="A85" s="7">
        <v>207</v>
      </c>
      <c r="B85" s="8">
        <v>1696113</v>
      </c>
      <c r="C85" s="8" t="s">
        <v>1179</v>
      </c>
      <c r="D85" s="8" t="s">
        <v>1180</v>
      </c>
      <c r="E85" s="8" t="s">
        <v>1181</v>
      </c>
      <c r="F85" s="8" t="s">
        <v>1182</v>
      </c>
      <c r="G85" s="9">
        <v>84</v>
      </c>
      <c r="H85" s="8">
        <v>493.56</v>
      </c>
      <c r="I85" s="8">
        <v>511.68</v>
      </c>
      <c r="J85" s="152">
        <v>18.12</v>
      </c>
      <c r="K85" s="155">
        <v>0.04</v>
      </c>
    </row>
    <row r="86" spans="1:11" x14ac:dyDescent="0.2">
      <c r="A86" s="5">
        <v>334</v>
      </c>
      <c r="B86" s="12">
        <v>5417281</v>
      </c>
      <c r="C86" s="12" t="s">
        <v>1025</v>
      </c>
      <c r="D86" s="12" t="s">
        <v>1026</v>
      </c>
      <c r="E86" s="12" t="s">
        <v>1027</v>
      </c>
      <c r="F86" s="12" t="s">
        <v>1028</v>
      </c>
      <c r="G86" s="13">
        <v>122</v>
      </c>
      <c r="H86" s="12">
        <v>1917.2</v>
      </c>
      <c r="I86" s="12">
        <v>1967.76</v>
      </c>
      <c r="J86" s="107">
        <v>50.56</v>
      </c>
      <c r="K86" s="108">
        <v>0.03</v>
      </c>
    </row>
    <row r="87" spans="1:11" x14ac:dyDescent="0.2">
      <c r="A87" s="7">
        <v>11</v>
      </c>
      <c r="B87" s="8">
        <v>26551</v>
      </c>
      <c r="C87" s="8" t="s">
        <v>1116</v>
      </c>
      <c r="D87" s="8" t="s">
        <v>1117</v>
      </c>
      <c r="E87" s="8" t="s">
        <v>1118</v>
      </c>
      <c r="F87" s="8" t="s">
        <v>1119</v>
      </c>
      <c r="G87" s="9">
        <v>79</v>
      </c>
      <c r="H87" s="8">
        <v>1003.88</v>
      </c>
      <c r="I87" s="8">
        <v>1036.3399999999999</v>
      </c>
      <c r="J87" s="131">
        <v>32.46</v>
      </c>
      <c r="K87" s="135">
        <v>0.03</v>
      </c>
    </row>
    <row r="88" spans="1:11" x14ac:dyDescent="0.2">
      <c r="A88" s="5">
        <v>61</v>
      </c>
      <c r="B88" s="12">
        <v>19218</v>
      </c>
      <c r="C88" s="12" t="s">
        <v>1127</v>
      </c>
      <c r="D88" s="12" t="s">
        <v>1128</v>
      </c>
      <c r="E88" s="12" t="s">
        <v>1129</v>
      </c>
      <c r="F88" s="12" t="s">
        <v>1130</v>
      </c>
      <c r="G88" s="13">
        <v>62</v>
      </c>
      <c r="H88" s="12">
        <v>1071.3699999999999</v>
      </c>
      <c r="I88" s="12">
        <v>1101.5</v>
      </c>
      <c r="J88" s="133">
        <v>30.13</v>
      </c>
      <c r="K88" s="138">
        <v>0.03</v>
      </c>
    </row>
    <row r="89" spans="1:11" x14ac:dyDescent="0.2">
      <c r="A89" s="7">
        <v>479</v>
      </c>
      <c r="B89" s="8">
        <v>29745293</v>
      </c>
      <c r="C89" s="8" t="s">
        <v>1139</v>
      </c>
      <c r="D89" s="8" t="s">
        <v>1140</v>
      </c>
      <c r="E89" s="8" t="s">
        <v>1141</v>
      </c>
      <c r="F89" s="8" t="s">
        <v>1142</v>
      </c>
      <c r="G89" s="9">
        <v>88</v>
      </c>
      <c r="H89" s="8">
        <v>976.12</v>
      </c>
      <c r="I89" s="8">
        <v>1002.77</v>
      </c>
      <c r="J89" s="142">
        <v>26.65</v>
      </c>
      <c r="K89" s="143">
        <v>0.03</v>
      </c>
    </row>
    <row r="90" spans="1:11" x14ac:dyDescent="0.2">
      <c r="A90" s="5">
        <v>68</v>
      </c>
      <c r="B90" s="12">
        <v>26955255</v>
      </c>
      <c r="C90" s="12" t="s">
        <v>1143</v>
      </c>
      <c r="D90" s="12" t="s">
        <v>1144</v>
      </c>
      <c r="E90" s="12" t="s">
        <v>1145</v>
      </c>
      <c r="F90" s="12" t="s">
        <v>1146</v>
      </c>
      <c r="G90" s="13">
        <v>206</v>
      </c>
      <c r="H90" s="12">
        <v>869.64</v>
      </c>
      <c r="I90" s="12">
        <v>895.93</v>
      </c>
      <c r="J90" s="144">
        <v>26.29</v>
      </c>
      <c r="K90" s="145">
        <v>0.03</v>
      </c>
    </row>
    <row r="91" spans="1:11" x14ac:dyDescent="0.2">
      <c r="A91" s="5">
        <v>190</v>
      </c>
      <c r="B91" s="12">
        <v>23765</v>
      </c>
      <c r="C91" s="12" t="s">
        <v>1151</v>
      </c>
      <c r="D91" s="12" t="s">
        <v>1152</v>
      </c>
      <c r="E91" s="12" t="s">
        <v>1153</v>
      </c>
      <c r="F91" s="12" t="s">
        <v>1154</v>
      </c>
      <c r="G91" s="13">
        <v>52</v>
      </c>
      <c r="H91" s="12">
        <v>728.15</v>
      </c>
      <c r="I91" s="12">
        <v>751.67</v>
      </c>
      <c r="J91" s="147">
        <v>23.52</v>
      </c>
      <c r="K91" s="148">
        <v>0.03</v>
      </c>
    </row>
    <row r="92" spans="1:11" x14ac:dyDescent="0.2">
      <c r="A92" s="7">
        <v>231</v>
      </c>
      <c r="B92" s="8">
        <v>22792643</v>
      </c>
      <c r="C92" s="8" t="s">
        <v>1155</v>
      </c>
      <c r="D92" s="8" t="s">
        <v>1156</v>
      </c>
      <c r="E92" s="8" t="s">
        <v>1157</v>
      </c>
      <c r="F92" s="8" t="s">
        <v>1158</v>
      </c>
      <c r="G92" s="9">
        <v>82</v>
      </c>
      <c r="H92" s="8">
        <v>642.9</v>
      </c>
      <c r="I92" s="8">
        <v>664.86</v>
      </c>
      <c r="J92" s="149">
        <v>21.96</v>
      </c>
      <c r="K92" s="150">
        <v>0.03</v>
      </c>
    </row>
    <row r="93" spans="1:11" x14ac:dyDescent="0.2">
      <c r="A93" s="5">
        <v>296</v>
      </c>
      <c r="B93" s="12">
        <v>33969931</v>
      </c>
      <c r="C93" s="12" t="s">
        <v>1159</v>
      </c>
      <c r="D93" s="12" t="s">
        <v>1160</v>
      </c>
      <c r="E93" s="12" t="s">
        <v>1161</v>
      </c>
      <c r="F93" s="12" t="s">
        <v>1162</v>
      </c>
      <c r="G93" s="13">
        <v>309</v>
      </c>
      <c r="H93" s="12">
        <v>629.20000000000005</v>
      </c>
      <c r="I93" s="12">
        <v>650.17999999999995</v>
      </c>
      <c r="J93" s="147">
        <v>20.98</v>
      </c>
      <c r="K93" s="151">
        <v>0.03</v>
      </c>
    </row>
    <row r="94" spans="1:11" x14ac:dyDescent="0.2">
      <c r="A94" s="7">
        <v>375</v>
      </c>
      <c r="B94" s="8">
        <v>5133600</v>
      </c>
      <c r="C94" s="8" t="s">
        <v>1163</v>
      </c>
      <c r="D94" s="8" t="s">
        <v>1164</v>
      </c>
      <c r="E94" s="8" t="s">
        <v>1165</v>
      </c>
      <c r="F94" s="8" t="s">
        <v>1166</v>
      </c>
      <c r="G94" s="9">
        <v>68</v>
      </c>
      <c r="H94" s="8">
        <v>587.20000000000005</v>
      </c>
      <c r="I94" s="8">
        <v>607.95000000000005</v>
      </c>
      <c r="J94" s="152">
        <v>20.75</v>
      </c>
      <c r="K94" s="153">
        <v>0.03</v>
      </c>
    </row>
    <row r="95" spans="1:11" x14ac:dyDescent="0.2">
      <c r="A95" s="7">
        <v>423</v>
      </c>
      <c r="B95" s="8">
        <v>7761154</v>
      </c>
      <c r="C95" s="8" t="s">
        <v>1171</v>
      </c>
      <c r="D95" s="8" t="s">
        <v>1172</v>
      </c>
      <c r="E95" s="8" t="s">
        <v>1173</v>
      </c>
      <c r="F95" s="8" t="s">
        <v>1174</v>
      </c>
      <c r="G95" s="9">
        <v>58</v>
      </c>
      <c r="H95" s="8">
        <v>567.59</v>
      </c>
      <c r="I95" s="8">
        <v>587.04999999999995</v>
      </c>
      <c r="J95" s="152">
        <v>19.46</v>
      </c>
      <c r="K95" s="150">
        <v>0.03</v>
      </c>
    </row>
    <row r="96" spans="1:11" x14ac:dyDescent="0.2">
      <c r="A96" s="5">
        <v>399</v>
      </c>
      <c r="B96" s="12">
        <v>67202027</v>
      </c>
      <c r="C96" s="12" t="s">
        <v>1175</v>
      </c>
      <c r="D96" s="12" t="s">
        <v>1176</v>
      </c>
      <c r="E96" s="12" t="s">
        <v>1177</v>
      </c>
      <c r="F96" s="12" t="s">
        <v>1178</v>
      </c>
      <c r="G96" s="13">
        <v>83</v>
      </c>
      <c r="H96" s="12">
        <v>577.13</v>
      </c>
      <c r="I96" s="12">
        <v>595.77</v>
      </c>
      <c r="J96" s="154">
        <v>18.64</v>
      </c>
      <c r="K96" s="148">
        <v>0.03</v>
      </c>
    </row>
    <row r="97" spans="1:11" x14ac:dyDescent="0.2">
      <c r="A97" s="5">
        <v>85</v>
      </c>
      <c r="B97" s="12">
        <v>14700330</v>
      </c>
      <c r="C97" s="12" t="s">
        <v>1183</v>
      </c>
      <c r="D97" s="12" t="s">
        <v>1184</v>
      </c>
      <c r="E97" s="12" t="s">
        <v>1185</v>
      </c>
      <c r="F97" s="12" t="s">
        <v>1186</v>
      </c>
      <c r="G97" s="13">
        <v>75</v>
      </c>
      <c r="H97" s="12">
        <v>603</v>
      </c>
      <c r="I97" s="12">
        <v>620.96</v>
      </c>
      <c r="J97" s="154">
        <v>17.96</v>
      </c>
      <c r="K97" s="156">
        <v>0.03</v>
      </c>
    </row>
    <row r="98" spans="1:11" x14ac:dyDescent="0.2">
      <c r="A98" s="7">
        <v>275</v>
      </c>
      <c r="B98" s="8">
        <v>48566342</v>
      </c>
      <c r="C98" s="8" t="s">
        <v>1187</v>
      </c>
      <c r="D98" s="8" t="s">
        <v>1188</v>
      </c>
      <c r="E98" s="8" t="s">
        <v>1189</v>
      </c>
      <c r="F98" s="8" t="s">
        <v>1190</v>
      </c>
      <c r="G98" s="9">
        <v>438</v>
      </c>
      <c r="H98" s="8">
        <v>632.02</v>
      </c>
      <c r="I98" s="8">
        <v>648.41</v>
      </c>
      <c r="J98" s="157">
        <v>16.39</v>
      </c>
      <c r="K98" s="69">
        <v>0.03</v>
      </c>
    </row>
    <row r="99" spans="1:11" x14ac:dyDescent="0.2">
      <c r="A99" s="5">
        <v>445</v>
      </c>
      <c r="B99" s="12">
        <v>5093388</v>
      </c>
      <c r="C99" s="12" t="s">
        <v>1191</v>
      </c>
      <c r="D99" s="12" t="s">
        <v>1192</v>
      </c>
      <c r="E99" s="12" t="s">
        <v>1193</v>
      </c>
      <c r="F99" s="12" t="s">
        <v>1194</v>
      </c>
      <c r="G99" s="13">
        <v>52</v>
      </c>
      <c r="H99" s="12">
        <v>552.58000000000004</v>
      </c>
      <c r="I99" s="12">
        <v>568.91999999999996</v>
      </c>
      <c r="J99" s="158">
        <v>16.34</v>
      </c>
      <c r="K99" s="156">
        <v>0.03</v>
      </c>
    </row>
    <row r="100" spans="1:11" x14ac:dyDescent="0.2">
      <c r="A100" s="5">
        <v>365</v>
      </c>
      <c r="B100" s="12">
        <v>49274684</v>
      </c>
      <c r="C100" s="12" t="s">
        <v>1199</v>
      </c>
      <c r="D100" s="12" t="s">
        <v>1200</v>
      </c>
      <c r="E100" s="12" t="s">
        <v>1201</v>
      </c>
      <c r="F100" s="12" t="s">
        <v>1004</v>
      </c>
      <c r="G100" s="13">
        <v>707</v>
      </c>
      <c r="H100" s="12">
        <v>412.28</v>
      </c>
      <c r="I100" s="12">
        <v>427.04</v>
      </c>
      <c r="J100" s="158">
        <v>14.76</v>
      </c>
      <c r="K100" s="160">
        <v>0.03</v>
      </c>
    </row>
    <row r="101" spans="1:11" x14ac:dyDescent="0.2">
      <c r="A101" s="7">
        <v>182</v>
      </c>
      <c r="B101" s="8">
        <v>18308688</v>
      </c>
      <c r="C101" s="8" t="s">
        <v>1210</v>
      </c>
      <c r="D101" s="8" t="s">
        <v>1211</v>
      </c>
      <c r="E101" s="8" t="s">
        <v>1212</v>
      </c>
      <c r="F101" s="8" t="s">
        <v>1213</v>
      </c>
      <c r="G101" s="9">
        <v>55</v>
      </c>
      <c r="H101" s="8">
        <v>477.59</v>
      </c>
      <c r="I101" s="8">
        <v>490.45</v>
      </c>
      <c r="J101" s="157">
        <v>12.86</v>
      </c>
      <c r="K101" s="143">
        <v>0.03</v>
      </c>
    </row>
    <row r="102" spans="1:11" x14ac:dyDescent="0.2">
      <c r="A102" s="5">
        <v>233</v>
      </c>
      <c r="B102" s="12">
        <v>16297091</v>
      </c>
      <c r="C102" s="12" t="s">
        <v>1214</v>
      </c>
      <c r="D102" s="12" t="s">
        <v>1215</v>
      </c>
      <c r="E102" s="12" t="s">
        <v>1216</v>
      </c>
      <c r="F102" s="12" t="s">
        <v>1217</v>
      </c>
      <c r="G102" s="13">
        <v>314</v>
      </c>
      <c r="H102" s="12">
        <v>285.67</v>
      </c>
      <c r="I102" s="12">
        <v>294.37</v>
      </c>
      <c r="J102" s="163">
        <v>8.6999999999999993</v>
      </c>
      <c r="K102" s="145">
        <v>0.03</v>
      </c>
    </row>
    <row r="103" spans="1:11" x14ac:dyDescent="0.2">
      <c r="A103" s="5">
        <v>73</v>
      </c>
      <c r="B103" s="12">
        <v>102234538</v>
      </c>
      <c r="C103" s="12" t="s">
        <v>1222</v>
      </c>
      <c r="D103" s="12" t="s">
        <v>1223</v>
      </c>
      <c r="E103" s="12" t="s">
        <v>1224</v>
      </c>
      <c r="F103" s="12" t="s">
        <v>1225</v>
      </c>
      <c r="G103" s="13">
        <v>180</v>
      </c>
      <c r="H103" s="12">
        <v>246.4</v>
      </c>
      <c r="I103" s="12">
        <v>254.6</v>
      </c>
      <c r="J103" s="163">
        <v>8.1999999999999993</v>
      </c>
      <c r="K103" s="151">
        <v>0.03</v>
      </c>
    </row>
    <row r="104" spans="1:11" x14ac:dyDescent="0.2">
      <c r="A104" s="7">
        <v>344</v>
      </c>
      <c r="B104" s="8">
        <v>4633720</v>
      </c>
      <c r="C104" s="8" t="s">
        <v>909</v>
      </c>
      <c r="D104" s="8" t="s">
        <v>910</v>
      </c>
      <c r="E104" s="8" t="s">
        <v>911</v>
      </c>
      <c r="F104" s="8" t="s">
        <v>912</v>
      </c>
      <c r="G104" s="9">
        <v>129</v>
      </c>
      <c r="H104" s="8">
        <v>3035.91</v>
      </c>
      <c r="I104" s="8">
        <v>3113.64</v>
      </c>
      <c r="J104" s="64">
        <v>77.73</v>
      </c>
      <c r="K104" s="69">
        <v>0.02</v>
      </c>
    </row>
    <row r="105" spans="1:11" x14ac:dyDescent="0.2">
      <c r="A105" s="5">
        <v>488</v>
      </c>
      <c r="B105" s="12">
        <v>74012234</v>
      </c>
      <c r="C105" s="12" t="s">
        <v>1120</v>
      </c>
      <c r="D105" s="12" t="s">
        <v>1121</v>
      </c>
      <c r="E105" s="12" t="s">
        <v>1122</v>
      </c>
      <c r="F105" s="12" t="s">
        <v>904</v>
      </c>
      <c r="G105" s="13">
        <v>88</v>
      </c>
      <c r="H105" s="12">
        <v>1701.18</v>
      </c>
      <c r="I105" s="12">
        <v>1733.31</v>
      </c>
      <c r="J105" s="133">
        <v>32.130000000000003</v>
      </c>
      <c r="K105" s="136">
        <v>0.02</v>
      </c>
    </row>
    <row r="106" spans="1:11" x14ac:dyDescent="0.2">
      <c r="A106" s="7">
        <v>358</v>
      </c>
      <c r="B106" s="8">
        <v>46337</v>
      </c>
      <c r="C106" s="8" t="s">
        <v>1123</v>
      </c>
      <c r="D106" s="8" t="s">
        <v>1124</v>
      </c>
      <c r="E106" s="8" t="s">
        <v>1125</v>
      </c>
      <c r="F106" s="8" t="s">
        <v>1126</v>
      </c>
      <c r="G106" s="9">
        <v>56</v>
      </c>
      <c r="H106" s="8">
        <v>1427.46</v>
      </c>
      <c r="I106" s="8">
        <v>1458.56</v>
      </c>
      <c r="J106" s="131">
        <v>31.1</v>
      </c>
      <c r="K106" s="137">
        <v>0.02</v>
      </c>
    </row>
    <row r="107" spans="1:11" x14ac:dyDescent="0.2">
      <c r="A107" s="5">
        <v>118</v>
      </c>
      <c r="B107" s="12">
        <v>17809421</v>
      </c>
      <c r="C107" s="12" t="s">
        <v>1135</v>
      </c>
      <c r="D107" s="12" t="s">
        <v>1136</v>
      </c>
      <c r="E107" s="12" t="s">
        <v>1137</v>
      </c>
      <c r="F107" s="12" t="s">
        <v>1138</v>
      </c>
      <c r="G107" s="13">
        <v>211</v>
      </c>
      <c r="H107" s="12">
        <v>1121.96</v>
      </c>
      <c r="I107" s="12">
        <v>1149.32</v>
      </c>
      <c r="J107" s="140">
        <v>27.36</v>
      </c>
      <c r="K107" s="141">
        <v>0.02</v>
      </c>
    </row>
    <row r="108" spans="1:11" x14ac:dyDescent="0.2">
      <c r="A108" s="5">
        <v>410</v>
      </c>
      <c r="B108" s="12">
        <v>42239162</v>
      </c>
      <c r="C108" s="12" t="s">
        <v>1167</v>
      </c>
      <c r="D108" s="12" t="s">
        <v>1168</v>
      </c>
      <c r="E108" s="12" t="s">
        <v>1169</v>
      </c>
      <c r="F108" s="12" t="s">
        <v>1170</v>
      </c>
      <c r="G108" s="13">
        <v>83</v>
      </c>
      <c r="H108" s="12">
        <v>1050.2</v>
      </c>
      <c r="I108" s="12">
        <v>1070.31</v>
      </c>
      <c r="J108" s="154">
        <v>20.11</v>
      </c>
      <c r="K108" s="136">
        <v>0.02</v>
      </c>
    </row>
    <row r="109" spans="1:11" x14ac:dyDescent="0.2">
      <c r="A109" s="5">
        <v>203</v>
      </c>
      <c r="B109" s="12">
        <v>15502839</v>
      </c>
      <c r="C109" s="12" t="s">
        <v>1206</v>
      </c>
      <c r="D109" s="12" t="s">
        <v>1207</v>
      </c>
      <c r="E109" s="12" t="s">
        <v>1208</v>
      </c>
      <c r="F109" s="12" t="s">
        <v>1209</v>
      </c>
      <c r="G109" s="13">
        <v>108</v>
      </c>
      <c r="H109" s="12">
        <v>734.48</v>
      </c>
      <c r="I109" s="12">
        <v>747.68</v>
      </c>
      <c r="J109" s="158">
        <v>13.2</v>
      </c>
      <c r="K109" s="162">
        <v>0.02</v>
      </c>
    </row>
    <row r="110" spans="1:11" x14ac:dyDescent="0.2">
      <c r="A110" s="7">
        <v>337</v>
      </c>
      <c r="B110" s="8">
        <v>9726263</v>
      </c>
      <c r="C110" s="8" t="s">
        <v>1218</v>
      </c>
      <c r="D110" s="8" t="s">
        <v>1219</v>
      </c>
      <c r="E110" s="8" t="s">
        <v>1220</v>
      </c>
      <c r="F110" s="8" t="s">
        <v>1221</v>
      </c>
      <c r="G110" s="9">
        <v>263</v>
      </c>
      <c r="H110" s="8">
        <v>447.43</v>
      </c>
      <c r="I110" s="8">
        <v>455.98</v>
      </c>
      <c r="J110" s="164">
        <v>8.5500000000000007</v>
      </c>
      <c r="K110" s="165">
        <v>0.02</v>
      </c>
    </row>
    <row r="111" spans="1:11" x14ac:dyDescent="0.2">
      <c r="A111" s="7">
        <v>426</v>
      </c>
      <c r="B111" s="8">
        <v>910271</v>
      </c>
      <c r="C111" s="8" t="s">
        <v>1234</v>
      </c>
      <c r="D111" s="8" t="s">
        <v>1235</v>
      </c>
      <c r="E111" s="8" t="s">
        <v>1236</v>
      </c>
      <c r="F111" s="8" t="s">
        <v>1237</v>
      </c>
      <c r="G111" s="9">
        <v>192</v>
      </c>
      <c r="H111" s="8">
        <v>382.97</v>
      </c>
      <c r="I111" s="8">
        <v>390.16</v>
      </c>
      <c r="J111" s="169">
        <v>7.19</v>
      </c>
      <c r="K111" s="170">
        <v>0.02</v>
      </c>
    </row>
    <row r="112" spans="1:11" x14ac:dyDescent="0.2">
      <c r="A112" s="5">
        <v>404</v>
      </c>
      <c r="B112" s="12">
        <v>7008795</v>
      </c>
      <c r="C112" s="12" t="s">
        <v>1041</v>
      </c>
      <c r="D112" s="12" t="s">
        <v>1042</v>
      </c>
      <c r="E112" s="12" t="s">
        <v>1043</v>
      </c>
      <c r="F112" s="12" t="s">
        <v>1044</v>
      </c>
      <c r="G112" s="13">
        <v>93</v>
      </c>
      <c r="H112" s="12">
        <v>3874.36</v>
      </c>
      <c r="I112" s="12">
        <v>3923.48</v>
      </c>
      <c r="J112" s="107">
        <v>49.12</v>
      </c>
      <c r="K112" s="111">
        <v>0.01</v>
      </c>
    </row>
    <row r="113" spans="1:11" x14ac:dyDescent="0.2">
      <c r="A113" s="7">
        <v>389</v>
      </c>
      <c r="B113" s="8">
        <v>3977985</v>
      </c>
      <c r="C113" s="8" t="s">
        <v>1195</v>
      </c>
      <c r="D113" s="8" t="s">
        <v>1196</v>
      </c>
      <c r="E113" s="8" t="s">
        <v>1197</v>
      </c>
      <c r="F113" s="8" t="s">
        <v>1198</v>
      </c>
      <c r="G113" s="9">
        <v>557</v>
      </c>
      <c r="H113" s="8">
        <v>1403</v>
      </c>
      <c r="I113" s="8">
        <v>1418.08</v>
      </c>
      <c r="J113" s="157">
        <v>15.08</v>
      </c>
      <c r="K113" s="159">
        <v>0.01</v>
      </c>
    </row>
    <row r="114" spans="1:11" x14ac:dyDescent="0.2">
      <c r="A114" s="7">
        <v>276</v>
      </c>
      <c r="B114" s="8">
        <v>3408</v>
      </c>
      <c r="C114" s="8" t="s">
        <v>1202</v>
      </c>
      <c r="D114" s="8" t="s">
        <v>1203</v>
      </c>
      <c r="E114" s="8" t="s">
        <v>1204</v>
      </c>
      <c r="F114" s="8" t="s">
        <v>1205</v>
      </c>
      <c r="G114" s="9">
        <v>271</v>
      </c>
      <c r="H114" s="8">
        <v>1143.76</v>
      </c>
      <c r="I114" s="8">
        <v>1157.1600000000001</v>
      </c>
      <c r="J114" s="157">
        <v>13.4</v>
      </c>
      <c r="K114" s="161">
        <v>0.01</v>
      </c>
    </row>
    <row r="115" spans="1:11" x14ac:dyDescent="0.2">
      <c r="A115" s="7">
        <v>272</v>
      </c>
      <c r="B115" s="8">
        <v>866153</v>
      </c>
      <c r="C115" s="8" t="s">
        <v>1226</v>
      </c>
      <c r="D115" s="8" t="s">
        <v>1227</v>
      </c>
      <c r="E115" s="8" t="s">
        <v>1228</v>
      </c>
      <c r="F115" s="8" t="s">
        <v>1229</v>
      </c>
      <c r="G115" s="9">
        <v>61</v>
      </c>
      <c r="H115" s="8">
        <v>743.93</v>
      </c>
      <c r="I115" s="8">
        <v>752.05</v>
      </c>
      <c r="J115" s="164">
        <v>8.1199999999999992</v>
      </c>
      <c r="K115" s="166">
        <v>0.01</v>
      </c>
    </row>
    <row r="116" spans="1:11" x14ac:dyDescent="0.2">
      <c r="A116" s="5">
        <v>471</v>
      </c>
      <c r="B116" s="12">
        <v>5440699</v>
      </c>
      <c r="C116" s="12" t="s">
        <v>1230</v>
      </c>
      <c r="D116" s="12" t="s">
        <v>1231</v>
      </c>
      <c r="E116" s="12" t="s">
        <v>1232</v>
      </c>
      <c r="F116" s="12" t="s">
        <v>1233</v>
      </c>
      <c r="G116" s="13">
        <v>90</v>
      </c>
      <c r="H116" s="12">
        <v>964.69</v>
      </c>
      <c r="I116" s="12">
        <v>972.63</v>
      </c>
      <c r="J116" s="167">
        <v>7.94</v>
      </c>
      <c r="K116" s="168">
        <v>0.01</v>
      </c>
    </row>
    <row r="117" spans="1:11" x14ac:dyDescent="0.2">
      <c r="A117" s="5">
        <v>470</v>
      </c>
      <c r="B117" s="12">
        <v>46387463</v>
      </c>
      <c r="C117" s="12" t="s">
        <v>1238</v>
      </c>
      <c r="D117" s="12" t="s">
        <v>1239</v>
      </c>
      <c r="E117" s="12" t="s">
        <v>1240</v>
      </c>
      <c r="F117" s="12" t="s">
        <v>1241</v>
      </c>
      <c r="G117" s="13">
        <v>115</v>
      </c>
      <c r="H117" s="12">
        <v>738.29</v>
      </c>
      <c r="I117" s="12">
        <v>743.31</v>
      </c>
      <c r="J117" s="171">
        <v>5.0199999999999996</v>
      </c>
      <c r="K117" s="172">
        <v>0.01</v>
      </c>
    </row>
    <row r="118" spans="1:11" x14ac:dyDescent="0.2">
      <c r="A118" s="7">
        <v>485</v>
      </c>
      <c r="B118" s="8">
        <v>8760</v>
      </c>
      <c r="C118" s="8" t="s">
        <v>1242</v>
      </c>
      <c r="D118" s="8" t="s">
        <v>1243</v>
      </c>
      <c r="E118" s="8" t="s">
        <v>1244</v>
      </c>
      <c r="F118" s="8" t="s">
        <v>1245</v>
      </c>
      <c r="G118" s="9">
        <v>51</v>
      </c>
      <c r="H118" s="8">
        <v>396.12</v>
      </c>
      <c r="I118" s="8">
        <v>398.9</v>
      </c>
      <c r="J118" s="173">
        <v>2.78</v>
      </c>
      <c r="K118" s="174">
        <v>0.01</v>
      </c>
    </row>
    <row r="119" spans="1:11" x14ac:dyDescent="0.2">
      <c r="A119" s="5">
        <v>139</v>
      </c>
      <c r="B119" s="12">
        <v>1892097</v>
      </c>
      <c r="C119" s="12" t="s">
        <v>1246</v>
      </c>
      <c r="D119" s="12" t="s">
        <v>1247</v>
      </c>
      <c r="E119" s="12" t="s">
        <v>1248</v>
      </c>
      <c r="F119" s="12" t="s">
        <v>1249</v>
      </c>
      <c r="G119" s="13">
        <v>81</v>
      </c>
      <c r="H119" s="12">
        <v>501.84</v>
      </c>
      <c r="I119" s="12">
        <v>503.52</v>
      </c>
      <c r="J119" s="175">
        <v>1.68</v>
      </c>
      <c r="K119" s="176">
        <v>0</v>
      </c>
    </row>
    <row r="120" spans="1:11" x14ac:dyDescent="0.2">
      <c r="A120" s="7">
        <v>357</v>
      </c>
      <c r="B120" s="8">
        <v>3224535</v>
      </c>
      <c r="C120" s="8" t="s">
        <v>1250</v>
      </c>
      <c r="D120" s="8" t="s">
        <v>1251</v>
      </c>
      <c r="E120" s="8" t="s">
        <v>1252</v>
      </c>
      <c r="F120" s="8" t="s">
        <v>1253</v>
      </c>
      <c r="G120" s="9">
        <v>81</v>
      </c>
      <c r="H120" s="8">
        <v>641.91</v>
      </c>
      <c r="I120" s="8">
        <v>643.04999999999995</v>
      </c>
      <c r="J120" s="177">
        <v>1.1399999999999999</v>
      </c>
      <c r="K120" s="178">
        <v>0</v>
      </c>
    </row>
    <row r="121" spans="1:11" x14ac:dyDescent="0.2">
      <c r="A121" s="5">
        <v>137</v>
      </c>
      <c r="B121" s="12">
        <v>2823</v>
      </c>
      <c r="C121" s="12" t="s">
        <v>1254</v>
      </c>
      <c r="D121" s="12" t="s">
        <v>1255</v>
      </c>
      <c r="E121" s="12" t="s">
        <v>1256</v>
      </c>
      <c r="F121" s="12" t="s">
        <v>1257</v>
      </c>
      <c r="G121" s="13">
        <v>73</v>
      </c>
      <c r="H121" s="12">
        <v>450.27</v>
      </c>
      <c r="I121" s="12">
        <v>451.23</v>
      </c>
      <c r="J121" s="179">
        <v>0.96</v>
      </c>
      <c r="K121" s="180">
        <v>0</v>
      </c>
    </row>
    <row r="122" spans="1:11" x14ac:dyDescent="0.2">
      <c r="A122" s="7">
        <v>437</v>
      </c>
      <c r="B122" s="8">
        <v>46193271</v>
      </c>
      <c r="C122" s="8" t="s">
        <v>1258</v>
      </c>
      <c r="D122" s="8" t="s">
        <v>1259</v>
      </c>
      <c r="E122" s="8" t="s">
        <v>1260</v>
      </c>
      <c r="F122" s="8" t="s">
        <v>1261</v>
      </c>
      <c r="G122" s="9">
        <v>56</v>
      </c>
      <c r="H122" s="8">
        <v>490.37</v>
      </c>
      <c r="I122" s="8">
        <v>490.47</v>
      </c>
      <c r="J122" s="181">
        <v>0.1</v>
      </c>
      <c r="K122" s="182">
        <v>0</v>
      </c>
    </row>
    <row r="123" spans="1:11" hidden="1" x14ac:dyDescent="0.2">
      <c r="A123" s="5">
        <v>22</v>
      </c>
      <c r="B123" s="12">
        <v>20305554</v>
      </c>
      <c r="C123" s="12" t="s">
        <v>1262</v>
      </c>
      <c r="D123" s="12" t="s">
        <v>1263</v>
      </c>
      <c r="E123" s="12" t="s">
        <v>1264</v>
      </c>
      <c r="F123" s="12" t="s">
        <v>1265</v>
      </c>
      <c r="G123" s="13">
        <v>132</v>
      </c>
      <c r="H123" s="12"/>
      <c r="I123" s="12"/>
      <c r="J123" s="183">
        <v>0</v>
      </c>
      <c r="K123" s="184" t="e">
        <v>#DIV/0!</v>
      </c>
    </row>
    <row r="124" spans="1:11" hidden="1" x14ac:dyDescent="0.2">
      <c r="A124" s="7">
        <v>69</v>
      </c>
      <c r="B124" s="8">
        <v>176749</v>
      </c>
      <c r="C124" s="8" t="s">
        <v>1266</v>
      </c>
      <c r="D124" s="8" t="s">
        <v>1267</v>
      </c>
      <c r="E124" s="8" t="s">
        <v>1268</v>
      </c>
      <c r="F124" s="8" t="s">
        <v>1269</v>
      </c>
      <c r="G124" s="9">
        <v>102</v>
      </c>
      <c r="H124" s="8"/>
      <c r="I124" s="8"/>
      <c r="J124" s="181">
        <v>0</v>
      </c>
      <c r="K124" s="185" t="e">
        <v>#DIV/0!</v>
      </c>
    </row>
    <row r="125" spans="1:11" hidden="1" x14ac:dyDescent="0.2">
      <c r="A125" s="5">
        <v>79</v>
      </c>
      <c r="B125" s="12">
        <v>19430</v>
      </c>
      <c r="C125" s="12" t="s">
        <v>1270</v>
      </c>
      <c r="D125" s="12" t="s">
        <v>1271</v>
      </c>
      <c r="E125" s="12" t="s">
        <v>1272</v>
      </c>
      <c r="F125" s="12" t="s">
        <v>1273</v>
      </c>
      <c r="G125" s="13">
        <v>298</v>
      </c>
      <c r="H125" s="12"/>
      <c r="I125" s="12"/>
      <c r="J125" s="183">
        <v>0</v>
      </c>
      <c r="K125" s="184" t="e">
        <v>#DIV/0!</v>
      </c>
    </row>
    <row r="126" spans="1:11" hidden="1" x14ac:dyDescent="0.2">
      <c r="A126" s="7">
        <v>94</v>
      </c>
      <c r="B126" s="8">
        <v>19292699</v>
      </c>
      <c r="C126" s="8" t="s">
        <v>1274</v>
      </c>
      <c r="D126" s="8" t="s">
        <v>1275</v>
      </c>
      <c r="E126" s="8" t="s">
        <v>1276</v>
      </c>
      <c r="F126" s="8" t="s">
        <v>1277</v>
      </c>
      <c r="G126" s="9">
        <v>115</v>
      </c>
      <c r="H126" s="8"/>
      <c r="I126" s="8"/>
      <c r="J126" s="181">
        <v>0</v>
      </c>
      <c r="K126" s="185" t="e">
        <v>#DIV/0!</v>
      </c>
    </row>
    <row r="127" spans="1:11" hidden="1" x14ac:dyDescent="0.2">
      <c r="A127" s="5">
        <v>98</v>
      </c>
      <c r="B127" s="12">
        <v>14193</v>
      </c>
      <c r="C127" s="12" t="s">
        <v>1278</v>
      </c>
      <c r="D127" s="12" t="s">
        <v>1279</v>
      </c>
      <c r="E127" s="12" t="s">
        <v>1280</v>
      </c>
      <c r="F127" s="12" t="s">
        <v>1281</v>
      </c>
      <c r="G127" s="13">
        <v>252</v>
      </c>
      <c r="H127" s="12"/>
      <c r="I127" s="12"/>
      <c r="J127" s="183">
        <v>0</v>
      </c>
      <c r="K127" s="184" t="e">
        <v>#DIV/0!</v>
      </c>
    </row>
    <row r="128" spans="1:11" hidden="1" x14ac:dyDescent="0.2">
      <c r="A128" s="7">
        <v>134</v>
      </c>
      <c r="B128" s="8">
        <v>1130523</v>
      </c>
      <c r="C128" s="8" t="s">
        <v>1282</v>
      </c>
      <c r="D128" s="8" t="s">
        <v>1283</v>
      </c>
      <c r="E128" s="8" t="s">
        <v>1284</v>
      </c>
      <c r="F128" s="8" t="s">
        <v>1285</v>
      </c>
      <c r="G128" s="9">
        <v>172</v>
      </c>
      <c r="H128" s="8"/>
      <c r="I128" s="8"/>
      <c r="J128" s="181">
        <v>0</v>
      </c>
      <c r="K128" s="185" t="e">
        <v>#DIV/0!</v>
      </c>
    </row>
    <row r="129" spans="1:11" hidden="1" x14ac:dyDescent="0.2">
      <c r="A129" s="5">
        <v>142</v>
      </c>
      <c r="B129" s="12">
        <v>2532150</v>
      </c>
      <c r="C129" s="12" t="s">
        <v>1286</v>
      </c>
      <c r="D129" s="12" t="s">
        <v>1287</v>
      </c>
      <c r="E129" s="12" t="s">
        <v>1288</v>
      </c>
      <c r="F129" s="12" t="s">
        <v>1289</v>
      </c>
      <c r="G129" s="13">
        <v>96</v>
      </c>
      <c r="H129" s="12"/>
      <c r="I129" s="12"/>
      <c r="J129" s="183">
        <v>0</v>
      </c>
      <c r="K129" s="184" t="e">
        <v>#DIV/0!</v>
      </c>
    </row>
    <row r="130" spans="1:11" hidden="1" x14ac:dyDescent="0.2">
      <c r="A130" s="7">
        <v>144</v>
      </c>
      <c r="B130" s="8">
        <v>11229106</v>
      </c>
      <c r="C130" s="8" t="s">
        <v>1290</v>
      </c>
      <c r="D130" s="8" t="s">
        <v>1291</v>
      </c>
      <c r="E130" s="8" t="s">
        <v>1292</v>
      </c>
      <c r="F130" s="8" t="s">
        <v>1293</v>
      </c>
      <c r="G130" s="9">
        <v>320</v>
      </c>
      <c r="H130" s="8"/>
      <c r="I130" s="8"/>
      <c r="J130" s="181">
        <v>0</v>
      </c>
      <c r="K130" s="185" t="e">
        <v>#DIV/0!</v>
      </c>
    </row>
    <row r="131" spans="1:11" hidden="1" x14ac:dyDescent="0.2">
      <c r="A131" s="5">
        <v>157</v>
      </c>
      <c r="B131" s="12">
        <v>17578</v>
      </c>
      <c r="C131" s="12" t="s">
        <v>1294</v>
      </c>
      <c r="D131" s="12" t="s">
        <v>1295</v>
      </c>
      <c r="E131" s="12" t="s">
        <v>1296</v>
      </c>
      <c r="F131" s="12" t="s">
        <v>1297</v>
      </c>
      <c r="G131" s="13">
        <v>300</v>
      </c>
      <c r="H131" s="12"/>
      <c r="I131" s="12"/>
      <c r="J131" s="183">
        <v>0</v>
      </c>
      <c r="K131" s="184" t="e">
        <v>#DIV/0!</v>
      </c>
    </row>
    <row r="132" spans="1:11" hidden="1" x14ac:dyDescent="0.2">
      <c r="A132" s="7">
        <v>163</v>
      </c>
      <c r="B132" s="8">
        <v>104885966</v>
      </c>
      <c r="C132" s="8" t="s">
        <v>1298</v>
      </c>
      <c r="D132" s="8" t="s">
        <v>1299</v>
      </c>
      <c r="E132" s="8" t="s">
        <v>1300</v>
      </c>
      <c r="F132" s="8" t="s">
        <v>1301</v>
      </c>
      <c r="G132" s="9">
        <v>579</v>
      </c>
      <c r="H132" s="8"/>
      <c r="I132" s="8"/>
      <c r="J132" s="181">
        <v>0</v>
      </c>
      <c r="K132" s="185" t="e">
        <v>#DIV/0!</v>
      </c>
    </row>
    <row r="133" spans="1:11" hidden="1" x14ac:dyDescent="0.2">
      <c r="A133" s="5">
        <v>166</v>
      </c>
      <c r="B133" s="12">
        <v>11587613</v>
      </c>
      <c r="C133" s="12" t="s">
        <v>1302</v>
      </c>
      <c r="D133" s="12" t="s">
        <v>1303</v>
      </c>
      <c r="E133" s="12" t="s">
        <v>1304</v>
      </c>
      <c r="F133" s="12" t="s">
        <v>1305</v>
      </c>
      <c r="G133" s="13">
        <v>133</v>
      </c>
      <c r="H133" s="12"/>
      <c r="I133" s="12"/>
      <c r="J133" s="183">
        <v>0</v>
      </c>
      <c r="K133" s="184" t="e">
        <v>#DIV/0!</v>
      </c>
    </row>
    <row r="134" spans="1:11" hidden="1" x14ac:dyDescent="0.2">
      <c r="A134" s="7">
        <v>170</v>
      </c>
      <c r="B134" s="8">
        <v>2603</v>
      </c>
      <c r="C134" s="8" t="s">
        <v>1306</v>
      </c>
      <c r="D134" s="8" t="s">
        <v>1307</v>
      </c>
      <c r="E134" s="8" t="s">
        <v>1308</v>
      </c>
      <c r="F134" s="8" t="s">
        <v>1309</v>
      </c>
      <c r="G134" s="9">
        <v>274</v>
      </c>
      <c r="H134" s="8"/>
      <c r="I134" s="8"/>
      <c r="J134" s="181">
        <v>0</v>
      </c>
      <c r="K134" s="185" t="e">
        <v>#DIV/0!</v>
      </c>
    </row>
    <row r="135" spans="1:11" hidden="1" x14ac:dyDescent="0.2">
      <c r="A135" s="5">
        <v>184</v>
      </c>
      <c r="B135" s="12">
        <v>109643192</v>
      </c>
      <c r="C135" s="12" t="s">
        <v>1310</v>
      </c>
      <c r="D135" s="12" t="s">
        <v>1311</v>
      </c>
      <c r="E135" s="12" t="s">
        <v>1312</v>
      </c>
      <c r="F135" s="12" t="s">
        <v>1016</v>
      </c>
      <c r="G135" s="13">
        <v>120</v>
      </c>
      <c r="H135" s="12"/>
      <c r="I135" s="12"/>
      <c r="J135" s="183">
        <v>0</v>
      </c>
      <c r="K135" s="184" t="e">
        <v>#DIV/0!</v>
      </c>
    </row>
    <row r="136" spans="1:11" hidden="1" x14ac:dyDescent="0.2">
      <c r="A136" s="7">
        <v>214</v>
      </c>
      <c r="B136" s="8">
        <v>20094895</v>
      </c>
      <c r="C136" s="8" t="s">
        <v>1313</v>
      </c>
      <c r="D136" s="8" t="s">
        <v>1314</v>
      </c>
      <c r="E136" s="8" t="s">
        <v>1315</v>
      </c>
      <c r="F136" s="8" t="s">
        <v>1316</v>
      </c>
      <c r="G136" s="9">
        <v>227</v>
      </c>
      <c r="H136" s="8"/>
      <c r="I136" s="8"/>
      <c r="J136" s="181">
        <v>0</v>
      </c>
      <c r="K136" s="185" t="e">
        <v>#DIV/0!</v>
      </c>
    </row>
    <row r="137" spans="1:11" hidden="1" x14ac:dyDescent="0.2">
      <c r="A137" s="5">
        <v>302</v>
      </c>
      <c r="B137" s="12">
        <v>878705</v>
      </c>
      <c r="C137" s="12" t="s">
        <v>1317</v>
      </c>
      <c r="D137" s="12" t="s">
        <v>1318</v>
      </c>
      <c r="E137" s="12" t="s">
        <v>1319</v>
      </c>
      <c r="F137" s="12" t="s">
        <v>1320</v>
      </c>
      <c r="G137" s="13">
        <v>57</v>
      </c>
      <c r="H137" s="12"/>
      <c r="I137" s="12"/>
      <c r="J137" s="183">
        <v>0</v>
      </c>
      <c r="K137" s="184" t="e">
        <v>#DIV/0!</v>
      </c>
    </row>
    <row r="138" spans="1:11" hidden="1" x14ac:dyDescent="0.2">
      <c r="A138" s="7">
        <v>321</v>
      </c>
      <c r="B138" s="8">
        <v>4728278</v>
      </c>
      <c r="C138" s="8" t="s">
        <v>1321</v>
      </c>
      <c r="D138" s="8" t="s">
        <v>1322</v>
      </c>
      <c r="E138" s="8" t="s">
        <v>1323</v>
      </c>
      <c r="F138" s="8" t="s">
        <v>1324</v>
      </c>
      <c r="G138" s="9">
        <v>125</v>
      </c>
      <c r="H138" s="8"/>
      <c r="I138" s="8"/>
      <c r="J138" s="181">
        <v>0</v>
      </c>
      <c r="K138" s="185" t="e">
        <v>#DIV/0!</v>
      </c>
    </row>
    <row r="139" spans="1:11" hidden="1" x14ac:dyDescent="0.2">
      <c r="A139" s="5">
        <v>353</v>
      </c>
      <c r="B139" s="12">
        <v>32120743</v>
      </c>
      <c r="C139" s="12" t="s">
        <v>1325</v>
      </c>
      <c r="D139" s="12" t="s">
        <v>1326</v>
      </c>
      <c r="E139" s="12" t="s">
        <v>1327</v>
      </c>
      <c r="F139" s="12" t="s">
        <v>116</v>
      </c>
      <c r="G139" s="13">
        <v>69</v>
      </c>
      <c r="H139" s="12"/>
      <c r="I139" s="12"/>
      <c r="J139" s="183">
        <v>0</v>
      </c>
      <c r="K139" s="184" t="e">
        <v>#DIV/0!</v>
      </c>
    </row>
    <row r="140" spans="1:11" hidden="1" x14ac:dyDescent="0.2">
      <c r="A140" s="7">
        <v>364</v>
      </c>
      <c r="B140" s="8">
        <v>75969301</v>
      </c>
      <c r="C140" s="8" t="s">
        <v>1328</v>
      </c>
      <c r="D140" s="8" t="s">
        <v>1329</v>
      </c>
      <c r="E140" s="8" t="s">
        <v>1330</v>
      </c>
      <c r="F140" s="8" t="s">
        <v>1331</v>
      </c>
      <c r="G140" s="9">
        <v>140</v>
      </c>
      <c r="H140" s="8"/>
      <c r="I140" s="8"/>
      <c r="J140" s="181">
        <v>0</v>
      </c>
      <c r="K140" s="185" t="e">
        <v>#DIV/0!</v>
      </c>
    </row>
    <row r="141" spans="1:11" hidden="1" x14ac:dyDescent="0.2">
      <c r="A141" s="5">
        <v>421</v>
      </c>
      <c r="B141" s="12">
        <v>8631546</v>
      </c>
      <c r="C141" s="12" t="s">
        <v>1332</v>
      </c>
      <c r="D141" s="12" t="s">
        <v>1333</v>
      </c>
      <c r="E141" s="12" t="s">
        <v>1334</v>
      </c>
      <c r="F141" s="12" t="s">
        <v>1335</v>
      </c>
      <c r="G141" s="13">
        <v>216</v>
      </c>
      <c r="H141" s="12"/>
      <c r="I141" s="12"/>
      <c r="J141" s="183">
        <v>0</v>
      </c>
      <c r="K141" s="184" t="e">
        <v>#DIV/0!</v>
      </c>
    </row>
    <row r="142" spans="1:11" hidden="1" x14ac:dyDescent="0.2">
      <c r="A142" s="7">
        <v>425</v>
      </c>
      <c r="B142" s="8">
        <v>904278</v>
      </c>
      <c r="C142" s="8" t="s">
        <v>1336</v>
      </c>
      <c r="D142" s="8" t="s">
        <v>1337</v>
      </c>
      <c r="E142" s="8" t="s">
        <v>1338</v>
      </c>
      <c r="F142" s="8" t="s">
        <v>1339</v>
      </c>
      <c r="G142" s="9">
        <v>82</v>
      </c>
      <c r="H142" s="8"/>
      <c r="I142" s="8"/>
      <c r="J142" s="181">
        <v>0</v>
      </c>
      <c r="K142" s="185" t="e">
        <v>#DIV/0!</v>
      </c>
    </row>
    <row r="143" spans="1:11" hidden="1" x14ac:dyDescent="0.2">
      <c r="A143" s="5">
        <v>448</v>
      </c>
      <c r="B143" s="12">
        <v>4814791</v>
      </c>
      <c r="C143" s="12" t="s">
        <v>1340</v>
      </c>
      <c r="D143" s="12" t="s">
        <v>1341</v>
      </c>
      <c r="E143" s="12" t="s">
        <v>1342</v>
      </c>
      <c r="F143" s="12" t="s">
        <v>1343</v>
      </c>
      <c r="G143" s="13">
        <v>80</v>
      </c>
      <c r="H143" s="12"/>
      <c r="I143" s="12"/>
      <c r="J143" s="183">
        <v>0</v>
      </c>
      <c r="K143" s="184" t="e">
        <v>#DIV/0!</v>
      </c>
    </row>
    <row r="144" spans="1:11" hidden="1" x14ac:dyDescent="0.2">
      <c r="A144" s="7">
        <v>453</v>
      </c>
      <c r="B144" s="8">
        <v>6019824</v>
      </c>
      <c r="C144" s="8" t="s">
        <v>1344</v>
      </c>
      <c r="D144" s="8" t="s">
        <v>1345</v>
      </c>
      <c r="E144" s="8" t="s">
        <v>1346</v>
      </c>
      <c r="F144" s="8" t="s">
        <v>1347</v>
      </c>
      <c r="G144" s="9">
        <v>107</v>
      </c>
      <c r="H144" s="8"/>
      <c r="I144" s="8"/>
      <c r="J144" s="181">
        <v>0</v>
      </c>
      <c r="K144" s="185" t="e">
        <v>#DIV/0!</v>
      </c>
    </row>
    <row r="145" spans="1:11" hidden="1" x14ac:dyDescent="0.2">
      <c r="A145" s="5">
        <v>457</v>
      </c>
      <c r="B145" s="12">
        <v>82706435</v>
      </c>
      <c r="C145" s="12" t="s">
        <v>1348</v>
      </c>
      <c r="D145" s="12" t="s">
        <v>1349</v>
      </c>
      <c r="E145" s="12" t="s">
        <v>1350</v>
      </c>
      <c r="F145" s="12" t="s">
        <v>1351</v>
      </c>
      <c r="G145" s="13">
        <v>90</v>
      </c>
      <c r="H145" s="12"/>
      <c r="I145" s="12"/>
      <c r="J145" s="183">
        <v>0</v>
      </c>
      <c r="K145" s="184" t="e">
        <v>#DIV/0!</v>
      </c>
    </row>
    <row r="146" spans="1:11" x14ac:dyDescent="0.2">
      <c r="A146" s="7">
        <v>100</v>
      </c>
      <c r="B146" s="8">
        <v>108881</v>
      </c>
      <c r="C146" s="8" t="s">
        <v>1352</v>
      </c>
      <c r="D146" s="8" t="s">
        <v>1353</v>
      </c>
      <c r="E146" s="8" t="s">
        <v>1354</v>
      </c>
      <c r="F146" s="8" t="s">
        <v>1355</v>
      </c>
      <c r="G146" s="9">
        <v>520</v>
      </c>
      <c r="H146" s="8">
        <v>817.93</v>
      </c>
      <c r="I146" s="8">
        <v>817.47</v>
      </c>
      <c r="J146" s="186">
        <v>-0.46</v>
      </c>
      <c r="K146" s="187">
        <v>0</v>
      </c>
    </row>
    <row r="147" spans="1:11" x14ac:dyDescent="0.2">
      <c r="A147" s="5">
        <v>223</v>
      </c>
      <c r="B147" s="12">
        <v>15021981</v>
      </c>
      <c r="C147" s="12" t="s">
        <v>1356</v>
      </c>
      <c r="D147" s="12" t="s">
        <v>1357</v>
      </c>
      <c r="E147" s="12" t="s">
        <v>1358</v>
      </c>
      <c r="F147" s="12" t="s">
        <v>1359</v>
      </c>
      <c r="G147" s="13">
        <v>91</v>
      </c>
      <c r="H147" s="12">
        <v>687.32</v>
      </c>
      <c r="I147" s="12">
        <v>686.65</v>
      </c>
      <c r="J147" s="188">
        <v>-0.67</v>
      </c>
      <c r="K147" s="189">
        <v>0</v>
      </c>
    </row>
    <row r="148" spans="1:11" x14ac:dyDescent="0.2">
      <c r="A148" s="7">
        <v>62</v>
      </c>
      <c r="B148" s="8">
        <v>19235138</v>
      </c>
      <c r="C148" s="8" t="s">
        <v>1360</v>
      </c>
      <c r="D148" s="8" t="s">
        <v>1361</v>
      </c>
      <c r="E148" s="8" t="s">
        <v>1362</v>
      </c>
      <c r="F148" s="8" t="s">
        <v>1363</v>
      </c>
      <c r="G148" s="9">
        <v>188</v>
      </c>
      <c r="H148" s="8">
        <v>399.87</v>
      </c>
      <c r="I148" s="8">
        <v>398.89</v>
      </c>
      <c r="J148" s="190">
        <v>-0.98</v>
      </c>
      <c r="K148" s="191">
        <v>0</v>
      </c>
    </row>
    <row r="149" spans="1:11" x14ac:dyDescent="0.2">
      <c r="A149" s="5">
        <v>127</v>
      </c>
      <c r="B149" s="12">
        <v>19254998</v>
      </c>
      <c r="C149" s="12" t="s">
        <v>1364</v>
      </c>
      <c r="D149" s="12" t="s">
        <v>1365</v>
      </c>
      <c r="E149" s="12" t="s">
        <v>1366</v>
      </c>
      <c r="F149" s="12" t="s">
        <v>1367</v>
      </c>
      <c r="G149" s="13">
        <v>158</v>
      </c>
      <c r="H149" s="12">
        <v>418.05</v>
      </c>
      <c r="I149" s="12">
        <v>416.32</v>
      </c>
      <c r="J149" s="192">
        <v>-1.73</v>
      </c>
      <c r="K149" s="193">
        <v>0</v>
      </c>
    </row>
    <row r="150" spans="1:11" x14ac:dyDescent="0.2">
      <c r="A150" s="7">
        <v>325</v>
      </c>
      <c r="B150" s="8">
        <v>3909295</v>
      </c>
      <c r="C150" s="8" t="s">
        <v>1368</v>
      </c>
      <c r="D150" s="8" t="s">
        <v>1369</v>
      </c>
      <c r="E150" s="8" t="s">
        <v>1370</v>
      </c>
      <c r="F150" s="8" t="s">
        <v>1371</v>
      </c>
      <c r="G150" s="9">
        <v>81</v>
      </c>
      <c r="H150" s="8">
        <v>522.67999999999995</v>
      </c>
      <c r="I150" s="8">
        <v>520.94000000000005</v>
      </c>
      <c r="J150" s="194">
        <v>-1.74</v>
      </c>
      <c r="K150" s="195">
        <v>0</v>
      </c>
    </row>
    <row r="151" spans="1:11" x14ac:dyDescent="0.2">
      <c r="A151" s="5">
        <v>439</v>
      </c>
      <c r="B151" s="12">
        <v>31560514</v>
      </c>
      <c r="C151" s="12" t="s">
        <v>1372</v>
      </c>
      <c r="D151" s="12" t="s">
        <v>1373</v>
      </c>
      <c r="E151" s="12" t="s">
        <v>1374</v>
      </c>
      <c r="F151" s="12" t="s">
        <v>1375</v>
      </c>
      <c r="G151" s="13">
        <v>65</v>
      </c>
      <c r="H151" s="12">
        <v>445.53</v>
      </c>
      <c r="I151" s="12">
        <v>442.5</v>
      </c>
      <c r="J151" s="196">
        <v>-3.03</v>
      </c>
      <c r="K151" s="197">
        <v>-0.01</v>
      </c>
    </row>
    <row r="152" spans="1:11" x14ac:dyDescent="0.2">
      <c r="A152" s="7">
        <v>414</v>
      </c>
      <c r="B152" s="8">
        <v>4161634</v>
      </c>
      <c r="C152" s="8" t="s">
        <v>1376</v>
      </c>
      <c r="D152" s="8" t="s">
        <v>1377</v>
      </c>
      <c r="E152" s="8" t="s">
        <v>1378</v>
      </c>
      <c r="F152" s="8" t="s">
        <v>1379</v>
      </c>
      <c r="G152" s="9">
        <v>125</v>
      </c>
      <c r="H152" s="8">
        <v>629.49</v>
      </c>
      <c r="I152" s="8">
        <v>626.11</v>
      </c>
      <c r="J152" s="198">
        <v>-3.38</v>
      </c>
      <c r="K152" s="199">
        <v>-0.01</v>
      </c>
    </row>
    <row r="153" spans="1:11" x14ac:dyDescent="0.2">
      <c r="A153" s="5">
        <v>490</v>
      </c>
      <c r="B153" s="12">
        <v>40998</v>
      </c>
      <c r="C153" s="12" t="s">
        <v>1380</v>
      </c>
      <c r="D153" s="12" t="s">
        <v>1381</v>
      </c>
      <c r="E153" s="12" t="s">
        <v>1382</v>
      </c>
      <c r="F153" s="12" t="s">
        <v>1383</v>
      </c>
      <c r="G153" s="13">
        <v>71</v>
      </c>
      <c r="H153" s="12">
        <v>660.97</v>
      </c>
      <c r="I153" s="12">
        <v>657.45</v>
      </c>
      <c r="J153" s="200">
        <v>-3.52</v>
      </c>
      <c r="K153" s="201">
        <v>-0.01</v>
      </c>
    </row>
    <row r="154" spans="1:11" x14ac:dyDescent="0.2">
      <c r="A154" s="7">
        <v>427</v>
      </c>
      <c r="B154" s="8">
        <v>910274</v>
      </c>
      <c r="C154" s="8" t="s">
        <v>1384</v>
      </c>
      <c r="D154" s="8" t="s">
        <v>1385</v>
      </c>
      <c r="E154" s="8" t="s">
        <v>1386</v>
      </c>
      <c r="F154" s="8" t="s">
        <v>1387</v>
      </c>
      <c r="G154" s="9">
        <v>90</v>
      </c>
      <c r="H154" s="8">
        <v>390.12</v>
      </c>
      <c r="I154" s="8">
        <v>385.82</v>
      </c>
      <c r="J154" s="202">
        <v>-4.3</v>
      </c>
      <c r="K154" s="203">
        <v>-0.01</v>
      </c>
    </row>
    <row r="155" spans="1:11" x14ac:dyDescent="0.2">
      <c r="A155" s="5">
        <v>300</v>
      </c>
      <c r="B155" s="12">
        <v>788010</v>
      </c>
      <c r="C155" s="12" t="s">
        <v>1388</v>
      </c>
      <c r="D155" s="12" t="s">
        <v>1389</v>
      </c>
      <c r="E155" s="12" t="s">
        <v>1390</v>
      </c>
      <c r="F155" s="12" t="s">
        <v>1391</v>
      </c>
      <c r="G155" s="13">
        <v>141</v>
      </c>
      <c r="H155" s="12">
        <v>708.55</v>
      </c>
      <c r="I155" s="12">
        <v>704.1</v>
      </c>
      <c r="J155" s="204">
        <v>-4.45</v>
      </c>
      <c r="K155" s="205">
        <v>-0.01</v>
      </c>
    </row>
    <row r="156" spans="1:11" x14ac:dyDescent="0.2">
      <c r="A156" s="7">
        <v>27</v>
      </c>
      <c r="B156" s="8">
        <v>101084828</v>
      </c>
      <c r="C156" s="8" t="s">
        <v>1392</v>
      </c>
      <c r="D156" s="8" t="s">
        <v>1393</v>
      </c>
      <c r="E156" s="8" t="s">
        <v>1394</v>
      </c>
      <c r="F156" s="8" t="s">
        <v>1395</v>
      </c>
      <c r="G156" s="9">
        <v>77</v>
      </c>
      <c r="H156" s="8">
        <v>539.27</v>
      </c>
      <c r="I156" s="8">
        <v>534.05999999999995</v>
      </c>
      <c r="J156" s="206">
        <v>-5.21</v>
      </c>
      <c r="K156" s="207">
        <v>-0.01</v>
      </c>
    </row>
    <row r="157" spans="1:11" x14ac:dyDescent="0.2">
      <c r="A157" s="5">
        <v>258</v>
      </c>
      <c r="B157" s="12">
        <v>596</v>
      </c>
      <c r="C157" s="12" t="s">
        <v>1396</v>
      </c>
      <c r="D157" s="12" t="s">
        <v>1397</v>
      </c>
      <c r="E157" s="12" t="s">
        <v>1398</v>
      </c>
      <c r="F157" s="12" t="s">
        <v>1399</v>
      </c>
      <c r="G157" s="13">
        <v>391</v>
      </c>
      <c r="H157" s="12">
        <v>816.99</v>
      </c>
      <c r="I157" s="12">
        <v>811.09</v>
      </c>
      <c r="J157" s="208">
        <v>-5.9</v>
      </c>
      <c r="K157" s="197">
        <v>-0.01</v>
      </c>
    </row>
    <row r="158" spans="1:11" x14ac:dyDescent="0.2">
      <c r="A158" s="7">
        <v>89</v>
      </c>
      <c r="B158" s="8">
        <v>22328826</v>
      </c>
      <c r="C158" s="8" t="s">
        <v>1400</v>
      </c>
      <c r="D158" s="8" t="s">
        <v>1401</v>
      </c>
      <c r="E158" s="8" t="s">
        <v>1402</v>
      </c>
      <c r="F158" s="8" t="s">
        <v>1403</v>
      </c>
      <c r="G158" s="9">
        <v>89</v>
      </c>
      <c r="H158" s="8">
        <v>727.49</v>
      </c>
      <c r="I158" s="8">
        <v>721.55</v>
      </c>
      <c r="J158" s="206">
        <v>-5.94</v>
      </c>
      <c r="K158" s="209">
        <v>-0.01</v>
      </c>
    </row>
    <row r="159" spans="1:11" x14ac:dyDescent="0.2">
      <c r="A159" s="5">
        <v>160</v>
      </c>
      <c r="B159" s="12">
        <v>16613255</v>
      </c>
      <c r="C159" s="12" t="s">
        <v>1404</v>
      </c>
      <c r="D159" s="12" t="s">
        <v>1405</v>
      </c>
      <c r="E159" s="12" t="s">
        <v>1406</v>
      </c>
      <c r="F159" s="12" t="s">
        <v>1407</v>
      </c>
      <c r="G159" s="13">
        <v>112</v>
      </c>
      <c r="H159" s="12">
        <v>566.65</v>
      </c>
      <c r="I159" s="12">
        <v>560.22</v>
      </c>
      <c r="J159" s="210">
        <v>-6.43</v>
      </c>
      <c r="K159" s="211">
        <v>-0.01</v>
      </c>
    </row>
    <row r="160" spans="1:11" x14ac:dyDescent="0.2">
      <c r="A160" s="5">
        <v>102</v>
      </c>
      <c r="B160" s="12">
        <v>1399830</v>
      </c>
      <c r="C160" s="12" t="s">
        <v>1412</v>
      </c>
      <c r="D160" s="12" t="s">
        <v>1413</v>
      </c>
      <c r="E160" s="12" t="s">
        <v>1414</v>
      </c>
      <c r="F160" s="12" t="s">
        <v>1415</v>
      </c>
      <c r="G160" s="13">
        <v>60</v>
      </c>
      <c r="H160" s="12">
        <v>694.57</v>
      </c>
      <c r="I160" s="12">
        <v>686.65</v>
      </c>
      <c r="J160" s="214">
        <v>-7.92</v>
      </c>
      <c r="K160" s="211">
        <v>-0.01</v>
      </c>
    </row>
    <row r="161" spans="1:11" x14ac:dyDescent="0.2">
      <c r="A161" s="7">
        <v>238</v>
      </c>
      <c r="B161" s="8">
        <v>21307745</v>
      </c>
      <c r="C161" s="8" t="s">
        <v>1416</v>
      </c>
      <c r="D161" s="8" t="s">
        <v>1417</v>
      </c>
      <c r="E161" s="8" t="s">
        <v>1418</v>
      </c>
      <c r="F161" s="8" t="s">
        <v>1419</v>
      </c>
      <c r="G161" s="9">
        <v>55</v>
      </c>
      <c r="H161" s="8">
        <v>743.06</v>
      </c>
      <c r="I161" s="8">
        <v>734.63</v>
      </c>
      <c r="J161" s="215">
        <v>-8.43</v>
      </c>
      <c r="K161" s="203">
        <v>-0.01</v>
      </c>
    </row>
    <row r="162" spans="1:11" x14ac:dyDescent="0.2">
      <c r="A162" s="7">
        <v>8</v>
      </c>
      <c r="B162" s="8">
        <v>1175835</v>
      </c>
      <c r="C162" s="8" t="s">
        <v>1408</v>
      </c>
      <c r="D162" s="8" t="s">
        <v>1409</v>
      </c>
      <c r="E162" s="8" t="s">
        <v>1410</v>
      </c>
      <c r="F162" s="8" t="s">
        <v>1411</v>
      </c>
      <c r="G162" s="9">
        <v>256</v>
      </c>
      <c r="H162" s="8">
        <v>353.96</v>
      </c>
      <c r="I162" s="8">
        <v>346.56</v>
      </c>
      <c r="J162" s="212">
        <v>-7.4</v>
      </c>
      <c r="K162" s="213">
        <v>-0.02</v>
      </c>
    </row>
    <row r="163" spans="1:11" x14ac:dyDescent="0.2">
      <c r="A163" s="5">
        <v>88</v>
      </c>
      <c r="B163" s="12">
        <v>19255020</v>
      </c>
      <c r="C163" s="12" t="s">
        <v>1420</v>
      </c>
      <c r="D163" s="12" t="s">
        <v>1421</v>
      </c>
      <c r="E163" s="12" t="s">
        <v>1422</v>
      </c>
      <c r="F163" s="12" t="s">
        <v>1423</v>
      </c>
      <c r="G163" s="13">
        <v>111</v>
      </c>
      <c r="H163" s="12">
        <v>637.30999999999995</v>
      </c>
      <c r="I163" s="12">
        <v>625.63</v>
      </c>
      <c r="J163" s="216">
        <v>-11.68</v>
      </c>
      <c r="K163" s="217">
        <v>-0.02</v>
      </c>
    </row>
    <row r="164" spans="1:11" x14ac:dyDescent="0.2">
      <c r="A164" s="7">
        <v>469</v>
      </c>
      <c r="B164" s="8">
        <v>53808360</v>
      </c>
      <c r="C164" s="8" t="s">
        <v>1424</v>
      </c>
      <c r="D164" s="8" t="s">
        <v>1425</v>
      </c>
      <c r="E164" s="8" t="s">
        <v>1426</v>
      </c>
      <c r="F164" s="8" t="s">
        <v>1427</v>
      </c>
      <c r="G164" s="9">
        <v>110</v>
      </c>
      <c r="H164" s="8">
        <v>374.83</v>
      </c>
      <c r="I164" s="8">
        <v>358.16</v>
      </c>
      <c r="J164" s="218">
        <v>-16.670000000000002</v>
      </c>
      <c r="K164" s="219">
        <v>-0.05</v>
      </c>
    </row>
    <row r="165" spans="1:11" x14ac:dyDescent="0.2">
      <c r="A165" s="5">
        <v>215</v>
      </c>
      <c r="B165" s="12">
        <v>1527507</v>
      </c>
      <c r="C165" s="12" t="s">
        <v>1428</v>
      </c>
      <c r="D165" s="12" t="s">
        <v>1429</v>
      </c>
      <c r="E165" s="12" t="s">
        <v>1430</v>
      </c>
      <c r="F165" s="12" t="s">
        <v>1194</v>
      </c>
      <c r="G165" s="13">
        <v>52</v>
      </c>
      <c r="H165" s="12">
        <v>729.88</v>
      </c>
      <c r="I165" s="12">
        <v>698</v>
      </c>
      <c r="J165" s="220">
        <v>-31.88</v>
      </c>
      <c r="K165" s="221">
        <v>-0.05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San Diego</vt:lpstr>
      <vt:lpstr>RAI Amsterdam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McCormack</cp:lastModifiedBy>
  <dcterms:created xsi:type="dcterms:W3CDTF">2025-09-30T18:37:25Z</dcterms:created>
  <dcterms:modified xsi:type="dcterms:W3CDTF">2025-10-01T14:31:46Z</dcterms:modified>
</cp:coreProperties>
</file>