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SPRINT4\"/>
    </mc:Choice>
  </mc:AlternateContent>
  <bookViews>
    <workbookView xWindow="0" yWindow="465" windowWidth="25605" windowHeight="14175" activeTab="1"/>
  </bookViews>
  <sheets>
    <sheet name="INFORME SPRINT" sheetId="12" r:id="rId1"/>
    <sheet name="DISTRIBUCION 05-09-2022" sheetId="1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6" l="1"/>
  <c r="F7" i="16" l="1"/>
  <c r="D15" i="16" l="1"/>
  <c r="D14" i="16" l="1"/>
  <c r="D13" i="16"/>
  <c r="D12" i="16"/>
  <c r="D11" i="16"/>
  <c r="F6" i="16"/>
  <c r="F5" i="16"/>
  <c r="F4" i="16"/>
  <c r="F3" i="16"/>
  <c r="F2" i="16"/>
  <c r="F9" i="16" l="1"/>
</calcChain>
</file>

<file path=xl/sharedStrings.xml><?xml version="1.0" encoding="utf-8"?>
<sst xmlns="http://schemas.openxmlformats.org/spreadsheetml/2006/main" count="50" uniqueCount="43">
  <si>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</si>
  <si>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</si>
  <si>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</si>
  <si>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</si>
  <si>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</si>
  <si>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</si>
  <si>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</si>
  <si>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</si>
  <si>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</si>
  <si>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</si>
  <si>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</si>
  <si>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</si>
  <si>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</si>
  <si>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</si>
  <si>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</si>
  <si>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</si>
  <si>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</si>
  <si>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</si>
  <si>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</si>
  <si>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</si>
  <si>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</si>
  <si>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</si>
  <si>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</si>
  <si>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</si>
  <si>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</si>
  <si>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</si>
  <si>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</si>
  <si>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</si>
  <si>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</si>
  <si>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</si>
  <si>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BRANDON MEDINA</t>
  </si>
  <si>
    <t>JOHAN MATOMA</t>
  </si>
  <si>
    <t xml:space="preserve">HELVER ROA </t>
  </si>
  <si>
    <t>ACTIVIDADES POSPUESTAS</t>
  </si>
  <si>
    <t>FECHA</t>
  </si>
  <si>
    <t>PLANEACION Y DISTRIBUCION</t>
  </si>
  <si>
    <t>Desarrollo Modulo Remision (Insetar-Editar-Eliminar-Consultar-Listar)</t>
  </si>
  <si>
    <t>Desarrollo Modulo Proveedor (Insetar-Editar-Eliminar-Consultar-Listar)</t>
  </si>
  <si>
    <t>Desarrollo Modulo Llantas (Insetar-Editar-Eliminar-Consultar-Listar)</t>
  </si>
  <si>
    <t>Desarrollo Modulo Orden de Trabajo (Insetar-Editar-Eliminar-Consultar-Listar)</t>
  </si>
  <si>
    <t>Desarrollo Modulo Conductor (Insetar-Editar-Eliminar-Consultar-Listar)</t>
  </si>
  <si>
    <t>Desarrollo Modulo Prestador (Insetar-Editar-Eliminar-Consultar-Listar)</t>
  </si>
  <si>
    <t>Desarrollo Modulo Equipo (Insetar-Editar-Eliminar-Consultar-Listar)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</si>
</sst>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9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9" fontId="0" fillId="0" borderId="0" xfId="1" applyFont="1"/>
    <xf numFmtId="9" fontId="0" fillId="0" borderId="0" xfId="1" applyNumberFormat="1" applyFont="1"/>
    <xf numFmtId="0" fontId="6" fillId="0" borderId="1" xfId="0" applyFont="1" applyFill="1" applyBorder="1" applyAlignment="1">
      <alignment vertical="distributed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9" fontId="7" fillId="0" borderId="29" xfId="1" applyFont="1" applyBorder="1"/>
  </cellXfs>
  <cellStyles count="2">
    <cellStyle name="Normal" xfId="0" builtinId="0"/>
    <cellStyle name="Porcentaje" xfId="1" builtinId="5"/>
  </cellStyles>
  <dxfs count="18"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35718</xdr:colOff>
      <xdr:row>2</xdr:row>
      <xdr:rowOff>35597</xdr:rowOff>
    </xdr:from>
    <xdr:to>
      <xdr:col>4</xdr:col>
      <xdr:colOff>2706643</xdr:colOff>
      <xdr:row>6</xdr:row>
      <xdr:rowOff>11905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5468" y="821410"/>
          <a:ext cx="2670925" cy="150030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Distribucion" displayName="Distribucion" ref="A1:F9" totalsRowCount="1" headerRowDxfId="17">
  <autoFilter ref="A1:F8"/>
  <tableColumns count="6">
    <tableColumn id="1" name="ID" dataDxfId="16"/>
    <tableColumn id="5" name="VALOR" dataDxfId="15" totalsRowDxfId="3" dataCellStyle="Porcentaje"/>
    <tableColumn id="2" name="ACTIVIDAD" dataDxfId="14" totalsRowDxfId="2"/>
    <tableColumn id="6" name="RESPONSABLE" dataDxfId="13" totalsRowDxfId="1"/>
    <tableColumn id="3" name="ESTADO" dataDxfId="12"/>
    <tableColumn id="4" name="PROGRESO" totalsRowFunction="sum" dataDxfId="11" totalsRowDxfId="0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80" zoomScaleNormal="80" workbookViewId="0">
      <selection activeCell="D6" sqref="D6:D7"/>
    </sheetView>
  </sheetViews>
  <sheetFormatPr baseColWidth="10" defaultColWidth="10.85546875" defaultRowHeight="15" x14ac:dyDescent="0.25"/>
  <cols>
    <col min="1" max="2" width="19.85546875" customWidth="1"/>
    <col min="3" max="4" width="50.85546875" customWidth="1"/>
    <col min="5" max="5" width="40.85546875" customWidth="1"/>
    <col min="7" max="7" width="18.7109375" customWidth="1"/>
    <col min="8" max="8" width="19.140625" customWidth="1"/>
    <col min="9" max="9" width="20.42578125" customWidth="1"/>
    <col min="10" max="10" width="26" customWidth="1"/>
  </cols>
  <sheetData>
    <row r="1" spans="1:10" ht="32.1" customHeight="1" thickBot="1" x14ac:dyDescent="0.3">
      <c r="A1" s="13" t="s">
        <v>18</v>
      </c>
      <c r="B1" s="24" t="s">
        <v>34</v>
      </c>
      <c r="C1" s="14" t="s">
        <v>15</v>
      </c>
      <c r="D1" s="14" t="s">
        <v>16</v>
      </c>
      <c r="E1" s="15" t="s">
        <v>17</v>
      </c>
      <c r="G1" s="34" t="s">
        <v>1</v>
      </c>
      <c r="H1" s="35"/>
      <c r="I1" s="36"/>
      <c r="J1" s="18" t="s">
        <v>25</v>
      </c>
    </row>
    <row r="2" spans="1:10" ht="30" customHeight="1" x14ac:dyDescent="0.25">
      <c r="A2" s="61" t="s">
        <v>35</v>
      </c>
      <c r="B2" s="55">
        <v>44816</v>
      </c>
      <c r="C2" s="44"/>
      <c r="D2" s="46"/>
      <c r="E2" s="50"/>
      <c r="G2" s="28"/>
      <c r="H2" s="29"/>
      <c r="I2" s="30"/>
      <c r="J2" s="21"/>
    </row>
    <row r="3" spans="1:10" ht="30" customHeight="1" x14ac:dyDescent="0.25">
      <c r="A3" s="62"/>
      <c r="B3" s="56"/>
      <c r="C3" s="45"/>
      <c r="D3" s="47"/>
      <c r="E3" s="51"/>
      <c r="G3" s="28"/>
      <c r="H3" s="29"/>
      <c r="I3" s="30"/>
      <c r="J3" s="21"/>
    </row>
    <row r="4" spans="1:10" ht="30" customHeight="1" x14ac:dyDescent="0.25">
      <c r="A4" s="62"/>
      <c r="B4" s="56"/>
      <c r="C4" s="48"/>
      <c r="D4" s="48"/>
      <c r="E4" s="51"/>
      <c r="G4" s="28"/>
      <c r="H4" s="29"/>
      <c r="I4" s="30"/>
      <c r="J4" s="21"/>
    </row>
    <row r="5" spans="1:10" ht="30" customHeight="1" x14ac:dyDescent="0.25">
      <c r="A5" s="62"/>
      <c r="B5" s="56"/>
      <c r="C5" s="45"/>
      <c r="D5" s="45"/>
      <c r="E5" s="51"/>
      <c r="G5" s="28"/>
      <c r="H5" s="29"/>
      <c r="I5" s="30"/>
      <c r="J5" s="21"/>
    </row>
    <row r="6" spans="1:10" ht="30" customHeight="1" x14ac:dyDescent="0.25">
      <c r="A6" s="62"/>
      <c r="B6" s="56"/>
      <c r="C6" s="48"/>
      <c r="D6" s="48"/>
      <c r="E6" s="51"/>
      <c r="G6" s="28"/>
      <c r="H6" s="29"/>
      <c r="I6" s="30"/>
      <c r="J6" s="21"/>
    </row>
    <row r="7" spans="1:10" ht="30" customHeight="1" thickBot="1" x14ac:dyDescent="0.3">
      <c r="A7" s="63"/>
      <c r="B7" s="57"/>
      <c r="C7" s="49"/>
      <c r="D7" s="49"/>
      <c r="E7" s="52"/>
    </row>
    <row r="8" spans="1:10" ht="30" customHeight="1" x14ac:dyDescent="0.25">
      <c r="A8" s="64"/>
      <c r="B8" s="55"/>
      <c r="C8" s="54"/>
      <c r="D8" s="54"/>
      <c r="E8" s="53"/>
    </row>
    <row r="9" spans="1:10" ht="30" customHeight="1" x14ac:dyDescent="0.25">
      <c r="A9" s="65"/>
      <c r="B9" s="56"/>
      <c r="C9" s="38"/>
      <c r="D9" s="38"/>
      <c r="E9" s="51"/>
      <c r="G9" s="22" t="s">
        <v>2</v>
      </c>
      <c r="H9" s="31" t="s">
        <v>27</v>
      </c>
      <c r="I9" s="31"/>
      <c r="J9" s="31"/>
    </row>
    <row r="10" spans="1:10" ht="30" customHeight="1" x14ac:dyDescent="0.25">
      <c r="A10" s="65"/>
      <c r="B10" s="56"/>
      <c r="C10" s="37"/>
      <c r="D10" s="37"/>
      <c r="E10" s="51"/>
      <c r="G10" s="22" t="s">
        <v>3</v>
      </c>
      <c r="H10" s="32">
        <v>44819</v>
      </c>
      <c r="I10" s="32"/>
      <c r="J10" s="32"/>
    </row>
    <row r="11" spans="1:10" ht="30" customHeight="1" x14ac:dyDescent="0.25">
      <c r="A11" s="65"/>
      <c r="B11" s="56"/>
      <c r="C11" s="38"/>
      <c r="D11" s="38"/>
      <c r="E11" s="51"/>
      <c r="G11" s="22" t="s">
        <v>4</v>
      </c>
      <c r="H11" s="33" t="s">
        <v>26</v>
      </c>
      <c r="I11" s="33"/>
      <c r="J11" s="33"/>
    </row>
    <row r="12" spans="1:10" ht="30" customHeight="1" x14ac:dyDescent="0.25">
      <c r="A12" s="65"/>
      <c r="B12" s="56"/>
      <c r="C12" s="37"/>
      <c r="D12" s="37"/>
      <c r="E12" s="51"/>
    </row>
    <row r="13" spans="1:10" ht="30" customHeight="1" thickBot="1" x14ac:dyDescent="0.3">
      <c r="A13" s="66"/>
      <c r="B13" s="57"/>
      <c r="C13" s="39"/>
      <c r="D13" s="39"/>
      <c r="E13" s="52"/>
    </row>
    <row r="14" spans="1:10" ht="30" customHeight="1" x14ac:dyDescent="0.25">
      <c r="A14" s="58"/>
      <c r="B14" s="55"/>
      <c r="C14" s="40"/>
      <c r="D14" s="40"/>
      <c r="E14" s="41"/>
    </row>
    <row r="15" spans="1:10" ht="30" customHeight="1" x14ac:dyDescent="0.25">
      <c r="A15" s="59"/>
      <c r="B15" s="56"/>
      <c r="C15" s="38"/>
      <c r="D15" s="38"/>
      <c r="E15" s="42"/>
    </row>
    <row r="16" spans="1:10" ht="30" customHeight="1" x14ac:dyDescent="0.25">
      <c r="A16" s="59"/>
      <c r="B16" s="56"/>
      <c r="C16" s="37"/>
      <c r="D16" s="37"/>
      <c r="E16" s="42"/>
    </row>
    <row r="17" spans="1:9" ht="30" customHeight="1" x14ac:dyDescent="0.25">
      <c r="A17" s="59"/>
      <c r="B17" s="56"/>
      <c r="C17" s="38"/>
      <c r="D17" s="38"/>
      <c r="E17" s="42"/>
    </row>
    <row r="18" spans="1:9" ht="30" customHeight="1" x14ac:dyDescent="0.25">
      <c r="A18" s="59"/>
      <c r="B18" s="56"/>
      <c r="C18" s="37"/>
      <c r="D18" s="37"/>
      <c r="E18" s="42"/>
    </row>
    <row r="19" spans="1:9" ht="30" customHeight="1" thickBot="1" x14ac:dyDescent="0.3">
      <c r="A19" s="60"/>
      <c r="B19" s="57"/>
      <c r="C19" s="39"/>
      <c r="D19" s="39"/>
      <c r="E19" s="43"/>
    </row>
    <row r="20" spans="1:9" ht="30" customHeight="1" x14ac:dyDescent="0.25">
      <c r="A20" s="58"/>
      <c r="B20" s="55"/>
      <c r="C20" s="40"/>
      <c r="D20" s="40"/>
      <c r="E20" s="41"/>
    </row>
    <row r="21" spans="1:9" ht="30" customHeight="1" x14ac:dyDescent="0.25">
      <c r="A21" s="59"/>
      <c r="B21" s="56"/>
      <c r="C21" s="38"/>
      <c r="D21" s="38"/>
      <c r="E21" s="42"/>
    </row>
    <row r="22" spans="1:9" ht="30" customHeight="1" x14ac:dyDescent="0.25">
      <c r="A22" s="59"/>
      <c r="B22" s="56"/>
      <c r="C22" s="37"/>
      <c r="D22" s="37"/>
      <c r="E22" s="42"/>
    </row>
    <row r="23" spans="1:9" ht="30" customHeight="1" x14ac:dyDescent="0.25">
      <c r="A23" s="59"/>
      <c r="B23" s="56"/>
      <c r="C23" s="38"/>
      <c r="D23" s="38"/>
      <c r="E23" s="42"/>
    </row>
    <row r="24" spans="1:9" ht="30" customHeight="1" x14ac:dyDescent="0.25">
      <c r="A24" s="59"/>
      <c r="B24" s="56"/>
      <c r="C24" s="37"/>
      <c r="D24" s="37"/>
      <c r="E24" s="42"/>
    </row>
    <row r="25" spans="1:9" ht="30" customHeight="1" thickBot="1" x14ac:dyDescent="0.3">
      <c r="A25" s="60"/>
      <c r="B25" s="57"/>
      <c r="C25" s="39"/>
      <c r="D25" s="39"/>
      <c r="E25" s="43"/>
      <c r="G25" s="1" t="s">
        <v>5</v>
      </c>
      <c r="H25" s="1"/>
      <c r="I25" s="1"/>
    </row>
    <row r="26" spans="1:9" ht="30" customHeight="1" x14ac:dyDescent="0.25">
      <c r="A26" s="67"/>
      <c r="B26" s="55"/>
      <c r="C26" s="40"/>
      <c r="D26" s="40"/>
      <c r="E26" s="41"/>
    </row>
    <row r="27" spans="1:9" ht="30" customHeight="1" x14ac:dyDescent="0.25">
      <c r="A27" s="68"/>
      <c r="B27" s="56"/>
      <c r="C27" s="38"/>
      <c r="D27" s="38"/>
      <c r="E27" s="42"/>
    </row>
    <row r="28" spans="1:9" ht="30" customHeight="1" x14ac:dyDescent="0.25">
      <c r="A28" s="68"/>
      <c r="B28" s="56"/>
      <c r="C28" s="37"/>
      <c r="D28" s="37"/>
      <c r="E28" s="42"/>
    </row>
    <row r="29" spans="1:9" ht="30" customHeight="1" x14ac:dyDescent="0.25">
      <c r="A29" s="68"/>
      <c r="B29" s="56"/>
      <c r="C29" s="38"/>
      <c r="D29" s="38"/>
      <c r="E29" s="42"/>
    </row>
    <row r="30" spans="1:9" ht="30" customHeight="1" x14ac:dyDescent="0.25">
      <c r="A30" s="68"/>
      <c r="B30" s="56"/>
      <c r="C30" s="37"/>
      <c r="D30" s="37"/>
      <c r="E30" s="42"/>
    </row>
    <row r="31" spans="1:9" ht="30" customHeight="1" thickBot="1" x14ac:dyDescent="0.3">
      <c r="A31" s="69"/>
      <c r="B31" s="57"/>
      <c r="C31" s="39"/>
      <c r="D31" s="39"/>
      <c r="E31" s="43"/>
    </row>
  </sheetData>
  <mergeCells count="54">
    <mergeCell ref="B26:B31"/>
    <mergeCell ref="A26:A31"/>
    <mergeCell ref="B20:B25"/>
    <mergeCell ref="B14:B19"/>
    <mergeCell ref="B8:B13"/>
    <mergeCell ref="B2:B7"/>
    <mergeCell ref="A20:A25"/>
    <mergeCell ref="A2:A7"/>
    <mergeCell ref="A8:A13"/>
    <mergeCell ref="A14:A19"/>
    <mergeCell ref="C26:C27"/>
    <mergeCell ref="D26:D27"/>
    <mergeCell ref="E26:E31"/>
    <mergeCell ref="C28:C29"/>
    <mergeCell ref="D28:D29"/>
    <mergeCell ref="C30:C31"/>
    <mergeCell ref="D30:D31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G6:I6"/>
    <mergeCell ref="H9:J9"/>
    <mergeCell ref="H10:J10"/>
    <mergeCell ref="H11:J11"/>
    <mergeCell ref="G1:I1"/>
    <mergeCell ref="G2:I2"/>
    <mergeCell ref="G3:I3"/>
    <mergeCell ref="G4:I4"/>
    <mergeCell ref="G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selection activeCell="D18" sqref="D18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/>
      <c r="F2" s="5" t="str">
        <f>IF(Distribucion[[#This Row],[ESTADO]]="HECHO",Distribucion[[#This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31</v>
      </c>
      <c r="E3" s="1"/>
      <c r="F3" s="5" t="str">
        <f>IF(Distribucion[[#This Row],[ESTADO]]="HECHO",Distribucion[[#This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/>
      <c r="F4" s="5" t="str">
        <f>IF(Distribucion[[#This Row],[ESTADO]]="HECHO",Distribucion[[#This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/>
      <c r="F5" s="5" t="str">
        <f>IF(Distribucion[[#This Row],[ESTADO]]="HECHO",Distribucion[[#This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32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1"/>
      <c r="F7" s="26" t="str">
        <f>IF(Distribucion[[#This Row],[ESTADO]]="HECHO",Distribucion[[#This Row],[VALOR]]," ")</f>
        <v xml:space="preserve"> </v>
      </c>
    </row>
    <row r="8" spans="1:9" x14ac:dyDescent="0.25">
      <c r="A8" s="1">
        <v>7</v>
      </c>
      <c r="B8" s="70"/>
      <c r="C8" s="27" t="s">
        <v>42</v>
      </c>
      <c r="D8" s="3" t="s">
        <v>30</v>
      </c>
      <c r="E8" s="1"/>
      <c r="F8" s="26" t="str">
        <f>IF(Distribucion[[#This Row],[ESTADO]]="HECHO",Distribucion[[#This Row],[VALOR]]," ")</f>
        <v xml:space="preserve"> </v>
      </c>
    </row>
    <row r="9" spans="1:9" x14ac:dyDescent="0.25">
      <c r="B9" s="7"/>
      <c r="C9" s="8"/>
      <c r="D9" s="8"/>
      <c r="F9" s="6">
        <f>SUBTOTAL(109,Distribucion[PROGRESO])</f>
        <v>0</v>
      </c>
    </row>
    <row r="11" spans="1:9" x14ac:dyDescent="0.25">
      <c r="C11" s="9" t="s">
        <v>11</v>
      </c>
      <c r="D11" s="2">
        <f>COUNTIF(Distribucion[ESTADO],"HACER")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COUNTIF(Distribucion[ESTADO],"HACIENDO")</f>
        <v>0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4:E7 E2">
    <cfRule type="expression" dxfId="10" priority="4" stopIfTrue="1">
      <formula>($E2="VERIFICAR")</formula>
    </cfRule>
    <cfRule type="expression" dxfId="9" priority="5" stopIfTrue="1">
      <formula>($E2="HECHO")</formula>
    </cfRule>
    <cfRule type="expression" dxfId="8" priority="6" stopIfTrue="1">
      <formula>($E2="HACIENDO")</formula>
    </cfRule>
    <cfRule type="expression" dxfId="7" priority="7" stopIfTrue="1">
      <formula>($E2="HACER")</formula>
    </cfRule>
  </conditionalFormatting>
  <conditionalFormatting sqref="F9">
    <cfRule type="cellIs" dxfId="6" priority="1" stopIfTrue="1" operator="greaterThan">
      <formula>0.67</formula>
    </cfRule>
    <cfRule type="cellIs" dxfId="5" priority="2" stopIfTrue="1" operator="between">
      <formula>0.34</formula>
      <formula>0.66</formula>
    </cfRule>
    <cfRule type="cellIs" dxfId="4" priority="3" stopIfTrue="1" operator="lessThan">
      <formula>0.33</formula>
    </cfRule>
  </conditionalFormatting>
  <dataValidations count="2">
    <dataValidation type="list" allowBlank="1" showInputMessage="1" showErrorMessage="1" sqref="D2:D8">
      <formula1>"ALEJANDRO GARCIA, BRANDON MEDINA, HELVER ROA, JOHAN MATOMA, PAULA VILLARREAL"</formula1>
    </dataValidation>
    <dataValidation type="list" allowBlank="1" showInputMessage="1" showErrorMessage="1" sqref="E4:E7 E2">
      <formula1>"HACER, HACIENDO, HECHO, POSPUESTO, VERIFICAR"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 SPRINT</vt:lpstr>
      <vt:lpstr>DISTRIBUCION 05-09-2022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dcterms:created xsi:type="dcterms:W3CDTF">2022-08-20T12:31:52Z</dcterms:created>
  <dcterms:modified xsi:type="dcterms:W3CDTF">2022-09-13T05:39:26Z</dcterms:modified>
</cp:coreProperties>
</file>