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ndonMedina/Documents/ACADEMICO/MISION TIC/DESARROLLO DE SOFTWARE/MINTIC-84-02/PROGRESO GENERAL/"/>
    </mc:Choice>
  </mc:AlternateContent>
  <xr:revisionPtr revIDLastSave="0" documentId="13_ncr:1_{83EC609A-9753-1345-99FF-FFC303574437}" xr6:coauthVersionLast="36" xr6:coauthVersionMax="36" xr10:uidLastSave="{00000000-0000-0000-0000-000000000000}"/>
  <bookViews>
    <workbookView xWindow="0" yWindow="460" windowWidth="25600" windowHeight="14180" xr2:uid="{DE7C8E90-1280-BC4D-978F-3D5EB08E9B99}"/>
  </bookViews>
  <sheets>
    <sheet name="PROGRESO GENERAL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21" i="1" l="1"/>
  <c r="C20" i="1"/>
  <c r="C19" i="1"/>
  <c r="C18" i="1"/>
</calcChain>
</file>

<file path=xl/sharedStrings.xml><?xml version="1.0" encoding="utf-8"?>
<sst xmlns="http://schemas.openxmlformats.org/spreadsheetml/2006/main" count="30" uniqueCount="23">
  <si>
    <t>ACTIVIDAD</t>
  </si>
  <si>
    <t>ESTADO</t>
  </si>
  <si>
    <t>Descripción del problema</t>
  </si>
  <si>
    <t>HECHO</t>
  </si>
  <si>
    <t>Objetivos del Metodología - Software</t>
  </si>
  <si>
    <r>
      <t xml:space="preserve">Modelo conceptual </t>
    </r>
    <r>
      <rPr>
        <b/>
        <sz val="12"/>
        <color rgb="FFFF0000"/>
        <rFont val="Calibri"/>
        <family val="2"/>
        <scheme val="minor"/>
      </rPr>
      <t>(Entidades-Atributos-Dependencias-Cardinalidad)</t>
    </r>
  </si>
  <si>
    <t>Requerimientos Usuario - RU</t>
  </si>
  <si>
    <t>Requerimientos FUNCIONALES - RF</t>
  </si>
  <si>
    <t>Requerimientos No Funcionales - RNF</t>
  </si>
  <si>
    <t>ACTIVIDADES POR HACER</t>
  </si>
  <si>
    <t>ACTIVIDADES QUE SE ESTAN HACIENDO</t>
  </si>
  <si>
    <t>ACTIVIDADES PARA VERIFICAR</t>
  </si>
  <si>
    <t>ACTIVIDADES HECHAS</t>
  </si>
  <si>
    <t>ACTIVIDADES POSPUESTAS</t>
  </si>
  <si>
    <t>DISEÑO: Modelo Entidad Relación (M.E.R.): Tablas, Campos, Tipo Datos, Llaves Primarias, Llaves Foráneas, Relaciones</t>
  </si>
  <si>
    <t>VERIFICAR</t>
  </si>
  <si>
    <t>DIAGRAMA DE CLASES: Clases, Atributos, Métodos, Asociación entre clases (Generalización, Agregación, Composición)</t>
  </si>
  <si>
    <t>Script SQL con el DDL de la Base de Datos</t>
  </si>
  <si>
    <t>HACIENDO</t>
  </si>
  <si>
    <t>Frontend - Historias de Usuario</t>
  </si>
  <si>
    <t>HACER</t>
  </si>
  <si>
    <t>Backend - Historias de Usuario</t>
  </si>
  <si>
    <t>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</si>
</sst>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6">
    <xf numFmtId="0" fontId="0" fillId="0" borderId="0" xfId="0"/>
    <xf numFmtId="9" fontId="0" fillId="0" borderId="0" xfId="0" applyNumberFormat="1"/>
    <xf numFmtId="0" fontId="0" fillId="0" borderId="0" xfId="0" applyAlignment="1">
      <alignment horizontal="left"/>
    </xf>
    <xf numFmtId="0" fontId="2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0" xfId="0" applyAlignment="1">
      <alignment horizontal="center"/>
    </xf>
    <xf numFmtId="0" fontId="3" fillId="7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right style="thin">
          <color theme="4"/>
        </right>
      </border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8" tint="-0.499984740745262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A0D31E-D68B-0E43-8B45-BB47CF157E6E}" name="Actividades" displayName="Actividades" ref="A1:C12" totalsRowShown="0" tableBorderDxfId="3">
  <autoFilter ref="A1:C12" xr:uid="{7C84295C-F6B8-8E49-B603-80146D0EE461}"/>
  <tableColumns count="3">
    <tableColumn id="1" xr3:uid="{2B048E4B-1680-EC48-B8DE-D898EA5342EB}" name="SPRINT" dataDxfId="0"/>
    <tableColumn id="2" xr3:uid="{29528C23-2FE1-B944-8E64-F080BF8FFF23}" name="ACTIVIDAD" dataDxfId="1"/>
    <tableColumn id="3" xr3:uid="{0CFA4718-6267-AE49-8125-8D496B84385B}" name="ESTADO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BB0DA-65E8-1B46-BB9E-0B666CE58B08}">
  <dimension ref="A1:E23"/>
  <sheetViews>
    <sheetView tabSelected="1" zoomScale="110" zoomScaleNormal="110" workbookViewId="0">
      <selection activeCell="B8" sqref="B8"/>
    </sheetView>
  </sheetViews>
  <sheetFormatPr baseColWidth="10" defaultColWidth="10.83203125" defaultRowHeight="15" x14ac:dyDescent="0.2"/>
  <cols>
    <col min="2" max="2" width="91.6640625" bestFit="1" customWidth="1"/>
    <col min="3" max="3" width="14.33203125" customWidth="1"/>
    <col min="4" max="5" width="13.83203125" customWidth="1"/>
    <col min="6" max="6" width="24.83203125" customWidth="1"/>
    <col min="7" max="7" width="20.83203125" customWidth="1"/>
    <col min="8" max="9" width="10.83203125" customWidth="1"/>
  </cols>
  <sheetData>
    <row r="1" spans="1:5" x14ac:dyDescent="0.2">
      <c r="A1" t="s">
        <v>22</v>
      </c>
      <c r="B1" s="12" t="s">
        <v>0</v>
      </c>
      <c r="C1" s="10" t="s">
        <v>1</v>
      </c>
    </row>
    <row r="2" spans="1:5" x14ac:dyDescent="0.2">
      <c r="A2" s="9">
        <v>1</v>
      </c>
      <c r="B2" s="14" t="s">
        <v>2</v>
      </c>
      <c r="C2" s="11" t="s">
        <v>3</v>
      </c>
    </row>
    <row r="3" spans="1:5" x14ac:dyDescent="0.2">
      <c r="A3" s="9">
        <v>1</v>
      </c>
      <c r="B3" s="14" t="s">
        <v>4</v>
      </c>
      <c r="C3" s="11" t="s">
        <v>3</v>
      </c>
    </row>
    <row r="4" spans="1:5" ht="16" x14ac:dyDescent="0.2">
      <c r="A4" s="9">
        <v>1</v>
      </c>
      <c r="B4" s="14" t="s">
        <v>5</v>
      </c>
      <c r="C4" s="11" t="s">
        <v>3</v>
      </c>
    </row>
    <row r="5" spans="1:5" x14ac:dyDescent="0.2">
      <c r="A5" s="9">
        <v>1</v>
      </c>
      <c r="B5" s="14" t="s">
        <v>6</v>
      </c>
      <c r="C5" s="11" t="s">
        <v>3</v>
      </c>
    </row>
    <row r="6" spans="1:5" x14ac:dyDescent="0.2">
      <c r="A6" s="9">
        <v>1</v>
      </c>
      <c r="B6" s="14" t="s">
        <v>7</v>
      </c>
      <c r="C6" s="11" t="s">
        <v>3</v>
      </c>
      <c r="E6" s="1"/>
    </row>
    <row r="7" spans="1:5" x14ac:dyDescent="0.2">
      <c r="A7" s="9">
        <v>1</v>
      </c>
      <c r="B7" s="14" t="s">
        <v>8</v>
      </c>
      <c r="C7" s="11" t="s">
        <v>3</v>
      </c>
    </row>
    <row r="8" spans="1:5" x14ac:dyDescent="0.2">
      <c r="A8" s="9">
        <v>2</v>
      </c>
      <c r="B8" s="14" t="s">
        <v>14</v>
      </c>
      <c r="C8" s="11" t="s">
        <v>3</v>
      </c>
    </row>
    <row r="9" spans="1:5" x14ac:dyDescent="0.2">
      <c r="A9" s="9">
        <v>2</v>
      </c>
      <c r="B9" s="14" t="s">
        <v>16</v>
      </c>
      <c r="C9" s="11" t="s">
        <v>15</v>
      </c>
    </row>
    <row r="10" spans="1:5" x14ac:dyDescent="0.2">
      <c r="A10" s="9">
        <v>2</v>
      </c>
      <c r="B10" s="14" t="s">
        <v>17</v>
      </c>
      <c r="C10" s="11" t="s">
        <v>18</v>
      </c>
    </row>
    <row r="11" spans="1:5" x14ac:dyDescent="0.2">
      <c r="A11" s="9">
        <v>2</v>
      </c>
      <c r="B11" s="14" t="s">
        <v>19</v>
      </c>
      <c r="C11" s="11" t="s">
        <v>20</v>
      </c>
    </row>
    <row r="12" spans="1:5" x14ac:dyDescent="0.2">
      <c r="A12" s="9">
        <v>2</v>
      </c>
      <c r="B12" s="15" t="s">
        <v>21</v>
      </c>
      <c r="C12" s="13" t="s">
        <v>20</v>
      </c>
    </row>
    <row r="13" spans="1:5" x14ac:dyDescent="0.2">
      <c r="B13" s="2"/>
      <c r="C13" s="2"/>
    </row>
    <row r="14" spans="1:5" x14ac:dyDescent="0.2">
      <c r="B14" s="2"/>
      <c r="C14" s="2"/>
    </row>
    <row r="17" spans="2:4" x14ac:dyDescent="0.2">
      <c r="B17" s="3" t="s">
        <v>9</v>
      </c>
      <c r="C17" s="4">
        <f>COUNTIF('PROGRESO GENERAL'!$C$2:$C$12,"HACER")</f>
        <v>2</v>
      </c>
    </row>
    <row r="18" spans="2:4" x14ac:dyDescent="0.2">
      <c r="B18" s="5" t="s">
        <v>10</v>
      </c>
      <c r="C18" s="4">
        <f>COUNTIF('PROGRESO GENERAL'!$C$2:$C$12,"HACIENDO")</f>
        <v>1</v>
      </c>
    </row>
    <row r="19" spans="2:4" x14ac:dyDescent="0.2">
      <c r="B19" s="6" t="s">
        <v>11</v>
      </c>
      <c r="C19" s="4">
        <f>COUNTIF('PROGRESO GENERAL'!$C$2:$C$12,"VERIFICAR")</f>
        <v>1</v>
      </c>
    </row>
    <row r="20" spans="2:4" x14ac:dyDescent="0.2">
      <c r="B20" s="7" t="s">
        <v>12</v>
      </c>
      <c r="C20" s="4">
        <f>COUNTIF('PROGRESO GENERAL'!$C$2:$C$12,"HECHO")</f>
        <v>7</v>
      </c>
    </row>
    <row r="21" spans="2:4" x14ac:dyDescent="0.2">
      <c r="B21" s="8" t="s">
        <v>13</v>
      </c>
      <c r="C21" s="4">
        <f>COUNTIF('PROGRESO GENERAL'!$C$2:$C$12,"POSPUESTO")</f>
        <v>0</v>
      </c>
    </row>
    <row r="23" spans="2:4" x14ac:dyDescent="0.2">
      <c r="B23" s="9"/>
      <c r="C23" s="9"/>
      <c r="D23" s="9"/>
    </row>
  </sheetData>
  <conditionalFormatting sqref="C2:C12">
    <cfRule type="expression" dxfId="12" priority="9" stopIfTrue="1">
      <formula>($C2="VERIFICAR")</formula>
    </cfRule>
    <cfRule type="expression" dxfId="11" priority="10" stopIfTrue="1">
      <formula>($C2="HECHO")</formula>
    </cfRule>
    <cfRule type="expression" dxfId="10" priority="11" stopIfTrue="1">
      <formula>($C2="HACIENDO")</formula>
    </cfRule>
    <cfRule type="expression" dxfId="9" priority="12" stopIfTrue="1">
      <formula>($C2="HACER")</formula>
    </cfRule>
  </conditionalFormatting>
  <conditionalFormatting sqref="C8:C12">
    <cfRule type="expression" dxfId="8" priority="1" stopIfTrue="1">
      <formula>($C8="POSPUESTO")</formula>
    </cfRule>
    <cfRule type="expression" dxfId="7" priority="2" stopIfTrue="1">
      <formula>($C8="VERIFICAR")</formula>
    </cfRule>
    <cfRule type="expression" dxfId="6" priority="3" stopIfTrue="1">
      <formula>($C8="HECHO")</formula>
    </cfRule>
    <cfRule type="expression" dxfId="5" priority="4" stopIfTrue="1">
      <formula>($C8="HACIENDO")</formula>
    </cfRule>
    <cfRule type="expression" dxfId="4" priority="5" stopIfTrue="1">
      <formula>($C8="HACER")</formula>
    </cfRule>
  </conditionalFormatting>
  <dataValidations count="1">
    <dataValidation type="list" allowBlank="1" showInputMessage="1" showErrorMessage="1" sqref="C2:C12" xr:uid="{EA767C87-0690-5447-BB5A-5B9509B3CB57}">
      <formula1>"HACER, HACIENDO, HECHO, POSPUESTO, VERIFICAR"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PROGRESO 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2022-09-01T15:17:50Z</dcterms:created>
  <dcterms:modified xsi:type="dcterms:W3CDTF">2022-09-02T21:40:03Z</dcterms:modified>
</cp:coreProperties>
</file>