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 3/"/>
    </mc:Choice>
  </mc:AlternateContent>
  <xr:revisionPtr revIDLastSave="0" documentId="13_ncr:1_{8A81029D-165F-D042-9E98-8DB6064136FA}" xr6:coauthVersionLast="36" xr6:coauthVersionMax="47" xr10:uidLastSave="{00000000-0000-0000-0000-000000000000}"/>
  <bookViews>
    <workbookView xWindow="0" yWindow="460" windowWidth="25600" windowHeight="14180" xr2:uid="{00000000-000D-0000-FFFF-FFFF00000000}"/>
  </bookViews>
  <sheets>
    <sheet name="INFORME SPRINT" sheetId="12" r:id="rId1"/>
    <sheet name="DISTRIBUCION 05-09-2022" sheetId="1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6" l="1"/>
  <c r="D14" i="16" l="1"/>
  <c r="D13" i="16" l="1"/>
  <c r="D12" i="16"/>
  <c r="D11" i="16"/>
  <c r="D10" i="16"/>
  <c r="F6" i="16"/>
  <c r="F5" i="16"/>
  <c r="F4" i="16"/>
  <c r="F3" i="16"/>
  <c r="F2" i="16"/>
  <c r="F8" i="16" l="1"/>
</calcChain>
</file>

<file path=xl/sharedStrings.xml><?xml version="1.0" encoding="utf-8"?>
<sst xmlns="http://schemas.openxmlformats.org/spreadsheetml/2006/main" count="54" uniqueCount="48">
  <si>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</si>
  <si>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</si>
  <si>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</si>
  <si>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</si>
  <si>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</si>
  <si>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</si>
  <si>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</si>
  <si>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</si>
  <si>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</si>
  <si>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</si>
  <si>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</si>
  <si>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</si>
  <si>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</si>
  <si>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</si>
  <si>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</si>
  <si>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</si>
  <si>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</si>
  <si>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</si>
  <si>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</si>
  <si>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</si>
  <si>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</si>
  <si>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</si>
  <si>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</si>
  <si>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</si>
  <si>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</si>
  <si>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</si>
  <si>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</si>
  <si>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</si>
  <si>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</si>
  <si>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</si>
  <si>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BRANDON MEDINA</t>
  </si>
  <si>
    <t>JOHAN MATOMA</t>
  </si>
  <si>
    <t xml:space="preserve">HELVER ROA </t>
  </si>
  <si>
    <t>FORMATO SEGUIMIENTO-SPRINT2</t>
  </si>
  <si>
    <t>Excel</t>
  </si>
  <si>
    <t>ACTIVIDADES POSPUESTAS</t>
  </si>
  <si>
    <t>MySQLWorkbench</t>
  </si>
  <si>
    <t>MER INVENTARIO_LLANTAS</t>
  </si>
  <si>
    <t>DIAGRAMA DE CLASES INVENTARIO DE LLANTAS</t>
  </si>
  <si>
    <t>yEd</t>
  </si>
  <si>
    <t>FECHA</t>
  </si>
  <si>
    <t>PLANEACION Y DISTRIBUCION</t>
  </si>
  <si>
    <t>Creación Solución</t>
  </si>
  <si>
    <t>Capa de Dominio</t>
  </si>
  <si>
    <t>Capa de Datos</t>
  </si>
  <si>
    <t>Capa de Persistencia</t>
  </si>
  <si>
    <t>Capa de Presentación</t>
  </si>
  <si>
    <t>Frontend - Formularios x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</si>
</sst>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9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9" fontId="0" fillId="0" borderId="0" xfId="1" applyFont="1"/>
    <xf numFmtId="9" fontId="0" fillId="0" borderId="0" xfId="1" applyNumberFormat="1" applyFont="1"/>
    <xf numFmtId="0" fontId="6" fillId="0" borderId="1" xfId="0" applyFont="1" applyFill="1" applyBorder="1" applyAlignment="1">
      <alignment vertical="distributed"/>
    </xf>
    <xf numFmtId="0" fontId="0" fillId="0" borderId="1" xfId="0" applyFill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8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47977</xdr:colOff>
      <xdr:row>1</xdr:row>
      <xdr:rowOff>183445</xdr:rowOff>
    </xdr:from>
    <xdr:to>
      <xdr:col>4</xdr:col>
      <xdr:colOff>3073399</xdr:colOff>
      <xdr:row>6</xdr:row>
      <xdr:rowOff>169334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1CDE3F-DF74-734C-9C3C-390EDC12F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8866" y="592667"/>
          <a:ext cx="3025422" cy="18908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D23BDD-0C6B-9546-BC60-2B699E1DBBD8}" name="Distribucion" displayName="Distribucion" ref="A1:F8" totalsRowCount="1" headerRowDxfId="10">
  <autoFilter ref="A1:F7" xr:uid="{C6771560-9D89-3142-9F9C-47C6E5E14ADD}"/>
  <tableColumns count="6">
    <tableColumn id="1" xr3:uid="{73C66182-65A3-1E48-B252-9CA7D86615F7}" name="ID" dataDxfId="9"/>
    <tableColumn id="5" xr3:uid="{38DA5FEB-20A4-EE4A-9128-74DFB57CD030}" name="VALOR" dataDxfId="8" totalsRowDxfId="7" dataCellStyle="Porcentaje"/>
    <tableColumn id="2" xr3:uid="{71F59E7D-B04C-E04A-9AFF-C00FB83CFA4D}" name="ACTIVIDAD" dataDxfId="6" totalsRowDxfId="5"/>
    <tableColumn id="6" xr3:uid="{DA1AAC07-60AB-BF43-8A94-8802E652232B}" name="RESPONSABLE" dataDxfId="4" totalsRowDxfId="3"/>
    <tableColumn id="3" xr3:uid="{8C839BBF-3DCE-0441-99C9-D9C276414CC3}" name="ESTADO" dataDxfId="2"/>
    <tableColumn id="4" xr3:uid="{B9AFE5A4-3815-444E-84B9-842AFAFA53BB}" name="PROGRESO" totalsRowFunction="sum" dataDxfId="1" totalsRowDxfId="0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J37"/>
  <sheetViews>
    <sheetView tabSelected="1" zoomScale="90" zoomScaleNormal="90" workbookViewId="0">
      <selection activeCell="B8" sqref="B8:B13"/>
    </sheetView>
  </sheetViews>
  <sheetFormatPr baseColWidth="10" defaultColWidth="10.83203125" defaultRowHeight="15" x14ac:dyDescent="0.2"/>
  <cols>
    <col min="1" max="2" width="19.83203125" customWidth="1"/>
    <col min="3" max="4" width="50.83203125" customWidth="1"/>
    <col min="5" max="5" width="40.83203125" customWidth="1"/>
    <col min="7" max="7" width="18.6640625" customWidth="1"/>
    <col min="8" max="8" width="19.1640625" customWidth="1"/>
    <col min="9" max="9" width="20.5" customWidth="1"/>
    <col min="10" max="10" width="26" customWidth="1"/>
  </cols>
  <sheetData>
    <row r="1" spans="1:10" ht="32" customHeight="1" thickBot="1" x14ac:dyDescent="0.25">
      <c r="A1" s="13" t="s">
        <v>18</v>
      </c>
      <c r="B1" s="24" t="s">
        <v>40</v>
      </c>
      <c r="C1" s="14" t="s">
        <v>15</v>
      </c>
      <c r="D1" s="14" t="s">
        <v>16</v>
      </c>
      <c r="E1" s="15" t="s">
        <v>17</v>
      </c>
      <c r="G1" s="65" t="s">
        <v>1</v>
      </c>
      <c r="H1" s="66"/>
      <c r="I1" s="67"/>
      <c r="J1" s="18" t="s">
        <v>25</v>
      </c>
    </row>
    <row r="2" spans="1:10" ht="30" customHeight="1" x14ac:dyDescent="0.2">
      <c r="A2" s="51" t="s">
        <v>41</v>
      </c>
      <c r="B2" s="36">
        <v>44809</v>
      </c>
      <c r="C2" s="45"/>
      <c r="D2" s="47"/>
      <c r="E2" s="31"/>
      <c r="G2" s="59" t="s">
        <v>33</v>
      </c>
      <c r="H2" s="60"/>
      <c r="I2" s="61"/>
      <c r="J2" s="21" t="s">
        <v>34</v>
      </c>
    </row>
    <row r="3" spans="1:10" ht="30" customHeight="1" x14ac:dyDescent="0.2">
      <c r="A3" s="52"/>
      <c r="B3" s="37"/>
      <c r="C3" s="46"/>
      <c r="D3" s="48"/>
      <c r="E3" s="32"/>
      <c r="G3" s="59" t="s">
        <v>37</v>
      </c>
      <c r="H3" s="60"/>
      <c r="I3" s="61"/>
      <c r="J3" s="21" t="s">
        <v>36</v>
      </c>
    </row>
    <row r="4" spans="1:10" ht="30" customHeight="1" x14ac:dyDescent="0.2">
      <c r="A4" s="52"/>
      <c r="B4" s="37"/>
      <c r="C4" s="49"/>
      <c r="D4" s="49"/>
      <c r="E4" s="32"/>
      <c r="G4" s="59" t="s">
        <v>38</v>
      </c>
      <c r="H4" s="60"/>
      <c r="I4" s="61"/>
      <c r="J4" s="21" t="s">
        <v>39</v>
      </c>
    </row>
    <row r="5" spans="1:10" ht="30" customHeight="1" x14ac:dyDescent="0.2">
      <c r="A5" s="52"/>
      <c r="B5" s="37"/>
      <c r="C5" s="46"/>
      <c r="D5" s="46"/>
      <c r="E5" s="32"/>
      <c r="G5" s="59"/>
      <c r="H5" s="60"/>
      <c r="I5" s="61"/>
      <c r="J5" s="21"/>
    </row>
    <row r="6" spans="1:10" ht="30" customHeight="1" x14ac:dyDescent="0.2">
      <c r="A6" s="52"/>
      <c r="B6" s="37"/>
      <c r="C6" s="49"/>
      <c r="D6" s="49"/>
      <c r="E6" s="32"/>
      <c r="G6" s="59"/>
      <c r="H6" s="60"/>
      <c r="I6" s="61"/>
      <c r="J6" s="21"/>
    </row>
    <row r="7" spans="1:10" ht="30" customHeight="1" thickBot="1" x14ac:dyDescent="0.25">
      <c r="A7" s="53"/>
      <c r="B7" s="38"/>
      <c r="C7" s="50"/>
      <c r="D7" s="50"/>
      <c r="E7" s="33"/>
    </row>
    <row r="8" spans="1:10" ht="30" customHeight="1" x14ac:dyDescent="0.2">
      <c r="A8" s="54"/>
      <c r="B8" s="36"/>
      <c r="C8" s="56"/>
      <c r="D8" s="56"/>
      <c r="E8" s="55"/>
    </row>
    <row r="9" spans="1:10" ht="30" customHeight="1" x14ac:dyDescent="0.2">
      <c r="A9" s="43"/>
      <c r="B9" s="37"/>
      <c r="C9" s="30"/>
      <c r="D9" s="30"/>
      <c r="E9" s="32"/>
      <c r="G9" s="22" t="s">
        <v>2</v>
      </c>
      <c r="H9" s="62" t="s">
        <v>27</v>
      </c>
      <c r="I9" s="62"/>
      <c r="J9" s="62"/>
    </row>
    <row r="10" spans="1:10" ht="30" customHeight="1" x14ac:dyDescent="0.2">
      <c r="A10" s="43"/>
      <c r="B10" s="37"/>
      <c r="C10" s="34"/>
      <c r="D10" s="34"/>
      <c r="E10" s="32"/>
      <c r="G10" s="22" t="s">
        <v>3</v>
      </c>
      <c r="H10" s="63">
        <v>44805</v>
      </c>
      <c r="I10" s="63"/>
      <c r="J10" s="63"/>
    </row>
    <row r="11" spans="1:10" ht="30" customHeight="1" x14ac:dyDescent="0.2">
      <c r="A11" s="43"/>
      <c r="B11" s="37"/>
      <c r="C11" s="30"/>
      <c r="D11" s="30"/>
      <c r="E11" s="32"/>
      <c r="G11" s="22" t="s">
        <v>4</v>
      </c>
      <c r="H11" s="64" t="s">
        <v>26</v>
      </c>
      <c r="I11" s="64"/>
      <c r="J11" s="64"/>
    </row>
    <row r="12" spans="1:10" ht="30" customHeight="1" x14ac:dyDescent="0.2">
      <c r="A12" s="43"/>
      <c r="B12" s="37"/>
      <c r="C12" s="34"/>
      <c r="D12" s="34"/>
      <c r="E12" s="32"/>
    </row>
    <row r="13" spans="1:10" ht="30" customHeight="1" thickBot="1" x14ac:dyDescent="0.25">
      <c r="A13" s="44"/>
      <c r="B13" s="38"/>
      <c r="C13" s="35"/>
      <c r="D13" s="35"/>
      <c r="E13" s="33"/>
    </row>
    <row r="14" spans="1:10" ht="30" customHeight="1" x14ac:dyDescent="0.2">
      <c r="A14" s="42"/>
      <c r="B14" s="36"/>
      <c r="C14" s="29"/>
      <c r="D14" s="29"/>
      <c r="E14" s="31"/>
    </row>
    <row r="15" spans="1:10" ht="30" customHeight="1" x14ac:dyDescent="0.2">
      <c r="A15" s="43"/>
      <c r="B15" s="37"/>
      <c r="C15" s="30"/>
      <c r="D15" s="30"/>
      <c r="E15" s="32"/>
    </row>
    <row r="16" spans="1:10" ht="30" customHeight="1" x14ac:dyDescent="0.2">
      <c r="A16" s="43"/>
      <c r="B16" s="37"/>
      <c r="C16" s="34"/>
      <c r="D16" s="34"/>
      <c r="E16" s="32"/>
    </row>
    <row r="17" spans="1:9" ht="30" customHeight="1" x14ac:dyDescent="0.2">
      <c r="A17" s="43"/>
      <c r="B17" s="37"/>
      <c r="C17" s="30"/>
      <c r="D17" s="30"/>
      <c r="E17" s="32"/>
    </row>
    <row r="18" spans="1:9" ht="30" customHeight="1" x14ac:dyDescent="0.2">
      <c r="A18" s="43"/>
      <c r="B18" s="37"/>
      <c r="C18" s="34"/>
      <c r="D18" s="34"/>
      <c r="E18" s="32"/>
    </row>
    <row r="19" spans="1:9" ht="30" customHeight="1" thickBot="1" x14ac:dyDescent="0.25">
      <c r="A19" s="44"/>
      <c r="B19" s="38"/>
      <c r="C19" s="35"/>
      <c r="D19" s="35"/>
      <c r="E19" s="33"/>
    </row>
    <row r="20" spans="1:9" ht="30" customHeight="1" x14ac:dyDescent="0.2">
      <c r="A20" s="42"/>
      <c r="B20" s="36"/>
      <c r="C20" s="57"/>
      <c r="D20" s="57"/>
      <c r="E20" s="31"/>
    </row>
    <row r="21" spans="1:9" ht="30" customHeight="1" x14ac:dyDescent="0.2">
      <c r="A21" s="43"/>
      <c r="B21" s="37"/>
      <c r="C21" s="58"/>
      <c r="D21" s="58"/>
      <c r="E21" s="32"/>
    </row>
    <row r="22" spans="1:9" ht="30" customHeight="1" x14ac:dyDescent="0.2">
      <c r="A22" s="43"/>
      <c r="B22" s="37"/>
      <c r="C22" s="34"/>
      <c r="D22" s="34"/>
      <c r="E22" s="32"/>
    </row>
    <row r="23" spans="1:9" ht="30" customHeight="1" x14ac:dyDescent="0.2">
      <c r="A23" s="43"/>
      <c r="B23" s="37"/>
      <c r="C23" s="30"/>
      <c r="D23" s="30"/>
      <c r="E23" s="32"/>
    </row>
    <row r="24" spans="1:9" ht="30" customHeight="1" x14ac:dyDescent="0.2">
      <c r="A24" s="43"/>
      <c r="B24" s="37"/>
      <c r="C24" s="34"/>
      <c r="D24" s="34"/>
      <c r="E24" s="32"/>
    </row>
    <row r="25" spans="1:9" ht="30" customHeight="1" thickBot="1" x14ac:dyDescent="0.25">
      <c r="A25" s="44"/>
      <c r="B25" s="38"/>
      <c r="C25" s="35"/>
      <c r="D25" s="35"/>
      <c r="E25" s="33"/>
      <c r="G25" s="1" t="s">
        <v>5</v>
      </c>
      <c r="H25" s="1"/>
      <c r="I25" s="1"/>
    </row>
    <row r="26" spans="1:9" ht="30" customHeight="1" x14ac:dyDescent="0.2">
      <c r="A26" s="39"/>
      <c r="B26" s="36"/>
      <c r="C26" s="29"/>
      <c r="D26" s="29"/>
      <c r="E26" s="31"/>
    </row>
    <row r="27" spans="1:9" ht="30" customHeight="1" x14ac:dyDescent="0.2">
      <c r="A27" s="40"/>
      <c r="B27" s="37"/>
      <c r="C27" s="30"/>
      <c r="D27" s="30"/>
      <c r="E27" s="32"/>
    </row>
    <row r="28" spans="1:9" ht="30" customHeight="1" x14ac:dyDescent="0.2">
      <c r="A28" s="40"/>
      <c r="B28" s="37"/>
      <c r="C28" s="34"/>
      <c r="D28" s="34"/>
      <c r="E28" s="32"/>
    </row>
    <row r="29" spans="1:9" ht="30" customHeight="1" x14ac:dyDescent="0.2">
      <c r="A29" s="40"/>
      <c r="B29" s="37"/>
      <c r="C29" s="30"/>
      <c r="D29" s="30"/>
      <c r="E29" s="32"/>
    </row>
    <row r="30" spans="1:9" ht="30" customHeight="1" x14ac:dyDescent="0.2">
      <c r="A30" s="40"/>
      <c r="B30" s="37"/>
      <c r="C30" s="34"/>
      <c r="D30" s="34"/>
      <c r="E30" s="32"/>
    </row>
    <row r="31" spans="1:9" ht="30" customHeight="1" thickBot="1" x14ac:dyDescent="0.25">
      <c r="A31" s="41"/>
      <c r="B31" s="38"/>
      <c r="C31" s="35"/>
      <c r="D31" s="35"/>
      <c r="E31" s="33"/>
    </row>
    <row r="32" spans="1:9" ht="30" customHeight="1" x14ac:dyDescent="0.2">
      <c r="A32" s="39"/>
      <c r="B32" s="36"/>
      <c r="C32" s="29"/>
      <c r="D32" s="29"/>
      <c r="E32" s="31"/>
    </row>
    <row r="33" spans="1:5" ht="30" customHeight="1" x14ac:dyDescent="0.2">
      <c r="A33" s="40"/>
      <c r="B33" s="37"/>
      <c r="C33" s="30"/>
      <c r="D33" s="30"/>
      <c r="E33" s="32"/>
    </row>
    <row r="34" spans="1:5" ht="30" customHeight="1" x14ac:dyDescent="0.2">
      <c r="A34" s="40"/>
      <c r="B34" s="37"/>
      <c r="C34" s="34"/>
      <c r="D34" s="34"/>
      <c r="E34" s="32"/>
    </row>
    <row r="35" spans="1:5" ht="30" customHeight="1" x14ac:dyDescent="0.2">
      <c r="A35" s="40"/>
      <c r="B35" s="37"/>
      <c r="C35" s="30"/>
      <c r="D35" s="30"/>
      <c r="E35" s="32"/>
    </row>
    <row r="36" spans="1:5" ht="30" customHeight="1" x14ac:dyDescent="0.2">
      <c r="A36" s="40"/>
      <c r="B36" s="37"/>
      <c r="C36" s="34"/>
      <c r="D36" s="34"/>
      <c r="E36" s="32"/>
    </row>
    <row r="37" spans="1:5" ht="30" customHeight="1" thickBot="1" x14ac:dyDescent="0.25">
      <c r="A37" s="41"/>
      <c r="B37" s="38"/>
      <c r="C37" s="35"/>
      <c r="D37" s="35"/>
      <c r="E37" s="33"/>
    </row>
  </sheetData>
  <mergeCells count="63">
    <mergeCell ref="G6:I6"/>
    <mergeCell ref="H9:J9"/>
    <mergeCell ref="H10:J10"/>
    <mergeCell ref="H11:J11"/>
    <mergeCell ref="G1:I1"/>
    <mergeCell ref="G2:I2"/>
    <mergeCell ref="G3:I3"/>
    <mergeCell ref="G4:I4"/>
    <mergeCell ref="G5:I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26:C27"/>
    <mergeCell ref="D26:D27"/>
    <mergeCell ref="E26:E31"/>
    <mergeCell ref="C28:C29"/>
    <mergeCell ref="D28:D29"/>
    <mergeCell ref="C30:C31"/>
    <mergeCell ref="D30:D31"/>
    <mergeCell ref="B20:B25"/>
    <mergeCell ref="B14:B19"/>
    <mergeCell ref="B8:B13"/>
    <mergeCell ref="B2:B7"/>
    <mergeCell ref="A32:A37"/>
    <mergeCell ref="B32:B37"/>
    <mergeCell ref="A26:A31"/>
    <mergeCell ref="B26:B31"/>
    <mergeCell ref="A20:A25"/>
    <mergeCell ref="A2:A7"/>
    <mergeCell ref="A8:A13"/>
    <mergeCell ref="A14:A19"/>
    <mergeCell ref="C32:C33"/>
    <mergeCell ref="D32:D33"/>
    <mergeCell ref="E32:E37"/>
    <mergeCell ref="C34:C35"/>
    <mergeCell ref="D34:D35"/>
    <mergeCell ref="C36:C37"/>
    <mergeCell ref="D36:D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409-1CE7-2449-8423-28A02DE4E2D1}">
  <dimension ref="A1:I18"/>
  <sheetViews>
    <sheetView zoomScale="120" zoomScaleNormal="120" workbookViewId="0">
      <selection activeCell="B7" sqref="B7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/>
      <c r="C2" s="27" t="s">
        <v>42</v>
      </c>
      <c r="D2" s="3" t="s">
        <v>30</v>
      </c>
      <c r="E2" s="4"/>
      <c r="F2" s="5" t="str">
        <f>IF(Distribucion[[#This Row],[ESTADO]]="HECHO",Distribucion[[#This Row],[VALOR]]," ")</f>
        <v xml:space="preserve"> </v>
      </c>
    </row>
    <row r="3" spans="1:9" x14ac:dyDescent="0.2">
      <c r="A3" s="4">
        <v>2</v>
      </c>
      <c r="B3" s="5"/>
      <c r="C3" s="27" t="s">
        <v>43</v>
      </c>
      <c r="D3" s="3" t="s">
        <v>30</v>
      </c>
      <c r="E3" s="1"/>
      <c r="F3" s="5" t="str">
        <f>IF(Distribucion[[#This Row],[ESTADO]]="HECHO",Distribucion[[#This Row],[VALOR]]," ")</f>
        <v xml:space="preserve"> </v>
      </c>
    </row>
    <row r="4" spans="1:9" x14ac:dyDescent="0.2">
      <c r="A4" s="4">
        <v>3</v>
      </c>
      <c r="B4" s="5"/>
      <c r="C4" s="27" t="s">
        <v>44</v>
      </c>
      <c r="D4" s="3" t="s">
        <v>32</v>
      </c>
      <c r="E4" s="4"/>
      <c r="F4" s="5" t="str">
        <f>IF(Distribucion[[#This Row],[ESTADO]]="HECHO",Distribucion[[#This Row],[VALOR]]," ")</f>
        <v xml:space="preserve"> </v>
      </c>
    </row>
    <row r="5" spans="1:9" x14ac:dyDescent="0.2">
      <c r="A5" s="4">
        <v>4</v>
      </c>
      <c r="B5" s="5"/>
      <c r="C5" s="27" t="s">
        <v>45</v>
      </c>
      <c r="D5" s="3" t="s">
        <v>32</v>
      </c>
      <c r="E5" s="4"/>
      <c r="F5" s="5" t="str">
        <f>IF(Distribucion[[#This Row],[ESTADO]]="HECHO",Distribucion[[#This Row],[VALOR]]," ")</f>
        <v xml:space="preserve"> </v>
      </c>
    </row>
    <row r="6" spans="1:9" x14ac:dyDescent="0.2">
      <c r="A6" s="4">
        <v>5</v>
      </c>
      <c r="B6" s="5"/>
      <c r="C6" s="27" t="s">
        <v>46</v>
      </c>
      <c r="D6" s="3" t="s">
        <v>31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">
      <c r="A7" s="1">
        <v>6</v>
      </c>
      <c r="B7" s="25"/>
      <c r="C7" s="28" t="s">
        <v>47</v>
      </c>
      <c r="D7" s="8" t="s">
        <v>31</v>
      </c>
      <c r="E7" s="1"/>
      <c r="F7" s="26" t="str">
        <f>IF(Distribucion[[#This Row],[ESTADO]]="HECHO",Distribucion[[#This Row],[VALOR]]," ")</f>
        <v xml:space="preserve"> </v>
      </c>
    </row>
    <row r="8" spans="1:9" x14ac:dyDescent="0.2">
      <c r="B8" s="7"/>
      <c r="C8" s="8"/>
      <c r="D8" s="8"/>
      <c r="F8" s="6">
        <f>SUBTOTAL(109,Distribucion[PROGRESO])</f>
        <v>0</v>
      </c>
    </row>
    <row r="10" spans="1:9" x14ac:dyDescent="0.2">
      <c r="C10" s="9" t="s">
        <v>11</v>
      </c>
      <c r="D10" s="2">
        <f>COUNTIF(Distribucion[ESTADO],"HACER")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COUNTIF(Distribucion[ESTADO],"HACIENDO")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COUNTIF(Distribucion[ESTADO],"VERIFICAR")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COUNTIF(Distribucion[ESTADO],"HECHO")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35</v>
      </c>
      <c r="D14" s="2">
        <f>COUNTIF(Distribucion[ESTADO],"POSPUESTO")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4:E7 E2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8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D2:D7" xr:uid="{4FD64113-ED80-0F43-95A9-9DBF9E178A47}">
      <formula1>"ALEJANDRO GARCIA, BRANDON MEDINA, HELVER ROA , JOHAN MATOMA, PAULA VILLARREAL"</formula1>
    </dataValidation>
    <dataValidation type="list" allowBlank="1" showInputMessage="1" showErrorMessage="1" sqref="E4:E7 E2" xr:uid="{6E820B98-BCB9-B74E-A3AF-83B065D33FFD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 SPRINT</vt:lpstr>
      <vt:lpstr>DISTRIBUCION 05-09-2022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2022-09-06T18:59:25Z</dcterms:modified>
</cp:coreProperties>
</file>