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\Coding\github\CapsoneProject\Minh\Finalll\Excel 31.05\"/>
    </mc:Choice>
  </mc:AlternateContent>
  <xr:revisionPtr revIDLastSave="0" documentId="13_ncr:1_{EC3EC6DF-32F2-49D6-9D15-96736F61C109}" xr6:coauthVersionLast="47" xr6:coauthVersionMax="47" xr10:uidLastSave="{00000000-0000-0000-0000-000000000000}"/>
  <bookViews>
    <workbookView xWindow="-110" yWindow="-110" windowWidth="25820" windowHeight="15620" activeTab="4" xr2:uid="{F5B032A6-A416-439A-BBCE-A26149C4CCCE}"/>
  </bookViews>
  <sheets>
    <sheet name="Vehicle mass" sheetId="1" r:id="rId1"/>
    <sheet name="Vehicle speed" sheetId="2" r:id="rId2"/>
    <sheet name="Kkingpin" sheetId="3" r:id="rId3"/>
    <sheet name="Caster" sheetId="4" r:id="rId4"/>
    <sheet name="Camb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<sst xmlns="http://schemas.openxmlformats.org/spreadsheetml/2006/main" count="17" uniqueCount="11">
  <si>
    <t>Khảo sat khôi lượng</t>
  </si>
  <si>
    <t>Steering wheel angle (degree)</t>
  </si>
  <si>
    <t>Total resistance torque (N.m)</t>
  </si>
  <si>
    <t>Khảo sat vâjn tốc at 550kg</t>
  </si>
  <si>
    <t>Steering wheel angle (degrees)</t>
  </si>
  <si>
    <t>Camber angle (-1)</t>
  </si>
  <si>
    <t>Camber angle (-2)</t>
  </si>
  <si>
    <t>Camber angle (1)</t>
  </si>
  <si>
    <t>Camber angle (2)</t>
  </si>
  <si>
    <t>v = 5km/h, 9 kingpin, 5 caster, m = 550kg</t>
  </si>
  <si>
    <t>Camber angle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</si>
</sst>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29196516217966E-2"/>
          <c:y val="5.3646269907795474E-2"/>
          <c:w val="0.91611854884187227"/>
          <c:h val="0.88533690623123074"/>
        </c:manualLayout>
      </c:layout>
      <c:lineChart>
        <c:grouping val="standard"/>
        <c:varyColors val="0"/>
        <c:ser>
          <c:idx val="0"/>
          <c:order val="0"/>
          <c:tx>
            <c:strRef>
              <c:f>'Vehicle speed'!$B$2</c:f>
              <c:strCache>
                <c:ptCount val="1"/>
                <c:pt idx="0">
                  <c:v>Total resistance torque (N.m)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speed'!$A$3:$A$21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cat>
          <c:val>
            <c:numRef>
              <c:f>'Vehicle speed'!$B$3:$B$21</c:f>
              <c:numCache>
                <c:formatCode>General</c:formatCode>
                <c:ptCount val="19"/>
                <c:pt idx="0">
                  <c:v>81</c:v>
                </c:pt>
                <c:pt idx="1">
                  <c:v>84.2</c:v>
                </c:pt>
                <c:pt idx="2">
                  <c:v>87.5</c:v>
                </c:pt>
                <c:pt idx="3">
                  <c:v>90.6</c:v>
                </c:pt>
                <c:pt idx="4">
                  <c:v>93.8</c:v>
                </c:pt>
                <c:pt idx="5">
                  <c:v>97</c:v>
                </c:pt>
                <c:pt idx="6">
                  <c:v>100.2</c:v>
                </c:pt>
                <c:pt idx="7">
                  <c:v>103.3</c:v>
                </c:pt>
                <c:pt idx="8">
                  <c:v>106.4</c:v>
                </c:pt>
                <c:pt idx="9">
                  <c:v>109.4</c:v>
                </c:pt>
                <c:pt idx="10">
                  <c:v>112.4</c:v>
                </c:pt>
                <c:pt idx="11">
                  <c:v>115.3</c:v>
                </c:pt>
                <c:pt idx="12">
                  <c:v>118.4</c:v>
                </c:pt>
                <c:pt idx="13">
                  <c:v>121.2</c:v>
                </c:pt>
                <c:pt idx="14">
                  <c:v>124.1</c:v>
                </c:pt>
                <c:pt idx="15">
                  <c:v>127</c:v>
                </c:pt>
                <c:pt idx="16">
                  <c:v>129.80000000000001</c:v>
                </c:pt>
                <c:pt idx="17">
                  <c:v>132.6</c:v>
                </c:pt>
                <c:pt idx="18">
                  <c:v>135.30000000000001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7C3-AC9F-573625165E89}"/>
            </c:ext>
          </c:extLst>
        </c:ser>
        <c:ser>
          <c:idx val="1"/>
          <c:order val="1"/>
          <c:tx>
            <c:strRef>
              <c:f>'Vehicle speed'!$C$2</c:f>
              <c:strCache>
                <c:ptCount val="1"/>
                <c:pt idx="0">
                  <c:v>Total resistance torque (N.m)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'Vehicle speed'!$A$3:$A$21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cat>
          <c:val>
            <c:numRef>
              <c:f>'Vehicle speed'!$C$3:$C$21</c:f>
              <c:numCache>
                <c:formatCode>General</c:formatCode>
                <c:ptCount val="19"/>
                <c:pt idx="0">
                  <c:v>80.989999999999995</c:v>
                </c:pt>
                <c:pt idx="1">
                  <c:v>83.9</c:v>
                </c:pt>
                <c:pt idx="2">
                  <c:v>86.9</c:v>
                </c:pt>
                <c:pt idx="3">
                  <c:v>89.84</c:v>
                </c:pt>
                <c:pt idx="4">
                  <c:v>92.78</c:v>
                </c:pt>
                <c:pt idx="5">
                  <c:v>95.724999999999994</c:v>
                </c:pt>
                <c:pt idx="6">
                  <c:v>98.67</c:v>
                </c:pt>
                <c:pt idx="7">
                  <c:v>101.62</c:v>
                </c:pt>
                <c:pt idx="8">
                  <c:v>104.55</c:v>
                </c:pt>
                <c:pt idx="9">
                  <c:v>107.49</c:v>
                </c:pt>
                <c:pt idx="10">
                  <c:v>110.39</c:v>
                </c:pt>
                <c:pt idx="11">
                  <c:v>113.27</c:v>
                </c:pt>
                <c:pt idx="12">
                  <c:v>116.4</c:v>
                </c:pt>
                <c:pt idx="13">
                  <c:v>118.77</c:v>
                </c:pt>
                <c:pt idx="14">
                  <c:v>121.47</c:v>
                </c:pt>
                <c:pt idx="15">
                  <c:v>124.15</c:v>
                </c:pt>
                <c:pt idx="16">
                  <c:v>126.8</c:v>
                </c:pt>
                <c:pt idx="17">
                  <c:v>129.4</c:v>
                </c:pt>
                <c:pt idx="18">
                  <c:v>131.96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7C3-AC9F-573625165E89}"/>
            </c:ext>
          </c:extLst>
        </c:ser>
        <c:ser>
          <c:idx val="2"/>
          <c:order val="2"/>
          <c:tx>
            <c:strRef>
              <c:f>'Vehicle speed'!$D$2:$D$3</c:f>
              <c:strCache>
                <c:ptCount val="2"/>
                <c:pt idx="0">
                  <c:v>Total resistance torque (N.m)</c:v>
                </c:pt>
                <c:pt idx="1">
                  <c:v>80.97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77-47C3-AC9F-573625165E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'Vehicle speed'!$A$3:$A$21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cat>
          <c:val>
            <c:numRef>
              <c:f>'Vehicle speed'!$D$3:$D$21</c:f>
              <c:numCache>
                <c:formatCode>General</c:formatCode>
                <c:ptCount val="19"/>
                <c:pt idx="0">
                  <c:v>80.97</c:v>
                </c:pt>
                <c:pt idx="1">
                  <c:v>83.2</c:v>
                </c:pt>
                <c:pt idx="2">
                  <c:v>85.19</c:v>
                </c:pt>
                <c:pt idx="3">
                  <c:v>87.4</c:v>
                </c:pt>
                <c:pt idx="4">
                  <c:v>89.75</c:v>
                </c:pt>
                <c:pt idx="5">
                  <c:v>92.25</c:v>
                </c:pt>
                <c:pt idx="6">
                  <c:v>94.8</c:v>
                </c:pt>
                <c:pt idx="7">
                  <c:v>97.46</c:v>
                </c:pt>
                <c:pt idx="8">
                  <c:v>100.18</c:v>
                </c:pt>
                <c:pt idx="9">
                  <c:v>102.58</c:v>
                </c:pt>
                <c:pt idx="10">
                  <c:v>105.55</c:v>
                </c:pt>
                <c:pt idx="11">
                  <c:v>108.5</c:v>
                </c:pt>
                <c:pt idx="12">
                  <c:v>111.3</c:v>
                </c:pt>
                <c:pt idx="13">
                  <c:v>114.1</c:v>
                </c:pt>
                <c:pt idx="14">
                  <c:v>116.8</c:v>
                </c:pt>
                <c:pt idx="15">
                  <c:v>119.5</c:v>
                </c:pt>
                <c:pt idx="16">
                  <c:v>122.2</c:v>
                </c:pt>
                <c:pt idx="17">
                  <c:v>124.75</c:v>
                </c:pt>
                <c:pt idx="18">
                  <c:v>127.3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7-47C3-AC9F-57362516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653800"/>
        <c:axId val="936659200"/>
      </c:lineChart>
      <c:catAx>
        <c:axId val="9366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9200"/>
        <c:crosses val="autoZero"/>
        <c:auto val="1"/>
        <c:lblAlgn val="ctr"/>
        <c:lblOffset val="100"/>
        <c:noMultiLvlLbl val="0"/>
      </c:catAx>
      <c:valAx>
        <c:axId val="9366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The</a:t>
            </a:r>
            <a:r>
              <a:rPr lang="en-US" sz="1800" b="1" baseline="0"/>
              <a:t> Camber angle effect on the total resistance torque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Camber!$B$1</c:f>
              <c:strCache>
                <c:ptCount val="1"/>
                <c:pt idx="0">
                  <c:v>Camber angle (-2)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Camber!$B$2:$B$11</c:f>
              <c:numCache>
                <c:formatCode>General</c:formatCode>
                <c:ptCount val="10"/>
                <c:pt idx="0">
                  <c:v>112.79999999999998</c:v>
                </c:pt>
                <c:pt idx="1">
                  <c:v>117.69999999999999</c:v>
                </c:pt>
                <c:pt idx="2">
                  <c:v>122.20000000000002</c:v>
                </c:pt>
                <c:pt idx="3">
                  <c:v>126.85</c:v>
                </c:pt>
                <c:pt idx="4">
                  <c:v>131.30000000000001</c:v>
                </c:pt>
                <c:pt idx="5">
                  <c:v>136</c:v>
                </c:pt>
                <c:pt idx="6">
                  <c:v>139.85</c:v>
                </c:pt>
                <c:pt idx="7">
                  <c:v>144.10000000000002</c:v>
                </c:pt>
                <c:pt idx="8">
                  <c:v>147.35999999999996</c:v>
                </c:pt>
                <c:pt idx="9">
                  <c:v>151.10000000000002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0-45FD-949D-C9552BB090BE}"/>
            </c:ext>
          </c:extLst>
        </c:ser>
        <c:ser>
          <c:idx val="1"/>
          <c:order val="1"/>
          <c:tx>
            <c:strRef>
              <c:f>Camber!$C$1</c:f>
              <c:strCache>
                <c:ptCount val="1"/>
                <c:pt idx="0">
                  <c:v>Camber angle (-1)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Camber!$C$2:$C$11</c:f>
              <c:numCache>
                <c:formatCode>General</c:formatCode>
                <c:ptCount val="10"/>
                <c:pt idx="0">
                  <c:v>95.6</c:v>
                </c:pt>
                <c:pt idx="1">
                  <c:v>100.89999999999999</c:v>
                </c:pt>
                <c:pt idx="2">
                  <c:v>106.05000000000001</c:v>
                </c:pt>
                <c:pt idx="3">
                  <c:v>111.3</c:v>
                </c:pt>
                <c:pt idx="4">
                  <c:v>116.4</c:v>
                </c:pt>
                <c:pt idx="5">
                  <c:v>121.60000000000001</c:v>
                </c:pt>
                <c:pt idx="6">
                  <c:v>126.3</c:v>
                </c:pt>
                <c:pt idx="7">
                  <c:v>131.15</c:v>
                </c:pt>
                <c:pt idx="8">
                  <c:v>135.33999999999997</c:v>
                </c:pt>
                <c:pt idx="9">
                  <c:v>139.80000000000001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0-45FD-949D-C9552BB090BE}"/>
            </c:ext>
          </c:extLst>
        </c:ser>
        <c:ser>
          <c:idx val="2"/>
          <c:order val="2"/>
          <c:tx>
            <c:strRef>
              <c:f>Camber!$D$1</c:f>
              <c:strCache>
                <c:ptCount val="1"/>
                <c:pt idx="0">
                  <c:v>Camber angle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Camber!$D$2:$D$11</c:f>
              <c:numCache>
                <c:formatCode>General</c:formatCode>
                <c:ptCount val="10"/>
                <c:pt idx="0">
                  <c:v>78.400000000000006</c:v>
                </c:pt>
                <c:pt idx="1">
                  <c:v>84.1</c:v>
                </c:pt>
                <c:pt idx="2">
                  <c:v>89.9</c:v>
                </c:pt>
                <c:pt idx="3">
                  <c:v>95.75</c:v>
                </c:pt>
                <c:pt idx="4">
                  <c:v>101.5</c:v>
                </c:pt>
                <c:pt idx="5">
                  <c:v>107.2</c:v>
                </c:pt>
                <c:pt idx="6">
                  <c:v>112.75</c:v>
                </c:pt>
                <c:pt idx="7">
                  <c:v>118.2</c:v>
                </c:pt>
                <c:pt idx="8">
                  <c:v>123.32</c:v>
                </c:pt>
                <c:pt idx="9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0-45FD-949D-C9552BB090BE}"/>
            </c:ext>
          </c:extLst>
        </c:ser>
        <c:ser>
          <c:idx val="3"/>
          <c:order val="3"/>
          <c:tx>
            <c:strRef>
              <c:f>Camber!$E$1</c:f>
              <c:strCache>
                <c:ptCount val="1"/>
                <c:pt idx="0">
                  <c:v>Camber angle (1)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Camber!$E$2:$E$11</c:f>
              <c:numCache>
                <c:formatCode>General</c:formatCode>
                <c:ptCount val="10"/>
                <c:pt idx="0">
                  <c:v>61.2</c:v>
                </c:pt>
                <c:pt idx="1">
                  <c:v>67.3</c:v>
                </c:pt>
                <c:pt idx="2">
                  <c:v>73.75</c:v>
                </c:pt>
                <c:pt idx="3">
                  <c:v>80.2</c:v>
                </c:pt>
                <c:pt idx="4">
                  <c:v>86.6</c:v>
                </c:pt>
                <c:pt idx="5">
                  <c:v>92.8</c:v>
                </c:pt>
                <c:pt idx="6">
                  <c:v>99.2</c:v>
                </c:pt>
                <c:pt idx="7">
                  <c:v>105.25</c:v>
                </c:pt>
                <c:pt idx="8">
                  <c:v>111.3</c:v>
                </c:pt>
                <c:pt idx="9">
                  <c:v>117.2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0-45FD-949D-C9552BB090BE}"/>
            </c:ext>
          </c:extLst>
        </c:ser>
        <c:ser>
          <c:idx val="4"/>
          <c:order val="4"/>
          <c:tx>
            <c:strRef>
              <c:f>Camber!$F$1</c:f>
              <c:strCache>
                <c:ptCount val="1"/>
                <c:pt idx="0">
                  <c:v>Camber angle (2)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Camber!$F$2:$F$11</c:f>
              <c:numCache>
                <c:formatCode>General</c:formatCode>
                <c:ptCount val="10"/>
                <c:pt idx="0">
                  <c:v>43.9</c:v>
                </c:pt>
                <c:pt idx="1">
                  <c:v>50.62</c:v>
                </c:pt>
                <c:pt idx="2">
                  <c:v>57.63</c:v>
                </c:pt>
                <c:pt idx="3">
                  <c:v>64.66</c:v>
                </c:pt>
                <c:pt idx="4">
                  <c:v>71.680000000000007</c:v>
                </c:pt>
                <c:pt idx="5">
                  <c:v>78.63</c:v>
                </c:pt>
                <c:pt idx="6">
                  <c:v>85.53</c:v>
                </c:pt>
                <c:pt idx="7">
                  <c:v>92.37</c:v>
                </c:pt>
                <c:pt idx="8">
                  <c:v>99.1</c:v>
                </c:pt>
                <c:pt idx="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0-45FD-949D-C9552BB0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51072"/>
        <c:axId val="829750352"/>
      </c:lineChart>
      <c:catAx>
        <c:axId val="8297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The steering wheel</a:t>
                </a:r>
                <a:r>
                  <a:rPr lang="en-US" sz="1400" b="1" baseline="0"/>
                  <a:t> angle (degrees)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3251224451503958"/>
              <c:y val="0.84270785769643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9750352"/>
        <c:crosses val="autoZero"/>
        <c:auto val="1"/>
        <c:lblAlgn val="ctr"/>
        <c:lblOffset val="100"/>
        <c:noMultiLvlLbl val="0"/>
      </c:catAx>
      <c:valAx>
        <c:axId val="8297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The total resistance</a:t>
                </a:r>
                <a:r>
                  <a:rPr lang="en-US" sz="1400" b="1" baseline="0"/>
                  <a:t> torque (N.m)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314708299096138E-2"/>
              <c:y val="0.18016974945709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97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1368424</xdr:colOff>
      <xdr:row>12</xdr:row>
      <xdr:rowOff>34924</xdr:rowOff>
    </xdr:from>
    <xdr:to>
      <xdr:col>9</xdr:col>
      <xdr:colOff>95249</xdr:colOff>
      <xdr:row>32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4292A-E96F-FB70-8425-A00A20A5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12</xdr:row>
      <xdr:rowOff>34924</xdr:rowOff>
    </xdr:from>
    <xdr:to>
      <xdr:col>8</xdr:col>
      <xdr:colOff>2546350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B07F9-B869-2703-7B58-BAE36472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F1A9-0FBC-4742-83E5-0C247D8E4852}">
  <dimension ref="A1:F21"/>
  <sheetViews>
    <sheetView workbookViewId="0">
      <selection activeCell="A3" sqref="A3:A21"/>
    </sheetView>
  </sheetViews>
  <sheetFormatPr defaultRowHeight="14.5" x14ac:dyDescent="0.35"/>
  <cols>
    <col min="1" max="1" width="27.453125" customWidth="1"/>
    <col min="2" max="2" width="26.81640625" customWidth="1"/>
    <col min="3" max="3" width="29.453125" customWidth="1"/>
    <col min="4" max="4" width="30.08984375" customWidth="1"/>
    <col min="5" max="5" width="28.36328125" customWidth="1"/>
    <col min="6" max="6" width="29" customWidth="1"/>
  </cols>
  <sheetData>
    <row r="1" spans="1:6" s="2" customFormat="1" x14ac:dyDescent="0.35">
      <c r="A1" s="3" t="s">
        <v>0</v>
      </c>
      <c r="B1" s="2">
        <v>550</v>
      </c>
      <c r="C1" s="2">
        <v>650</v>
      </c>
      <c r="D1" s="2">
        <v>750</v>
      </c>
    </row>
    <row r="2" spans="1:6" x14ac:dyDescent="0.35">
      <c r="A2" t="s">
        <v>1</v>
      </c>
      <c r="B2" t="s">
        <v>2</v>
      </c>
      <c r="C2" s="1" t="s">
        <v>2</v>
      </c>
      <c r="D2" s="1" t="s">
        <v>2</v>
      </c>
      <c r="E2" s="1"/>
      <c r="F2" s="1"/>
    </row>
    <row r="3" spans="1:6" x14ac:dyDescent="0.35">
      <c r="A3">
        <v>0</v>
      </c>
      <c r="B3">
        <v>80.900000000000006</v>
      </c>
      <c r="C3">
        <v>95.7</v>
      </c>
      <c r="D3">
        <v>110.5</v>
      </c>
    </row>
    <row r="4" spans="1:6" x14ac:dyDescent="0.35">
      <c r="A4">
        <v>30</v>
      </c>
      <c r="B4">
        <v>83</v>
      </c>
      <c r="C4">
        <v>98.1</v>
      </c>
      <c r="D4">
        <v>113.1</v>
      </c>
    </row>
    <row r="5" spans="1:6" x14ac:dyDescent="0.35">
      <c r="A5">
        <v>60</v>
      </c>
      <c r="B5">
        <v>85.2</v>
      </c>
      <c r="C5">
        <v>100.7</v>
      </c>
      <c r="D5">
        <v>116.2</v>
      </c>
    </row>
    <row r="6" spans="1:6" x14ac:dyDescent="0.35">
      <c r="A6">
        <v>90</v>
      </c>
      <c r="B6">
        <v>87.4</v>
      </c>
      <c r="C6">
        <v>103.5</v>
      </c>
      <c r="D6">
        <v>119.6</v>
      </c>
    </row>
    <row r="7" spans="1:6" x14ac:dyDescent="0.35">
      <c r="A7">
        <v>120</v>
      </c>
      <c r="B7">
        <v>89.75</v>
      </c>
      <c r="C7">
        <v>106.4</v>
      </c>
      <c r="D7">
        <v>123.3</v>
      </c>
    </row>
    <row r="8" spans="1:6" x14ac:dyDescent="0.35">
      <c r="A8">
        <v>150</v>
      </c>
      <c r="B8">
        <v>92.3</v>
      </c>
      <c r="C8">
        <v>109.6</v>
      </c>
      <c r="D8">
        <v>127</v>
      </c>
    </row>
    <row r="9" spans="1:6" x14ac:dyDescent="0.35">
      <c r="A9">
        <v>180</v>
      </c>
      <c r="B9">
        <v>94.8</v>
      </c>
      <c r="C9">
        <v>112.8</v>
      </c>
      <c r="D9">
        <v>131</v>
      </c>
    </row>
    <row r="10" spans="1:6" x14ac:dyDescent="0.35">
      <c r="A10">
        <v>210</v>
      </c>
      <c r="B10">
        <v>97.5</v>
      </c>
      <c r="C10">
        <v>116.1</v>
      </c>
      <c r="D10">
        <v>134.80000000000001</v>
      </c>
    </row>
    <row r="11" spans="1:6" x14ac:dyDescent="0.35">
      <c r="A11">
        <v>240</v>
      </c>
      <c r="B11">
        <v>102</v>
      </c>
      <c r="C11">
        <v>119.5</v>
      </c>
      <c r="D11">
        <v>138.80000000000001</v>
      </c>
    </row>
    <row r="12" spans="1:6" x14ac:dyDescent="0.35">
      <c r="A12">
        <v>270</v>
      </c>
      <c r="B12">
        <v>103</v>
      </c>
      <c r="C12">
        <v>122.8</v>
      </c>
      <c r="D12">
        <v>142.69999999999999</v>
      </c>
    </row>
    <row r="13" spans="1:6" x14ac:dyDescent="0.35">
      <c r="A13">
        <v>300</v>
      </c>
      <c r="B13">
        <v>105.7</v>
      </c>
      <c r="C13">
        <v>126.25</v>
      </c>
      <c r="D13">
        <v>146.6</v>
      </c>
    </row>
    <row r="14" spans="1:6" x14ac:dyDescent="0.35">
      <c r="A14">
        <v>330</v>
      </c>
      <c r="B14">
        <v>108.5</v>
      </c>
      <c r="C14">
        <v>129.5</v>
      </c>
      <c r="D14">
        <v>150.6</v>
      </c>
    </row>
    <row r="15" spans="1:6" x14ac:dyDescent="0.35">
      <c r="A15">
        <v>360</v>
      </c>
      <c r="B15">
        <v>111.3</v>
      </c>
      <c r="C15">
        <v>132.9</v>
      </c>
      <c r="D15">
        <v>154.4</v>
      </c>
    </row>
    <row r="16" spans="1:6" x14ac:dyDescent="0.35">
      <c r="A16">
        <v>390</v>
      </c>
      <c r="B16">
        <v>114.1</v>
      </c>
      <c r="C16">
        <v>136.19999999999999</v>
      </c>
      <c r="D16">
        <v>158.19999999999999</v>
      </c>
    </row>
    <row r="17" spans="1:4" x14ac:dyDescent="0.35">
      <c r="A17">
        <v>420</v>
      </c>
      <c r="B17">
        <v>116.8</v>
      </c>
      <c r="C17">
        <v>139.4</v>
      </c>
      <c r="D17">
        <v>162</v>
      </c>
    </row>
    <row r="18" spans="1:4" x14ac:dyDescent="0.35">
      <c r="A18">
        <v>450</v>
      </c>
      <c r="B18">
        <v>119.5</v>
      </c>
      <c r="C18">
        <v>142.6</v>
      </c>
      <c r="D18">
        <v>165.8</v>
      </c>
    </row>
    <row r="19" spans="1:4" x14ac:dyDescent="0.35">
      <c r="A19">
        <v>480</v>
      </c>
      <c r="B19">
        <v>122.2</v>
      </c>
      <c r="C19">
        <v>145.75</v>
      </c>
      <c r="D19">
        <v>169.4</v>
      </c>
    </row>
    <row r="20" spans="1:4" x14ac:dyDescent="0.35">
      <c r="A20">
        <v>510</v>
      </c>
      <c r="B20">
        <v>124.75</v>
      </c>
      <c r="C20">
        <v>148.9</v>
      </c>
      <c r="D20">
        <v>173</v>
      </c>
    </row>
    <row r="21" spans="1:4" x14ac:dyDescent="0.35">
      <c r="A21">
        <v>540</v>
      </c>
      <c r="B21">
        <v>127.3</v>
      </c>
      <c r="C21">
        <v>151.9</v>
      </c>
      <c r="D21">
        <v>176.5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6939-7448-4E78-B9C2-114FD5B9750A}">
  <dimension ref="A1:D21"/>
  <sheetViews>
    <sheetView topLeftCell="A4" workbookViewId="0">
      <selection activeCell="F9" sqref="F9"/>
    </sheetView>
  </sheetViews>
  <sheetFormatPr defaultRowHeight="14.5" x14ac:dyDescent="0.35"/>
  <cols>
    <col min="1" max="1" width="27.08984375" customWidth="1"/>
    <col min="2" max="2" width="33.7265625" customWidth="1"/>
    <col min="3" max="3" width="28.1796875" customWidth="1"/>
    <col min="4" max="4" width="32.08984375" customWidth="1"/>
  </cols>
  <sheetData>
    <row r="1" spans="1:4" s="5" customFormat="1" x14ac:dyDescent="0.35">
      <c r="A1" s="4" t="s">
        <v>3</v>
      </c>
      <c r="B1" s="5">
        <v>10</v>
      </c>
      <c r="C1" s="5">
        <v>20</v>
      </c>
      <c r="D1" s="5">
        <v>30</v>
      </c>
    </row>
    <row r="2" spans="1:4" x14ac:dyDescent="0.35">
      <c r="A2" t="s">
        <v>1</v>
      </c>
      <c r="B2" t="s">
        <v>2</v>
      </c>
      <c r="C2" s="1" t="s">
        <v>2</v>
      </c>
      <c r="D2" s="1" t="s">
        <v>2</v>
      </c>
    </row>
    <row r="3" spans="1:4" x14ac:dyDescent="0.35">
      <c r="A3">
        <v>0</v>
      </c>
      <c r="B3">
        <v>81</v>
      </c>
      <c r="C3">
        <v>80.989999999999995</v>
      </c>
      <c r="D3">
        <v>80.97</v>
      </c>
    </row>
    <row r="4" spans="1:4" x14ac:dyDescent="0.35">
      <c r="A4">
        <v>30</v>
      </c>
      <c r="B4">
        <v>84.2</v>
      </c>
      <c r="C4">
        <v>83.9</v>
      </c>
      <c r="D4">
        <v>83.2</v>
      </c>
    </row>
    <row r="5" spans="1:4" x14ac:dyDescent="0.35">
      <c r="A5">
        <v>60</v>
      </c>
      <c r="B5">
        <v>87.5</v>
      </c>
      <c r="C5">
        <v>86.9</v>
      </c>
      <c r="D5">
        <v>85.19</v>
      </c>
    </row>
    <row r="6" spans="1:4" x14ac:dyDescent="0.35">
      <c r="A6">
        <v>90</v>
      </c>
      <c r="B6">
        <v>90.6</v>
      </c>
      <c r="C6">
        <v>89.84</v>
      </c>
      <c r="D6">
        <v>87.4</v>
      </c>
    </row>
    <row r="7" spans="1:4" x14ac:dyDescent="0.35">
      <c r="A7">
        <v>120</v>
      </c>
      <c r="B7">
        <v>93.8</v>
      </c>
      <c r="C7">
        <v>92.78</v>
      </c>
      <c r="D7">
        <v>89.75</v>
      </c>
    </row>
    <row r="8" spans="1:4" x14ac:dyDescent="0.35">
      <c r="A8">
        <v>150</v>
      </c>
      <c r="B8">
        <v>97</v>
      </c>
      <c r="C8">
        <v>95.724999999999994</v>
      </c>
      <c r="D8">
        <v>92.25</v>
      </c>
    </row>
    <row r="9" spans="1:4" x14ac:dyDescent="0.35">
      <c r="A9">
        <v>180</v>
      </c>
      <c r="B9">
        <v>100.2</v>
      </c>
      <c r="C9">
        <v>98.67</v>
      </c>
      <c r="D9">
        <v>94.8</v>
      </c>
    </row>
    <row r="10" spans="1:4" x14ac:dyDescent="0.35">
      <c r="A10">
        <v>210</v>
      </c>
      <c r="B10">
        <v>103.3</v>
      </c>
      <c r="C10">
        <v>101.62</v>
      </c>
      <c r="D10">
        <v>97.46</v>
      </c>
    </row>
    <row r="11" spans="1:4" x14ac:dyDescent="0.35">
      <c r="A11">
        <v>240</v>
      </c>
      <c r="B11">
        <v>106.4</v>
      </c>
      <c r="C11">
        <v>104.55</v>
      </c>
      <c r="D11">
        <v>100.18</v>
      </c>
    </row>
    <row r="12" spans="1:4" x14ac:dyDescent="0.35">
      <c r="A12">
        <v>270</v>
      </c>
      <c r="B12">
        <v>109.4</v>
      </c>
      <c r="C12">
        <v>107.49</v>
      </c>
      <c r="D12">
        <v>102.58</v>
      </c>
    </row>
    <row r="13" spans="1:4" x14ac:dyDescent="0.35">
      <c r="A13">
        <v>300</v>
      </c>
      <c r="B13">
        <v>112.4</v>
      </c>
      <c r="C13">
        <v>110.39</v>
      </c>
      <c r="D13">
        <v>105.55</v>
      </c>
    </row>
    <row r="14" spans="1:4" x14ac:dyDescent="0.35">
      <c r="A14">
        <v>330</v>
      </c>
      <c r="B14">
        <v>115.3</v>
      </c>
      <c r="C14">
        <v>113.27</v>
      </c>
      <c r="D14">
        <v>108.5</v>
      </c>
    </row>
    <row r="15" spans="1:4" x14ac:dyDescent="0.35">
      <c r="A15">
        <v>360</v>
      </c>
      <c r="B15">
        <v>118.4</v>
      </c>
      <c r="C15">
        <v>116.4</v>
      </c>
      <c r="D15">
        <v>111.3</v>
      </c>
    </row>
    <row r="16" spans="1:4" x14ac:dyDescent="0.35">
      <c r="A16">
        <v>390</v>
      </c>
      <c r="B16">
        <v>121.2</v>
      </c>
      <c r="C16">
        <v>118.77</v>
      </c>
      <c r="D16">
        <v>114.1</v>
      </c>
    </row>
    <row r="17" spans="1:4" x14ac:dyDescent="0.35">
      <c r="A17">
        <v>420</v>
      </c>
      <c r="B17">
        <v>124.1</v>
      </c>
      <c r="C17">
        <v>121.47</v>
      </c>
      <c r="D17">
        <v>116.8</v>
      </c>
    </row>
    <row r="18" spans="1:4" x14ac:dyDescent="0.35">
      <c r="A18">
        <v>450</v>
      </c>
      <c r="B18">
        <v>127</v>
      </c>
      <c r="C18">
        <v>124.15</v>
      </c>
      <c r="D18">
        <v>119.5</v>
      </c>
    </row>
    <row r="19" spans="1:4" x14ac:dyDescent="0.35">
      <c r="A19">
        <v>480</v>
      </c>
      <c r="B19">
        <v>129.80000000000001</v>
      </c>
      <c r="C19">
        <v>126.8</v>
      </c>
      <c r="D19">
        <v>122.2</v>
      </c>
    </row>
    <row r="20" spans="1:4" x14ac:dyDescent="0.35">
      <c r="A20">
        <v>510</v>
      </c>
      <c r="B20">
        <v>132.6</v>
      </c>
      <c r="C20">
        <v>129.4</v>
      </c>
      <c r="D20">
        <v>124.75</v>
      </c>
    </row>
    <row r="21" spans="1:4" x14ac:dyDescent="0.35">
      <c r="A21">
        <v>540</v>
      </c>
      <c r="B21">
        <v>135.30000000000001</v>
      </c>
      <c r="C21">
        <v>131.96</v>
      </c>
      <c r="D21">
        <v>127.3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F373-6D97-4613-AEDF-F923D2C457C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B71B-112D-4C44-AEAD-A774686CA60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7485-C901-46AC-A80A-017F49621F0D}">
  <dimension ref="A1:I11"/>
  <sheetViews>
    <sheetView tabSelected="1" topLeftCell="A7" workbookViewId="0">
      <selection activeCell="M18" sqref="M18"/>
    </sheetView>
  </sheetViews>
  <sheetFormatPr defaultRowHeight="14.5" x14ac:dyDescent="0.35"/>
  <cols>
    <col min="1" max="1" width="30.26953125" customWidth="1"/>
    <col min="2" max="2" width="24" customWidth="1"/>
    <col min="3" max="3" width="20.7265625" customWidth="1"/>
    <col min="4" max="4" width="17.26953125" customWidth="1"/>
    <col min="5" max="5" width="18.7265625" customWidth="1"/>
    <col min="6" max="6" width="21.1796875" customWidth="1"/>
    <col min="9" max="9" width="38.08984375" customWidth="1"/>
  </cols>
  <sheetData>
    <row r="1" spans="1:9" x14ac:dyDescent="0.35">
      <c r="A1" t="s">
        <v>4</v>
      </c>
      <c r="B1" t="s">
        <v>6</v>
      </c>
      <c r="C1" t="s">
        <v>5</v>
      </c>
      <c r="D1" t="s">
        <v>10</v>
      </c>
      <c r="E1" t="s">
        <v>7</v>
      </c>
      <c r="F1" t="s">
        <v>8</v>
      </c>
      <c r="I1" t="s">
        <v>9</v>
      </c>
    </row>
    <row r="2" spans="1:9" x14ac:dyDescent="0.35">
      <c r="A2">
        <v>0</v>
      </c>
      <c r="B2">
        <f>C2+(C2-D2)</f>
        <v>112.79999999999998</v>
      </c>
      <c r="C2">
        <v>95.6</v>
      </c>
      <c r="D2">
        <v>78.400000000000006</v>
      </c>
      <c r="E2">
        <v>61.2</v>
      </c>
      <c r="F2">
        <v>43.9</v>
      </c>
    </row>
    <row r="3" spans="1:9" x14ac:dyDescent="0.35">
      <c r="A3">
        <v>50</v>
      </c>
      <c r="B3">
        <f t="shared" ref="B3:B11" si="0">C3+(C3-D3)</f>
        <v>117.69999999999999</v>
      </c>
      <c r="C3">
        <f>D3+(D3-E3)</f>
        <v>100.89999999999999</v>
      </c>
      <c r="D3">
        <v>84.1</v>
      </c>
      <c r="E3">
        <v>67.3</v>
      </c>
      <c r="F3">
        <v>50.62</v>
      </c>
    </row>
    <row r="4" spans="1:9" x14ac:dyDescent="0.35">
      <c r="A4">
        <v>100</v>
      </c>
      <c r="B4">
        <f t="shared" si="0"/>
        <v>122.20000000000002</v>
      </c>
      <c r="C4">
        <f>D4+(D4-E4)</f>
        <v>106.05000000000001</v>
      </c>
      <c r="D4">
        <v>89.9</v>
      </c>
      <c r="E4">
        <v>73.75</v>
      </c>
      <c r="F4">
        <v>57.63</v>
      </c>
    </row>
    <row r="5" spans="1:9" x14ac:dyDescent="0.35">
      <c r="A5">
        <v>150</v>
      </c>
      <c r="B5">
        <f t="shared" si="0"/>
        <v>126.85</v>
      </c>
      <c r="C5">
        <f>D5+(D5-E5)</f>
        <v>111.3</v>
      </c>
      <c r="D5">
        <v>95.75</v>
      </c>
      <c r="E5">
        <v>80.2</v>
      </c>
      <c r="F5">
        <v>64.66</v>
      </c>
    </row>
    <row r="6" spans="1:9" x14ac:dyDescent="0.35">
      <c r="A6">
        <v>200</v>
      </c>
      <c r="B6">
        <f t="shared" si="0"/>
        <v>131.30000000000001</v>
      </c>
      <c r="C6">
        <f>D6+(D6-E6)</f>
        <v>116.4</v>
      </c>
      <c r="D6">
        <v>101.5</v>
      </c>
      <c r="E6">
        <v>86.6</v>
      </c>
      <c r="F6">
        <v>71.680000000000007</v>
      </c>
    </row>
    <row r="7" spans="1:9" x14ac:dyDescent="0.35">
      <c r="A7">
        <v>250</v>
      </c>
      <c r="B7">
        <f t="shared" si="0"/>
        <v>136</v>
      </c>
      <c r="C7">
        <f>D7+(D7-E7)</f>
        <v>121.60000000000001</v>
      </c>
      <c r="D7">
        <v>107.2</v>
      </c>
      <c r="E7">
        <v>92.8</v>
      </c>
      <c r="F7">
        <v>78.63</v>
      </c>
    </row>
    <row r="8" spans="1:9" x14ac:dyDescent="0.35">
      <c r="A8">
        <v>300</v>
      </c>
      <c r="B8">
        <f t="shared" si="0"/>
        <v>139.85</v>
      </c>
      <c r="C8">
        <f>D8+(D8-E8)</f>
        <v>126.3</v>
      </c>
      <c r="D8">
        <v>112.75</v>
      </c>
      <c r="E8">
        <v>99.2</v>
      </c>
      <c r="F8">
        <v>85.53</v>
      </c>
    </row>
    <row r="9" spans="1:9" x14ac:dyDescent="0.35">
      <c r="A9">
        <v>350</v>
      </c>
      <c r="B9">
        <f t="shared" si="0"/>
        <v>144.10000000000002</v>
      </c>
      <c r="C9">
        <f>D9+(D9-E9)</f>
        <v>131.15</v>
      </c>
      <c r="D9">
        <v>118.2</v>
      </c>
      <c r="E9">
        <v>105.25</v>
      </c>
      <c r="F9">
        <v>92.37</v>
      </c>
      <c r="I9" s="6"/>
    </row>
    <row r="10" spans="1:9" x14ac:dyDescent="0.35">
      <c r="A10">
        <v>400</v>
      </c>
      <c r="B10">
        <f t="shared" si="0"/>
        <v>147.35999999999996</v>
      </c>
      <c r="C10">
        <f>D10+(D10-E10)</f>
        <v>135.33999999999997</v>
      </c>
      <c r="D10">
        <v>123.32</v>
      </c>
      <c r="E10">
        <v>111.3</v>
      </c>
      <c r="F10">
        <v>99.1</v>
      </c>
    </row>
    <row r="11" spans="1:9" x14ac:dyDescent="0.35">
      <c r="A11">
        <v>450</v>
      </c>
      <c r="B11">
        <f t="shared" si="0"/>
        <v>151.10000000000002</v>
      </c>
      <c r="C11">
        <f>D11+(D11-E11)</f>
        <v>139.80000000000001</v>
      </c>
      <c r="D11">
        <v>128.5</v>
      </c>
      <c r="E11">
        <v>117.2</v>
      </c>
      <c r="F11">
        <v>106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 mass</vt:lpstr>
      <vt:lpstr>Vehicle speed</vt:lpstr>
      <vt:lpstr>Kkingpin</vt:lpstr>
      <vt:lpstr>Caster</vt:lpstr>
      <vt:lpstr>Camber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2023-05-31T14:46:23Z</dcterms:created>
  <dcterms:modified xsi:type="dcterms:W3CDTF">2023-06-03T02:01:47Z</dcterms:modified>
</cp:coreProperties>
</file>