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Máy tính\"/>
    </mc:Choice>
  </mc:AlternateContent>
  <xr:revisionPtr revIDLastSave="0" documentId="13_ncr:1_{5E93623F-3575-4118-9B34-9ABC14B9294A}" xr6:coauthVersionLast="47" xr6:coauthVersionMax="47" xr10:uidLastSave="{00000000-0000-0000-0000-000000000000}"/>
  <bookViews>
    <workbookView xWindow="-110" yWindow="-110" windowWidth="19420" windowHeight="10420" activeTab="1" xr2:uid="{E0FE81FE-BB5E-45B3-9C70-3F2392D42D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C7" i="2" s="1"/>
  <c r="F6" i="2"/>
  <c r="C6" i="2" s="1"/>
  <c r="F5" i="2"/>
  <c r="C5" i="2" s="1"/>
  <c r="F4" i="2"/>
  <c r="C4" i="2" s="1"/>
  <c r="F3" i="2"/>
  <c r="C3" i="2" s="1"/>
  <c r="F2" i="2"/>
  <c r="C2" i="2" s="1"/>
  <c r="F1" i="2"/>
  <c r="C1" i="2" s="1"/>
</calcChain>
</file>

<file path=xl/sharedStrings.xml><?xml version="1.0" encoding="utf-8"?>
<sst xmlns="http://schemas.openxmlformats.org/spreadsheetml/2006/main" count="3" uniqueCount="3">
  <si>
    <r>
      <t>b</t>
    </r>
    <r>
      <rPr>
        <vertAlign val="subscript"/>
        <sz val="18"/>
        <color rgb="FF000000"/>
        <rFont val="Arial"/>
      </rPr>
      <t>i</t>
    </r>
    <r>
      <rPr>
        <sz val="18"/>
        <color rgb="FF000000"/>
        <rFont val="Arial"/>
      </rPr>
      <t>(degree)</t>
    </r>
  </si>
  <si>
    <r>
      <t>a</t>
    </r>
    <r>
      <rPr>
        <vertAlign val="subscript"/>
        <sz val="18"/>
        <color rgb="FF000000"/>
        <rFont val="Arial"/>
      </rPr>
      <t>i</t>
    </r>
    <r>
      <rPr>
        <sz val="18"/>
        <color rgb="FF000000"/>
        <rFont val="Arial"/>
      </rPr>
      <t xml:space="preserve"> (degree)</t>
    </r>
  </si>
  <si>
    <r>
      <t>a</t>
    </r>
    <r>
      <rPr>
        <vertAlign val="subscript"/>
        <sz val="18"/>
        <color rgb="FF000000"/>
        <rFont val="Arial"/>
      </rPr>
      <t xml:space="preserve">i </t>
    </r>
    <r>
      <rPr>
        <sz val="18"/>
        <color rgb="FF000000"/>
        <rFont val="Arial"/>
      </rPr>
      <t xml:space="preserve"> (degree)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</si>
</sst>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8"/>
      <color rgb="FF000000"/>
      <name val="Symbol"/>
    </font>
    <font>
      <vertAlign val="subscript"/>
      <sz val="18"/>
      <color rgb="FF000000"/>
      <name val="Arial"/>
    </font>
    <font>
      <sz val="18"/>
      <color rgb="FF000000"/>
      <name val="Arial"/>
    </font>
    <font>
      <sz val="18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Steering Kinematic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8696412948381"/>
          <c:y val="0.18541396924725792"/>
          <c:w val="0.57596216097987751"/>
          <c:h val="0.63146633015549236"/>
        </c:manualLayout>
      </c:layout>
      <c:scatterChart>
        <c:scatterStyle val="smoothMarker"/>
        <c:varyColors val="0"/>
        <c:ser>
          <c:idx val="0"/>
          <c:order val="0"/>
          <c:tx>
            <c:v>Ackerman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Sheet2!$C$1:$C$7</c:f>
              <c:numCache>
                <c:formatCode>General</c:formatCode>
                <c:ptCount val="7"/>
                <c:pt idx="0">
                  <c:v>4.761065604645248</c:v>
                </c:pt>
                <c:pt idx="1">
                  <c:v>9.0934924643891222</c:v>
                </c:pt>
                <c:pt idx="2">
                  <c:v>13.066889278027801</c:v>
                </c:pt>
                <c:pt idx="3">
                  <c:v>16.743759726990415</c:v>
                </c:pt>
                <c:pt idx="4">
                  <c:v>20.179136334889751</c:v>
                </c:pt>
                <c:pt idx="5">
                  <c:v>23.421185211358754</c:v>
                </c:pt>
                <c:pt idx="6">
                  <c:v>26.512223587873549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2-46BF-AD25-ADA6C6E8B563}"/>
            </c:ext>
          </c:extLst>
        </c:ser>
        <c:ser>
          <c:idx val="1"/>
          <c:order val="1"/>
          <c:tx>
            <c:v>Measure from Simulink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Sheet2!$B$1:$B$7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Sheet2!$D$1:$D$7</c:f>
              <c:numCache>
                <c:formatCode>General</c:formatCode>
                <c:ptCount val="7"/>
                <c:pt idx="0">
                  <c:v>4.75</c:v>
                </c:pt>
                <c:pt idx="1">
                  <c:v>9.07</c:v>
                </c:pt>
                <c:pt idx="2">
                  <c:v>13.03</c:v>
                </c:pt>
                <c:pt idx="3">
                  <c:v>16.690000000000001</c:v>
                </c:pt>
                <c:pt idx="4">
                  <c:v>20.100000000000001</c:v>
                </c:pt>
                <c:pt idx="5">
                  <c:v>23.31</c:v>
                </c:pt>
                <c:pt idx="6">
                  <c:v>26.38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2-46BF-AD25-ADA6C6E8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23567"/>
        <c:axId val="491025967"/>
      </c:scatterChart>
      <c:valAx>
        <c:axId val="4910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sym typeface="Symbol" panose="05050102010706020507" pitchFamily="18" charset="2"/>
                  </a:rPr>
                  <a:t></a:t>
                </a:r>
                <a:r>
                  <a:rPr lang="en-US" sz="1200" b="0" i="0" u="none" strike="noStrike" kern="1200" baseline="-25000" dirty="0" err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i</a:t>
                </a:r>
                <a:r>
                  <a:rPr lang="en-US" sz="1200" b="0" i="0" u="none" strike="noStrike" kern="1200" baseline="0" dirty="0" err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sym typeface="Symbol" panose="05050102010706020507" pitchFamily="18" charset="2"/>
                  </a:rPr>
                  <a:t> </a:t>
                </a:r>
                <a:r>
                  <a:rPr lang="en-US" sz="1200" dirty="0">
                    <a:effectLst/>
                  </a:rPr>
                  <a:t>(degree)</a:t>
                </a:r>
                <a:endParaRPr lang="en-US" sz="1200" dirty="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13890514378744"/>
              <c:y val="0.91221922783853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5967"/>
        <c:crosses val="autoZero"/>
        <c:crossBetween val="midCat"/>
      </c:valAx>
      <c:valAx>
        <c:axId val="4910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dirty="0">
                    <a:effectLst/>
                    <a:sym typeface="Symbol" panose="05050102010706020507" pitchFamily="18" charset="2"/>
                  </a:rPr>
                  <a:t></a:t>
                </a:r>
                <a:r>
                  <a:rPr lang="en-US" sz="1200" baseline="-25000" dirty="0" err="1">
                    <a:effectLst/>
                  </a:rPr>
                  <a:t>i</a:t>
                </a:r>
                <a:r>
                  <a:rPr lang="en-US" sz="1200" dirty="0">
                    <a:effectLst/>
                  </a:rPr>
                  <a:t> </a:t>
                </a:r>
                <a:r>
                  <a:rPr lang="en-US" sz="1200" baseline="0" dirty="0">
                    <a:effectLst/>
                  </a:rPr>
                  <a:t> </a:t>
                </a:r>
                <a:r>
                  <a:rPr lang="en-US" sz="1200" dirty="0">
                    <a:effectLst/>
                  </a:rPr>
                  <a:t>(degree)</a:t>
                </a:r>
                <a:endParaRPr lang="en-US" sz="1200" dirty="0">
                  <a:effectLst/>
                  <a:latin typeface="Times New Roman" panose="02020603050405020304" pitchFamily="18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01290463692042"/>
          <c:y val="0.204794876536601"/>
          <c:w val="0.21198709536307961"/>
          <c:h val="0.55467686949157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425694</xdr:colOff>
      <xdr:row>2</xdr:row>
      <xdr:rowOff>9525</xdr:rowOff>
    </xdr:from>
    <xdr:to>
      <xdr:col>15</xdr:col>
      <xdr:colOff>120894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6DDE4-6A65-8555-D8EB-F5E1C80E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02B-2A41-4E4C-B610-10C2F41CA5EF}">
  <dimension ref="E13:F21"/>
  <sheetViews>
    <sheetView workbookViewId="0">
      <selection activeCell="H13" sqref="A1:XFD1048576"/>
    </sheetView>
  </sheetViews>
  <sheetFormatPr defaultRowHeight="14.5" x14ac:dyDescent="0.35"/>
  <sheetData>
    <row r="13" spans="5:6" ht="22.5" x14ac:dyDescent="0.35">
      <c r="E13" s="1"/>
      <c r="F13" s="1"/>
    </row>
    <row r="14" spans="5:6" ht="22.5" x14ac:dyDescent="0.35">
      <c r="E14" s="2"/>
      <c r="F14" s="2"/>
    </row>
    <row r="15" spans="5:6" ht="22.5" x14ac:dyDescent="0.35">
      <c r="E15" s="2"/>
      <c r="F15" s="2"/>
    </row>
    <row r="16" spans="5:6" ht="22.5" x14ac:dyDescent="0.35">
      <c r="E16" s="2"/>
      <c r="F16" s="2"/>
    </row>
    <row r="17" spans="5:6" ht="22.5" x14ac:dyDescent="0.35">
      <c r="E17" s="2"/>
      <c r="F17" s="2"/>
    </row>
    <row r="18" spans="5:6" ht="22.5" x14ac:dyDescent="0.35">
      <c r="E18" s="2"/>
      <c r="F18" s="2"/>
    </row>
    <row r="19" spans="5:6" ht="22.5" x14ac:dyDescent="0.35">
      <c r="E19" s="2"/>
      <c r="F19" s="2"/>
    </row>
    <row r="20" spans="5:6" ht="22.5" x14ac:dyDescent="0.35">
      <c r="E20" s="2"/>
      <c r="F20" s="2"/>
    </row>
    <row r="21" spans="5:6" ht="22.5" x14ac:dyDescent="0.35">
      <c r="E21" s="2"/>
      <c r="F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C564-FECA-467F-8BFD-6AD0150435F2}">
  <dimension ref="B1:G21"/>
  <sheetViews>
    <sheetView tabSelected="1" topLeftCell="C3" zoomScale="130" zoomScaleNormal="130" workbookViewId="0">
      <selection activeCell="Q10" sqref="Q10"/>
    </sheetView>
  </sheetViews>
  <sheetFormatPr defaultRowHeight="14.5" x14ac:dyDescent="0.35"/>
  <sheetData>
    <row r="1" spans="2:7" x14ac:dyDescent="0.35">
      <c r="B1">
        <v>5</v>
      </c>
      <c r="C1">
        <f t="shared" ref="C1:C7" si="0">DEGREES(_xlfn.ACOT(F1))</f>
        <v>4.761065604645248</v>
      </c>
      <c r="D1">
        <v>4.75</v>
      </c>
      <c r="F1">
        <f t="shared" ref="F1:F7" si="1">_xlfn.COT(RADIANS(B1))+(1470/2550)</f>
        <v>12.006522890996637</v>
      </c>
    </row>
    <row r="2" spans="2:7" x14ac:dyDescent="0.35">
      <c r="B2">
        <v>10</v>
      </c>
      <c r="C2">
        <f t="shared" si="0"/>
        <v>9.0934924643891222</v>
      </c>
      <c r="D2">
        <v>9.07</v>
      </c>
      <c r="F2">
        <f t="shared" si="1"/>
        <v>6.2477524078530031</v>
      </c>
    </row>
    <row r="3" spans="2:7" x14ac:dyDescent="0.35">
      <c r="B3">
        <v>15</v>
      </c>
      <c r="C3">
        <f t="shared" si="0"/>
        <v>13.066889278027801</v>
      </c>
      <c r="D3">
        <v>13.03</v>
      </c>
      <c r="F3">
        <f t="shared" si="1"/>
        <v>4.3085213958041715</v>
      </c>
    </row>
    <row r="4" spans="2:7" x14ac:dyDescent="0.35">
      <c r="B4">
        <v>20</v>
      </c>
      <c r="C4">
        <f t="shared" si="0"/>
        <v>16.743759726990415</v>
      </c>
      <c r="D4">
        <v>16.690000000000001</v>
      </c>
      <c r="F4">
        <f t="shared" si="1"/>
        <v>3.3239480076899168</v>
      </c>
    </row>
    <row r="5" spans="2:7" x14ac:dyDescent="0.35">
      <c r="B5">
        <v>25</v>
      </c>
      <c r="C5">
        <f t="shared" si="0"/>
        <v>20.179136334889751</v>
      </c>
      <c r="D5">
        <v>20.100000000000001</v>
      </c>
      <c r="F5">
        <f t="shared" si="1"/>
        <v>2.7209775087448529</v>
      </c>
    </row>
    <row r="6" spans="2:7" x14ac:dyDescent="0.35">
      <c r="B6">
        <v>30</v>
      </c>
      <c r="C6">
        <f t="shared" si="0"/>
        <v>23.421185211358754</v>
      </c>
      <c r="D6">
        <v>23.31</v>
      </c>
      <c r="F6">
        <f t="shared" si="1"/>
        <v>2.3085213958041715</v>
      </c>
    </row>
    <row r="7" spans="2:7" x14ac:dyDescent="0.35">
      <c r="B7">
        <v>35</v>
      </c>
      <c r="C7">
        <f t="shared" si="0"/>
        <v>26.512223587873549</v>
      </c>
      <c r="D7">
        <v>26.38</v>
      </c>
      <c r="F7">
        <f t="shared" si="1"/>
        <v>2.0046185949774085</v>
      </c>
    </row>
    <row r="13" spans="2:7" ht="72.5" x14ac:dyDescent="0.35">
      <c r="E13" s="1" t="s">
        <v>0</v>
      </c>
      <c r="F13" s="3" t="s">
        <v>2</v>
      </c>
      <c r="G13" s="1" t="s">
        <v>1</v>
      </c>
    </row>
    <row r="14" spans="2:7" ht="22.5" x14ac:dyDescent="0.35">
      <c r="E14" s="2">
        <v>5</v>
      </c>
      <c r="F14" s="2">
        <v>4.75</v>
      </c>
      <c r="G14" s="2">
        <v>4.761065604645248</v>
      </c>
    </row>
    <row r="15" spans="2:7" ht="22.5" x14ac:dyDescent="0.35">
      <c r="E15" s="2">
        <v>10</v>
      </c>
      <c r="F15" s="2">
        <v>9.07</v>
      </c>
      <c r="G15" s="2">
        <v>9.0934924643891222</v>
      </c>
    </row>
    <row r="16" spans="2:7" ht="22.5" x14ac:dyDescent="0.35">
      <c r="E16" s="2">
        <v>15</v>
      </c>
      <c r="F16" s="2">
        <v>13.03</v>
      </c>
      <c r="G16" s="2">
        <v>13.066889278027801</v>
      </c>
    </row>
    <row r="17" spans="5:7" ht="22.5" x14ac:dyDescent="0.35">
      <c r="E17" s="2">
        <v>20</v>
      </c>
      <c r="F17" s="2">
        <v>16.690000000000001</v>
      </c>
      <c r="G17" s="2">
        <v>16.743759726990415</v>
      </c>
    </row>
    <row r="18" spans="5:7" ht="22.5" x14ac:dyDescent="0.35">
      <c r="E18" s="2">
        <v>25</v>
      </c>
      <c r="F18" s="2">
        <v>20.100000000000001</v>
      </c>
      <c r="G18" s="2">
        <v>20.179136334889751</v>
      </c>
    </row>
    <row r="19" spans="5:7" ht="22.5" x14ac:dyDescent="0.35">
      <c r="E19" s="2">
        <v>30</v>
      </c>
      <c r="F19" s="2">
        <v>23.31</v>
      </c>
      <c r="G19" s="2">
        <v>23.421185211358754</v>
      </c>
    </row>
    <row r="20" spans="5:7" ht="22.5" x14ac:dyDescent="0.35">
      <c r="E20" s="2">
        <v>35</v>
      </c>
      <c r="F20" s="2">
        <v>26.38</v>
      </c>
      <c r="G20" s="2">
        <v>26.512223587873549</v>
      </c>
    </row>
    <row r="21" spans="5:7" ht="22.5" x14ac:dyDescent="0.35">
      <c r="E21" s="2">
        <v>40</v>
      </c>
      <c r="F21" s="2">
        <v>29.33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Trinh Tien</dc:creator>
  <cp:lastModifiedBy>Long Trinh Tien</cp:lastModifiedBy>
  <dcterms:created xsi:type="dcterms:W3CDTF">2023-06-05T07:55:13Z</dcterms:created>
  <dcterms:modified xsi:type="dcterms:W3CDTF">2023-06-07T16:58:25Z</dcterms:modified>
</cp:coreProperties>
</file>