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gel\OneDrive\Documentos\5.ARDUINO\SE_G_U3_EQ_1\Clase\Archivos\"/>
    </mc:Choice>
  </mc:AlternateContent>
  <xr:revisionPtr revIDLastSave="0" documentId="13_ncr:1_{C766557D-9EE0-431B-A781-DAB888F292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F16" i="1" s="1"/>
  <c r="E14" i="1"/>
  <c r="E16" i="1" s="1"/>
  <c r="D14" i="1"/>
  <c r="D16" i="1" s="1"/>
  <c r="H11" i="1"/>
  <c r="G11" i="1"/>
  <c r="F11" i="1"/>
  <c r="E11" i="1"/>
  <c r="D11" i="1"/>
  <c r="J11" i="1" s="1"/>
  <c r="G9" i="1"/>
  <c r="G16" i="1" s="1"/>
  <c r="F9" i="1"/>
  <c r="E9" i="1"/>
  <c r="D9" i="1"/>
  <c r="J9" i="1" s="1"/>
  <c r="E18" i="1" l="1"/>
  <c r="E19" i="1" s="1"/>
  <c r="J14" i="1"/>
  <c r="L22" i="1" s="1"/>
</calcChain>
</file>

<file path=xl/sharedStrings.xml><?xml version="1.0" encoding="utf-8"?>
<sst xmlns="http://schemas.openxmlformats.org/spreadsheetml/2006/main" count="45" uniqueCount="27">
  <si>
    <t>p1</t>
  </si>
  <si>
    <t>=</t>
  </si>
  <si>
    <t>p2</t>
  </si>
  <si>
    <t>p3</t>
  </si>
  <si>
    <t>Matriz de vectores de decision</t>
  </si>
  <si>
    <t>v1</t>
  </si>
  <si>
    <t>P1</t>
  </si>
  <si>
    <t>v2</t>
  </si>
  <si>
    <t>v3</t>
  </si>
  <si>
    <t>P2</t>
  </si>
  <si>
    <t>v4</t>
  </si>
  <si>
    <t>v5</t>
  </si>
  <si>
    <t>v6</t>
  </si>
  <si>
    <t>P3</t>
  </si>
  <si>
    <t>v7</t>
  </si>
  <si>
    <t>V0</t>
  </si>
  <si>
    <t>S=</t>
  </si>
  <si>
    <t>Fo=</t>
  </si>
  <si>
    <t>Vo</t>
  </si>
  <si>
    <t>p1 a p2</t>
  </si>
  <si>
    <t>+</t>
  </si>
  <si>
    <t>p1 a p3</t>
  </si>
  <si>
    <t>p2 a p3</t>
  </si>
  <si>
    <t>/</t>
  </si>
  <si>
    <t>Vd</t>
  </si>
  <si>
    <t>Fo</t>
  </si>
  <si>
    <t>Vtemp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</si>
</sst>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2" x14ac:dyDescent="0.25">
      <c r="A1" s="1"/>
      <c r="B1" s="2" t="s">
        <v>0</v>
      </c>
      <c r="C1" s="3" t="s">
        <v>1</v>
      </c>
      <c r="D1" s="2">
        <v>27</v>
      </c>
      <c r="E1" s="2">
        <v>100</v>
      </c>
      <c r="F1" s="2">
        <v>60</v>
      </c>
      <c r="G1" s="2">
        <v>3</v>
      </c>
      <c r="H1" s="1"/>
      <c r="I1" s="1"/>
      <c r="J1" s="1"/>
      <c r="K1" s="1"/>
      <c r="L1" s="1"/>
    </row>
    <row r="2" spans="1:12" x14ac:dyDescent="0.25">
      <c r="A2" s="1"/>
      <c r="B2" s="2" t="s">
        <v>2</v>
      </c>
      <c r="C2" s="3" t="s">
        <v>1</v>
      </c>
      <c r="D2" s="2">
        <v>22</v>
      </c>
      <c r="E2" s="2">
        <v>40</v>
      </c>
      <c r="F2" s="2">
        <v>80</v>
      </c>
      <c r="G2" s="2">
        <v>2</v>
      </c>
      <c r="H2" s="1"/>
      <c r="I2" s="1"/>
      <c r="J2" s="1"/>
      <c r="K2" s="1"/>
      <c r="L2" s="1"/>
    </row>
    <row r="3" spans="1:12" x14ac:dyDescent="0.25">
      <c r="A3" s="1"/>
      <c r="B3" s="2" t="s">
        <v>3</v>
      </c>
      <c r="C3" s="3" t="s">
        <v>1</v>
      </c>
      <c r="D3" s="2">
        <v>24</v>
      </c>
      <c r="E3" s="2">
        <v>60</v>
      </c>
      <c r="F3" s="2">
        <v>41</v>
      </c>
      <c r="G3" s="2">
        <v>1</v>
      </c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4" t="s">
        <v>4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4"/>
      <c r="B6" s="4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2" t="s">
        <v>5</v>
      </c>
      <c r="C8" s="3" t="s">
        <v>1</v>
      </c>
      <c r="D8" s="2">
        <v>27</v>
      </c>
      <c r="E8" s="2">
        <v>100</v>
      </c>
      <c r="F8" s="2">
        <v>60</v>
      </c>
      <c r="G8" s="2">
        <v>3</v>
      </c>
      <c r="H8" s="1" t="s">
        <v>6</v>
      </c>
      <c r="I8" s="1"/>
      <c r="J8" s="1"/>
      <c r="K8" s="1"/>
      <c r="L8" s="1"/>
    </row>
    <row r="9" spans="1:12" x14ac:dyDescent="0.25">
      <c r="A9" s="1"/>
      <c r="B9" s="1" t="s">
        <v>7</v>
      </c>
      <c r="C9" s="5" t="s">
        <v>1</v>
      </c>
      <c r="D9" s="6">
        <f>(D1+D2)/2</f>
        <v>24.5</v>
      </c>
      <c r="E9" s="6">
        <f t="shared" ref="E9:G9" si="0">(E1+E2)/2</f>
        <v>70</v>
      </c>
      <c r="F9" s="6">
        <f t="shared" si="0"/>
        <v>70</v>
      </c>
      <c r="G9" s="6">
        <f t="shared" si="0"/>
        <v>2.5</v>
      </c>
      <c r="H9" s="1"/>
      <c r="I9" s="1"/>
      <c r="J9" s="1">
        <f t="shared" ref="J9:J11" si="1">D9+E9+F9+G9</f>
        <v>167</v>
      </c>
      <c r="K9" s="1"/>
      <c r="L9" s="1"/>
    </row>
    <row r="10" spans="1:12" x14ac:dyDescent="0.25">
      <c r="A10" s="1"/>
      <c r="B10" s="2" t="s">
        <v>8</v>
      </c>
      <c r="C10" s="3" t="s">
        <v>1</v>
      </c>
      <c r="D10" s="2">
        <v>22</v>
      </c>
      <c r="E10" s="2">
        <v>40</v>
      </c>
      <c r="F10" s="2">
        <v>80</v>
      </c>
      <c r="G10" s="2">
        <v>2</v>
      </c>
      <c r="H10" s="1" t="s">
        <v>9</v>
      </c>
      <c r="I10" s="1"/>
      <c r="J10" s="1"/>
      <c r="K10" s="1"/>
      <c r="L10" s="1"/>
    </row>
    <row r="11" spans="1:12" x14ac:dyDescent="0.25">
      <c r="A11" s="1"/>
      <c r="B11" s="1" t="s">
        <v>10</v>
      </c>
      <c r="C11" s="5" t="s">
        <v>1</v>
      </c>
      <c r="D11" s="6">
        <f>(D3+D1)/2</f>
        <v>25.5</v>
      </c>
      <c r="E11" s="6">
        <f t="shared" ref="E11:H11" si="2">(E3+E1)/2</f>
        <v>80</v>
      </c>
      <c r="F11" s="6">
        <f t="shared" si="2"/>
        <v>50.5</v>
      </c>
      <c r="G11" s="6">
        <f t="shared" si="2"/>
        <v>2</v>
      </c>
      <c r="H11" s="1">
        <f t="shared" si="2"/>
        <v>0</v>
      </c>
      <c r="I11" s="1"/>
      <c r="J11" s="1">
        <f t="shared" si="1"/>
        <v>158</v>
      </c>
      <c r="K11" s="1"/>
      <c r="L11" s="1"/>
    </row>
    <row r="12" spans="1:12" x14ac:dyDescent="0.25">
      <c r="A12" s="1"/>
      <c r="B12" s="1" t="s">
        <v>11</v>
      </c>
      <c r="C12" s="5" t="s">
        <v>1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2" t="s">
        <v>12</v>
      </c>
      <c r="C13" s="3" t="s">
        <v>1</v>
      </c>
      <c r="D13" s="2">
        <v>24</v>
      </c>
      <c r="E13" s="2">
        <v>60</v>
      </c>
      <c r="F13" s="2">
        <v>41</v>
      </c>
      <c r="G13" s="2">
        <v>1</v>
      </c>
      <c r="H13" s="1" t="s">
        <v>13</v>
      </c>
      <c r="I13" s="1"/>
      <c r="J13" s="1"/>
      <c r="K13" s="1"/>
      <c r="L13" s="1"/>
    </row>
    <row r="14" spans="1:12" x14ac:dyDescent="0.25">
      <c r="A14" s="1"/>
      <c r="B14" s="1" t="s">
        <v>14</v>
      </c>
      <c r="C14" s="5" t="s">
        <v>1</v>
      </c>
      <c r="D14" s="6">
        <f>(D3+D2)/2</f>
        <v>23</v>
      </c>
      <c r="E14" s="6">
        <f t="shared" ref="E14:G14" si="3">(E3+E2)/2</f>
        <v>50</v>
      </c>
      <c r="F14" s="6">
        <f t="shared" si="3"/>
        <v>60.5</v>
      </c>
      <c r="G14" s="6">
        <f t="shared" si="3"/>
        <v>1.5</v>
      </c>
      <c r="H14" s="1"/>
      <c r="I14" s="1"/>
      <c r="J14" s="1">
        <f>D14+E14+F14+G14</f>
        <v>135</v>
      </c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 t="s">
        <v>15</v>
      </c>
      <c r="C16" s="5" t="s">
        <v>1</v>
      </c>
      <c r="D16" s="1">
        <f>D14+D11+D9</f>
        <v>73</v>
      </c>
      <c r="E16" s="1">
        <f t="shared" ref="E16:G16" si="4">E14+E11+E9</f>
        <v>200</v>
      </c>
      <c r="F16" s="1">
        <f t="shared" si="4"/>
        <v>181</v>
      </c>
      <c r="G16" s="1">
        <f t="shared" si="4"/>
        <v>6</v>
      </c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 t="s">
        <v>16</v>
      </c>
      <c r="E18" s="1">
        <f>SUM(D16:G16)</f>
        <v>460</v>
      </c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 t="s">
        <v>17</v>
      </c>
      <c r="E19" s="7">
        <f>E18/3</f>
        <v>153.33333333333334</v>
      </c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 t="s">
        <v>18</v>
      </c>
      <c r="C22" s="5" t="s">
        <v>1</v>
      </c>
      <c r="D22" s="1" t="s">
        <v>19</v>
      </c>
      <c r="E22" s="5" t="s">
        <v>20</v>
      </c>
      <c r="F22" s="1" t="s">
        <v>21</v>
      </c>
      <c r="G22" s="5" t="s">
        <v>20</v>
      </c>
      <c r="H22" s="1" t="s">
        <v>22</v>
      </c>
      <c r="I22" s="5" t="s">
        <v>23</v>
      </c>
      <c r="J22" s="1">
        <v>3</v>
      </c>
      <c r="K22" s="5" t="s">
        <v>1</v>
      </c>
      <c r="L22" s="7">
        <f>(J9+J11+J14)/3</f>
        <v>153.33333333333334</v>
      </c>
    </row>
    <row r="23" spans="1:12" x14ac:dyDescent="0.25">
      <c r="A23" s="1"/>
      <c r="B23" s="1" t="s">
        <v>24</v>
      </c>
      <c r="C23" s="5" t="s">
        <v>1</v>
      </c>
      <c r="D23" s="1">
        <v>27</v>
      </c>
      <c r="E23" s="1">
        <v>100</v>
      </c>
      <c r="F23" s="1">
        <v>60</v>
      </c>
      <c r="G23" s="1">
        <v>3</v>
      </c>
      <c r="H23" s="1"/>
      <c r="I23" s="1"/>
      <c r="J23" s="1"/>
      <c r="K23" s="1"/>
      <c r="L23" s="1"/>
    </row>
    <row r="24" spans="1:12" x14ac:dyDescent="0.25">
      <c r="A24" s="1"/>
      <c r="B24" s="1" t="s">
        <v>25</v>
      </c>
      <c r="C24" s="5" t="s">
        <v>1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 t="s">
        <v>15</v>
      </c>
      <c r="C25" s="5" t="s">
        <v>1</v>
      </c>
      <c r="D25" s="1">
        <v>73</v>
      </c>
      <c r="E25" s="1">
        <v>200</v>
      </c>
      <c r="F25" s="1">
        <v>181</v>
      </c>
      <c r="G25" s="1">
        <v>6</v>
      </c>
      <c r="H25" s="1"/>
      <c r="I25" s="1"/>
      <c r="J25" s="1"/>
      <c r="K25" s="1"/>
      <c r="L25" s="1"/>
    </row>
    <row r="26" spans="1:12" x14ac:dyDescent="0.25">
      <c r="A26" s="1"/>
      <c r="B26" s="1" t="s">
        <v>26</v>
      </c>
      <c r="C26" s="5" t="s">
        <v>1</v>
      </c>
      <c r="D26" s="1"/>
      <c r="E26" s="1"/>
      <c r="F26" s="1"/>
      <c r="G26" s="1"/>
      <c r="H26" s="1"/>
      <c r="I26" s="1"/>
      <c r="J26" s="1"/>
      <c r="K26" s="1"/>
      <c r="L26" s="1"/>
    </row>
  </sheetData>
  <mergeCells count="1">
    <mergeCell ref="A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Aquino</dc:creator>
  <cp:lastModifiedBy>Angel Aquino</cp:lastModifiedBy>
  <dcterms:created xsi:type="dcterms:W3CDTF">2015-06-05T18:19:34Z</dcterms:created>
  <dcterms:modified xsi:type="dcterms:W3CDTF">2023-03-17T19:42:10Z</dcterms:modified>
</cp:coreProperties>
</file>