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blnor\Downloads\Brennan\SQL for Data Analytics\SQL_Project_Data_Job_Analysis\project_sql\Data Analyses\"/>
    </mc:Choice>
  </mc:AlternateContent>
  <xr:revisionPtr revIDLastSave="0" documentId="13_ncr:1_{B879957C-045A-4F69-BCEC-3EB7517F16CF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Insights" sheetId="2" r:id="rId1"/>
    <sheet name="Raw Data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2" l="1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" i="2"/>
  <c r="H28" i="1"/>
  <c r="H26" i="1"/>
  <c r="H12" i="1"/>
  <c r="H2" i="1"/>
  <c r="H13" i="1"/>
  <c r="H23" i="1"/>
  <c r="H3" i="1"/>
  <c r="H4" i="1"/>
  <c r="H24" i="1"/>
  <c r="H27" i="1"/>
  <c r="H14" i="1"/>
  <c r="H5" i="1"/>
  <c r="H6" i="1"/>
  <c r="H7" i="1"/>
  <c r="H15" i="1"/>
  <c r="H8" i="1"/>
  <c r="H16" i="1"/>
  <c r="H25" i="1"/>
  <c r="H17" i="1"/>
  <c r="H18" i="1"/>
  <c r="H9" i="1"/>
  <c r="H10" i="1"/>
  <c r="H19" i="1"/>
  <c r="H20" i="1"/>
  <c r="H21" i="1"/>
  <c r="H22" i="1"/>
  <c r="H11" i="1"/>
  <c r="H29" i="1"/>
</calcChain>
</file>

<file path=xl/sharedStrings.xml><?xml version="1.0" encoding="utf-8"?>
<sst xmlns="http://schemas.openxmlformats.org/spreadsheetml/2006/main" count="282" uniqueCount="51">
  <si>
    <t>job_id</t>
  </si>
  <si>
    <t>job_title</t>
  </si>
  <si>
    <t>company_name</t>
  </si>
  <si>
    <t>salary_year_avg</t>
  </si>
  <si>
    <t>skills</t>
  </si>
  <si>
    <t>Associate Director- Data Insights</t>
  </si>
  <si>
    <t>AT&amp;T</t>
  </si>
  <si>
    <t>sql</t>
  </si>
  <si>
    <t>python</t>
  </si>
  <si>
    <t>r</t>
  </si>
  <si>
    <t>azure</t>
  </si>
  <si>
    <t>databricks</t>
  </si>
  <si>
    <t>aws</t>
  </si>
  <si>
    <t>pandas</t>
  </si>
  <si>
    <t>pyspark</t>
  </si>
  <si>
    <t>jupyter</t>
  </si>
  <si>
    <t>excel</t>
  </si>
  <si>
    <t>tableau</t>
  </si>
  <si>
    <t>power bi</t>
  </si>
  <si>
    <t>powerpoint</t>
  </si>
  <si>
    <t>Data Analyst, Marketing</t>
  </si>
  <si>
    <t>Pinterest Job Advertisements</t>
  </si>
  <si>
    <t>hadoop</t>
  </si>
  <si>
    <t>Data Analyst (Hybrid/Remote)</t>
  </si>
  <si>
    <t>Uclahealthcareers</t>
  </si>
  <si>
    <t>crystal</t>
  </si>
  <si>
    <t>oracle</t>
  </si>
  <si>
    <t>flow</t>
  </si>
  <si>
    <t>Principal Data Analyst (Remote)</t>
  </si>
  <si>
    <t>SmartAsset</t>
  </si>
  <si>
    <t>go</t>
  </si>
  <si>
    <t>snowflake</t>
  </si>
  <si>
    <t>numpy</t>
  </si>
  <si>
    <t>gitlab</t>
  </si>
  <si>
    <t>Director, Data Analyst - HYBRID</t>
  </si>
  <si>
    <t>Inclusively</t>
  </si>
  <si>
    <t>sap</t>
  </si>
  <si>
    <t>jenkins</t>
  </si>
  <si>
    <t>bitbucket</t>
  </si>
  <si>
    <t>atlassian</t>
  </si>
  <si>
    <t>jira</t>
  </si>
  <si>
    <t>confluence</t>
  </si>
  <si>
    <t>Principal Data Analyst, AV Performance Analysis</t>
  </si>
  <si>
    <t>Motional</t>
  </si>
  <si>
    <t>git</t>
  </si>
  <si>
    <t>Principal Data Analyst</t>
  </si>
  <si>
    <t>ERM Data Analyst</t>
  </si>
  <si>
    <t>Get It Recruit - Information Technology</t>
  </si>
  <si>
    <t>Unique_Skills</t>
  </si>
  <si>
    <t>Total_Count</t>
  </si>
  <si>
    <t>% of Jobs Postings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</si>
</sst>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1" xfId="0" applyBorder="1"/>
    <xf numFmtId="0" fontId="0" fillId="0" borderId="3" xfId="0" applyBorder="1"/>
    <xf numFmtId="0" fontId="2" fillId="2" borderId="4" xfId="0" applyFont="1" applyFill="1" applyBorder="1"/>
    <xf numFmtId="0" fontId="2" fillId="2" borderId="2" xfId="0" applyFont="1" applyFill="1" applyBorder="1"/>
    <xf numFmtId="9" fontId="0" fillId="0" borderId="3" xfId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Highest Demand Skills - Top 10 Paying Jobs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'Raw Data'!$H$1</c:f>
              <c:strCache>
                <c:ptCount val="1"/>
                <c:pt idx="0">
                  <c:v>Total_Count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'Raw Data'!$G$2:$G$29</c:f>
              <c:strCache>
                <c:ptCount val="28"/>
                <c:pt idx="0">
                  <c:v>databricks</c:v>
                </c:pt>
                <c:pt idx="1">
                  <c:v>pyspark</c:v>
                </c:pt>
                <c:pt idx="2">
                  <c:v>jupyter</c:v>
                </c:pt>
                <c:pt idx="3">
                  <c:v>powerpoint</c:v>
                </c:pt>
                <c:pt idx="4">
                  <c:v>hadoop</c:v>
                </c:pt>
                <c:pt idx="5">
                  <c:v>crystal</c:v>
                </c:pt>
                <c:pt idx="6">
                  <c:v>flow</c:v>
                </c:pt>
                <c:pt idx="7">
                  <c:v>sap</c:v>
                </c:pt>
                <c:pt idx="8">
                  <c:v>jenkins</c:v>
                </c:pt>
                <c:pt idx="9">
                  <c:v>git</c:v>
                </c:pt>
                <c:pt idx="10">
                  <c:v>azure</c:v>
                </c:pt>
                <c:pt idx="11">
                  <c:v>aws</c:v>
                </c:pt>
                <c:pt idx="12">
                  <c:v>power bi</c:v>
                </c:pt>
                <c:pt idx="13">
                  <c:v>oracle</c:v>
                </c:pt>
                <c:pt idx="14">
                  <c:v>go</c:v>
                </c:pt>
                <c:pt idx="15">
                  <c:v>numpy</c:v>
                </c:pt>
                <c:pt idx="16">
                  <c:v>gitlab</c:v>
                </c:pt>
                <c:pt idx="17">
                  <c:v>bitbucket</c:v>
                </c:pt>
                <c:pt idx="18">
                  <c:v>atlassian</c:v>
                </c:pt>
                <c:pt idx="19">
                  <c:v>jira</c:v>
                </c:pt>
                <c:pt idx="20">
                  <c:v>confluence</c:v>
                </c:pt>
                <c:pt idx="21">
                  <c:v>pandas</c:v>
                </c:pt>
                <c:pt idx="22">
                  <c:v>excel</c:v>
                </c:pt>
                <c:pt idx="23">
                  <c:v>snowflake</c:v>
                </c:pt>
                <c:pt idx="24">
                  <c:v>r</c:v>
                </c:pt>
                <c:pt idx="25">
                  <c:v>tableau</c:v>
                </c:pt>
                <c:pt idx="26">
                  <c:v>python</c:v>
                </c:pt>
                <c:pt idx="27">
                  <c:v>sql</c:v>
                </c:pt>
              </c:strCache>
            </c:strRef>
          </c:cat>
          <c:val>
            <c:numRef>
              <c:f>'Raw Data'!$H$2:$H$29</c:f>
              <c:numCache>
                <c:formatCode>General</c:formatCode>
                <c:ptCount val="2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4</c:v>
                </c:pt>
                <c:pt idx="25">
                  <c:v>6</c:v>
                </c:pt>
                <c:pt idx="26">
                  <c:v>7</c:v>
                </c:pt>
                <c:pt idx="27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AE-4A8C-A1FB-9A5501AE0B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820491440"/>
        <c:axId val="820480880"/>
      </c:barChart>
      <c:catAx>
        <c:axId val="8204914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aseline="0"/>
                  <a:t>Skill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480880"/>
        <c:crosses val="autoZero"/>
        <c:auto val="1"/>
        <c:lblAlgn val="ctr"/>
        <c:lblOffset val="100"/>
        <c:noMultiLvlLbl val="0"/>
      </c:catAx>
      <c:valAx>
        <c:axId val="820480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aseline="0"/>
                  <a:t>Occurrences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491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Highest Demand Skills - Three or More Occurrences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'Raw Data'!$K$1</c:f>
              <c:strCache>
                <c:ptCount val="1"/>
                <c:pt idx="0">
                  <c:v>Total_Count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'Raw Data'!$J$2:$J$8</c:f>
              <c:strCache>
                <c:ptCount val="7"/>
                <c:pt idx="0">
                  <c:v>pandas</c:v>
                </c:pt>
                <c:pt idx="1">
                  <c:v>excel</c:v>
                </c:pt>
                <c:pt idx="2">
                  <c:v>snowflake</c:v>
                </c:pt>
                <c:pt idx="3">
                  <c:v>r</c:v>
                </c:pt>
                <c:pt idx="4">
                  <c:v>tableau</c:v>
                </c:pt>
                <c:pt idx="5">
                  <c:v>python</c:v>
                </c:pt>
                <c:pt idx="6">
                  <c:v>sql</c:v>
                </c:pt>
              </c:strCache>
            </c:strRef>
          </c:cat>
          <c:val>
            <c:numRef>
              <c:f>'Raw Data'!$K$2:$K$8</c:f>
              <c:numCache>
                <c:formatCode>General</c:formatCode>
                <c:ptCount val="7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C1-42E4-A4A8-AE97699771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725636720"/>
        <c:axId val="725640560"/>
      </c:barChart>
      <c:catAx>
        <c:axId val="7256367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Skill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640560"/>
        <c:crosses val="autoZero"/>
        <c:auto val="1"/>
        <c:lblAlgn val="ctr"/>
        <c:lblOffset val="100"/>
        <c:noMultiLvlLbl val="0"/>
      </c:catAx>
      <c:valAx>
        <c:axId val="725640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Occurrences</a:t>
                </a:r>
              </a:p>
            </c:rich>
          </c:tx>
          <c:layout>
            <c:manualLayout>
              <c:xMode val="edge"/>
              <c:yMode val="edge"/>
              <c:x val="0.50762825101407782"/>
              <c:y val="0.939098014941916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636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57151</xdr:colOff>
      <xdr:row>0</xdr:row>
      <xdr:rowOff>190500</xdr:rowOff>
    </xdr:from>
    <xdr:to>
      <xdr:col>17</xdr:col>
      <xdr:colOff>438151</xdr:colOff>
      <xdr:row>28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5B5C5A-A9C5-427B-9432-1E5B513E0A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400050</xdr:colOff>
      <xdr:row>1</xdr:row>
      <xdr:rowOff>19049</xdr:rowOff>
    </xdr:from>
    <xdr:to>
      <xdr:col>32</xdr:col>
      <xdr:colOff>247650</xdr:colOff>
      <xdr:row>28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634BDE8-DEEB-43CB-AC75-44E8A71850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29316-F211-4A02-938B-4209C4F5FF53}">
  <dimension ref="A1:C41"/>
  <sheetViews>
    <sheetView tabSelected="1" workbookViewId="0"/>
  </sheetViews>
  <sheetFormatPr defaultRowHeight="15" x14ac:dyDescent="0.25"/>
  <cols>
    <col min="1" max="1" width="13.28515625" bestFit="1" customWidth="1"/>
    <col min="2" max="2" width="11.7109375" bestFit="1" customWidth="1"/>
    <col min="3" max="3" width="17.28515625" bestFit="1" customWidth="1"/>
  </cols>
  <sheetData>
    <row r="1" spans="1:3" ht="15.75" thickBot="1" x14ac:dyDescent="0.3"/>
    <row r="2" spans="1:3" ht="15.75" thickBot="1" x14ac:dyDescent="0.3">
      <c r="A2" s="3" t="s">
        <v>48</v>
      </c>
      <c r="B2" s="4" t="s">
        <v>49</v>
      </c>
      <c r="C2" s="4" t="s">
        <v>50</v>
      </c>
    </row>
    <row r="3" spans="1:3" x14ac:dyDescent="0.25">
      <c r="A3" s="2" t="s">
        <v>7</v>
      </c>
      <c r="B3" s="2">
        <v>8</v>
      </c>
      <c r="C3" s="5">
        <f>B3/10</f>
        <v>0.8</v>
      </c>
    </row>
    <row r="4" spans="1:3" x14ac:dyDescent="0.25">
      <c r="A4" s="1" t="s">
        <v>8</v>
      </c>
      <c r="B4" s="1">
        <v>7</v>
      </c>
      <c r="C4" s="5">
        <f t="shared" ref="C4:C30" si="0">B4/10</f>
        <v>0.7</v>
      </c>
    </row>
    <row r="5" spans="1:3" x14ac:dyDescent="0.25">
      <c r="A5" s="1" t="s">
        <v>17</v>
      </c>
      <c r="B5" s="1">
        <v>6</v>
      </c>
      <c r="C5" s="5">
        <f t="shared" si="0"/>
        <v>0.6</v>
      </c>
    </row>
    <row r="6" spans="1:3" x14ac:dyDescent="0.25">
      <c r="A6" s="1" t="s">
        <v>9</v>
      </c>
      <c r="B6" s="1">
        <v>4</v>
      </c>
      <c r="C6" s="5">
        <f t="shared" si="0"/>
        <v>0.4</v>
      </c>
    </row>
    <row r="7" spans="1:3" x14ac:dyDescent="0.25">
      <c r="A7" s="1" t="s">
        <v>13</v>
      </c>
      <c r="B7" s="1">
        <v>3</v>
      </c>
      <c r="C7" s="5">
        <f t="shared" si="0"/>
        <v>0.3</v>
      </c>
    </row>
    <row r="8" spans="1:3" x14ac:dyDescent="0.25">
      <c r="A8" s="1" t="s">
        <v>16</v>
      </c>
      <c r="B8" s="1">
        <v>3</v>
      </c>
      <c r="C8" s="5">
        <f t="shared" si="0"/>
        <v>0.3</v>
      </c>
    </row>
    <row r="9" spans="1:3" x14ac:dyDescent="0.25">
      <c r="A9" s="1" t="s">
        <v>31</v>
      </c>
      <c r="B9" s="1">
        <v>3</v>
      </c>
      <c r="C9" s="5">
        <f t="shared" si="0"/>
        <v>0.3</v>
      </c>
    </row>
    <row r="10" spans="1:3" x14ac:dyDescent="0.25">
      <c r="A10" s="1" t="s">
        <v>10</v>
      </c>
      <c r="B10" s="1">
        <v>2</v>
      </c>
      <c r="C10" s="5">
        <f t="shared" si="0"/>
        <v>0.2</v>
      </c>
    </row>
    <row r="11" spans="1:3" x14ac:dyDescent="0.25">
      <c r="A11" s="1" t="s">
        <v>12</v>
      </c>
      <c r="B11" s="1">
        <v>2</v>
      </c>
      <c r="C11" s="5">
        <f t="shared" si="0"/>
        <v>0.2</v>
      </c>
    </row>
    <row r="12" spans="1:3" x14ac:dyDescent="0.25">
      <c r="A12" s="1" t="s">
        <v>18</v>
      </c>
      <c r="B12" s="1">
        <v>2</v>
      </c>
      <c r="C12" s="5">
        <f t="shared" si="0"/>
        <v>0.2</v>
      </c>
    </row>
    <row r="13" spans="1:3" x14ac:dyDescent="0.25">
      <c r="A13" s="1" t="s">
        <v>26</v>
      </c>
      <c r="B13" s="1">
        <v>2</v>
      </c>
      <c r="C13" s="5">
        <f t="shared" si="0"/>
        <v>0.2</v>
      </c>
    </row>
    <row r="14" spans="1:3" x14ac:dyDescent="0.25">
      <c r="A14" s="1" t="s">
        <v>30</v>
      </c>
      <c r="B14" s="1">
        <v>2</v>
      </c>
      <c r="C14" s="5">
        <f t="shared" si="0"/>
        <v>0.2</v>
      </c>
    </row>
    <row r="15" spans="1:3" x14ac:dyDescent="0.25">
      <c r="A15" s="1" t="s">
        <v>32</v>
      </c>
      <c r="B15" s="1">
        <v>2</v>
      </c>
      <c r="C15" s="5">
        <f t="shared" si="0"/>
        <v>0.2</v>
      </c>
    </row>
    <row r="16" spans="1:3" x14ac:dyDescent="0.25">
      <c r="A16" s="1" t="s">
        <v>33</v>
      </c>
      <c r="B16" s="1">
        <v>2</v>
      </c>
      <c r="C16" s="5">
        <f t="shared" si="0"/>
        <v>0.2</v>
      </c>
    </row>
    <row r="17" spans="1:3" x14ac:dyDescent="0.25">
      <c r="A17" s="1" t="s">
        <v>38</v>
      </c>
      <c r="B17" s="1">
        <v>2</v>
      </c>
      <c r="C17" s="5">
        <f t="shared" si="0"/>
        <v>0.2</v>
      </c>
    </row>
    <row r="18" spans="1:3" x14ac:dyDescent="0.25">
      <c r="A18" s="1" t="s">
        <v>39</v>
      </c>
      <c r="B18" s="1">
        <v>2</v>
      </c>
      <c r="C18" s="5">
        <f t="shared" si="0"/>
        <v>0.2</v>
      </c>
    </row>
    <row r="19" spans="1:3" x14ac:dyDescent="0.25">
      <c r="A19" s="1" t="s">
        <v>40</v>
      </c>
      <c r="B19" s="1">
        <v>2</v>
      </c>
      <c r="C19" s="5">
        <f t="shared" si="0"/>
        <v>0.2</v>
      </c>
    </row>
    <row r="20" spans="1:3" x14ac:dyDescent="0.25">
      <c r="A20" s="1" t="s">
        <v>41</v>
      </c>
      <c r="B20" s="1">
        <v>2</v>
      </c>
      <c r="C20" s="5">
        <f t="shared" si="0"/>
        <v>0.2</v>
      </c>
    </row>
    <row r="21" spans="1:3" x14ac:dyDescent="0.25">
      <c r="A21" s="1" t="s">
        <v>11</v>
      </c>
      <c r="B21" s="1">
        <v>1</v>
      </c>
      <c r="C21" s="5">
        <f t="shared" si="0"/>
        <v>0.1</v>
      </c>
    </row>
    <row r="22" spans="1:3" x14ac:dyDescent="0.25">
      <c r="A22" s="1" t="s">
        <v>14</v>
      </c>
      <c r="B22" s="1">
        <v>1</v>
      </c>
      <c r="C22" s="5">
        <f t="shared" si="0"/>
        <v>0.1</v>
      </c>
    </row>
    <row r="23" spans="1:3" x14ac:dyDescent="0.25">
      <c r="A23" s="1" t="s">
        <v>15</v>
      </c>
      <c r="B23" s="1">
        <v>1</v>
      </c>
      <c r="C23" s="5">
        <f t="shared" si="0"/>
        <v>0.1</v>
      </c>
    </row>
    <row r="24" spans="1:3" x14ac:dyDescent="0.25">
      <c r="A24" s="1" t="s">
        <v>19</v>
      </c>
      <c r="B24" s="1">
        <v>1</v>
      </c>
      <c r="C24" s="5">
        <f t="shared" si="0"/>
        <v>0.1</v>
      </c>
    </row>
    <row r="25" spans="1:3" x14ac:dyDescent="0.25">
      <c r="A25" s="1" t="s">
        <v>22</v>
      </c>
      <c r="B25" s="1">
        <v>1</v>
      </c>
      <c r="C25" s="5">
        <f t="shared" si="0"/>
        <v>0.1</v>
      </c>
    </row>
    <row r="26" spans="1:3" x14ac:dyDescent="0.25">
      <c r="A26" s="1" t="s">
        <v>25</v>
      </c>
      <c r="B26" s="1">
        <v>1</v>
      </c>
      <c r="C26" s="5">
        <f t="shared" si="0"/>
        <v>0.1</v>
      </c>
    </row>
    <row r="27" spans="1:3" x14ac:dyDescent="0.25">
      <c r="A27" s="1" t="s">
        <v>27</v>
      </c>
      <c r="B27" s="1">
        <v>1</v>
      </c>
      <c r="C27" s="5">
        <f t="shared" si="0"/>
        <v>0.1</v>
      </c>
    </row>
    <row r="28" spans="1:3" x14ac:dyDescent="0.25">
      <c r="A28" s="1" t="s">
        <v>36</v>
      </c>
      <c r="B28" s="1">
        <v>1</v>
      </c>
      <c r="C28" s="5">
        <f t="shared" si="0"/>
        <v>0.1</v>
      </c>
    </row>
    <row r="29" spans="1:3" x14ac:dyDescent="0.25">
      <c r="A29" s="1" t="s">
        <v>37</v>
      </c>
      <c r="B29" s="1">
        <v>1</v>
      </c>
      <c r="C29" s="5">
        <f t="shared" si="0"/>
        <v>0.1</v>
      </c>
    </row>
    <row r="30" spans="1:3" x14ac:dyDescent="0.25">
      <c r="A30" s="1" t="s">
        <v>44</v>
      </c>
      <c r="B30" s="1">
        <v>1</v>
      </c>
      <c r="C30" s="5">
        <f t="shared" si="0"/>
        <v>0.1</v>
      </c>
    </row>
    <row r="33" spans="1:2" ht="15.75" thickBot="1" x14ac:dyDescent="0.3"/>
    <row r="34" spans="1:2" ht="15.75" thickBot="1" x14ac:dyDescent="0.3">
      <c r="A34" s="3" t="s">
        <v>48</v>
      </c>
      <c r="B34" s="4" t="s">
        <v>49</v>
      </c>
    </row>
    <row r="35" spans="1:2" x14ac:dyDescent="0.25">
      <c r="A35" s="1" t="s">
        <v>13</v>
      </c>
      <c r="B35" s="1">
        <v>3</v>
      </c>
    </row>
    <row r="36" spans="1:2" x14ac:dyDescent="0.25">
      <c r="A36" s="1" t="s">
        <v>16</v>
      </c>
      <c r="B36" s="1">
        <v>3</v>
      </c>
    </row>
    <row r="37" spans="1:2" x14ac:dyDescent="0.25">
      <c r="A37" s="1" t="s">
        <v>31</v>
      </c>
      <c r="B37" s="1">
        <v>3</v>
      </c>
    </row>
    <row r="38" spans="1:2" x14ac:dyDescent="0.25">
      <c r="A38" s="1" t="s">
        <v>9</v>
      </c>
      <c r="B38" s="1">
        <v>4</v>
      </c>
    </row>
    <row r="39" spans="1:2" x14ac:dyDescent="0.25">
      <c r="A39" s="1" t="s">
        <v>17</v>
      </c>
      <c r="B39" s="1">
        <v>6</v>
      </c>
    </row>
    <row r="40" spans="1:2" x14ac:dyDescent="0.25">
      <c r="A40" s="1" t="s">
        <v>8</v>
      </c>
      <c r="B40" s="1">
        <v>7</v>
      </c>
    </row>
    <row r="41" spans="1:2" x14ac:dyDescent="0.25">
      <c r="A41" s="1" t="s">
        <v>7</v>
      </c>
      <c r="B41" s="1">
        <v>8</v>
      </c>
    </row>
  </sheetData>
  <sortState xmlns:xlrd2="http://schemas.microsoft.com/office/spreadsheetml/2017/richdata2" ref="A3:B30">
    <sortCondition descending="1" ref="B3:B30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7"/>
  <sheetViews>
    <sheetView workbookViewId="0">
      <selection activeCell="G41" sqref="G41"/>
    </sheetView>
  </sheetViews>
  <sheetFormatPr defaultRowHeight="15" x14ac:dyDescent="0.25"/>
  <cols>
    <col min="1" max="1" width="8" bestFit="1" customWidth="1"/>
    <col min="2" max="2" width="44.42578125" bestFit="1" customWidth="1"/>
    <col min="3" max="3" width="36.140625" bestFit="1" customWidth="1"/>
    <col min="4" max="4" width="15.140625" bestFit="1" customWidth="1"/>
    <col min="5" max="5" width="11.42578125" bestFit="1" customWidth="1"/>
    <col min="7" max="7" width="13.140625" bestFit="1" customWidth="1"/>
    <col min="8" max="8" width="11.7109375" bestFit="1" customWidth="1"/>
    <col min="10" max="10" width="13.28515625" bestFit="1" customWidth="1"/>
    <col min="11" max="11" width="11.7109375" bestFit="1" customWidth="1"/>
  </cols>
  <sheetData>
    <row r="1" spans="1:11" ht="15.75" thickBo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G1" s="3" t="s">
        <v>48</v>
      </c>
      <c r="H1" s="4" t="s">
        <v>49</v>
      </c>
      <c r="J1" s="3" t="s">
        <v>48</v>
      </c>
      <c r="K1" s="4" t="s">
        <v>49</v>
      </c>
    </row>
    <row r="2" spans="1:11" x14ac:dyDescent="0.25">
      <c r="A2">
        <v>552322</v>
      </c>
      <c r="B2" t="s">
        <v>5</v>
      </c>
      <c r="C2" t="s">
        <v>6</v>
      </c>
      <c r="D2">
        <v>255829.5</v>
      </c>
      <c r="E2" t="s">
        <v>7</v>
      </c>
      <c r="G2" s="2" t="s">
        <v>11</v>
      </c>
      <c r="H2" s="2">
        <f t="shared" ref="H2:H29" si="0">COUNTIFS($E$2:$E$67,G2)</f>
        <v>1</v>
      </c>
      <c r="J2" s="1" t="s">
        <v>13</v>
      </c>
      <c r="K2" s="1">
        <v>3</v>
      </c>
    </row>
    <row r="3" spans="1:11" x14ac:dyDescent="0.25">
      <c r="A3">
        <v>552322</v>
      </c>
      <c r="B3" t="s">
        <v>5</v>
      </c>
      <c r="C3" t="s">
        <v>6</v>
      </c>
      <c r="D3">
        <v>255829.5</v>
      </c>
      <c r="E3" t="s">
        <v>8</v>
      </c>
      <c r="G3" s="1" t="s">
        <v>14</v>
      </c>
      <c r="H3" s="1">
        <f t="shared" si="0"/>
        <v>1</v>
      </c>
      <c r="J3" s="1" t="s">
        <v>16</v>
      </c>
      <c r="K3" s="1">
        <v>3</v>
      </c>
    </row>
    <row r="4" spans="1:11" x14ac:dyDescent="0.25">
      <c r="A4">
        <v>552322</v>
      </c>
      <c r="B4" t="s">
        <v>5</v>
      </c>
      <c r="C4" t="s">
        <v>6</v>
      </c>
      <c r="D4">
        <v>255829.5</v>
      </c>
      <c r="E4" t="s">
        <v>9</v>
      </c>
      <c r="G4" s="1" t="s">
        <v>15</v>
      </c>
      <c r="H4" s="1">
        <f t="shared" si="0"/>
        <v>1</v>
      </c>
      <c r="J4" s="1" t="s">
        <v>31</v>
      </c>
      <c r="K4" s="1">
        <v>3</v>
      </c>
    </row>
    <row r="5" spans="1:11" x14ac:dyDescent="0.25">
      <c r="A5">
        <v>552322</v>
      </c>
      <c r="B5" t="s">
        <v>5</v>
      </c>
      <c r="C5" t="s">
        <v>6</v>
      </c>
      <c r="D5">
        <v>255829.5</v>
      </c>
      <c r="E5" t="s">
        <v>10</v>
      </c>
      <c r="G5" s="1" t="s">
        <v>19</v>
      </c>
      <c r="H5" s="1">
        <f t="shared" si="0"/>
        <v>1</v>
      </c>
      <c r="J5" s="1" t="s">
        <v>9</v>
      </c>
      <c r="K5" s="1">
        <v>4</v>
      </c>
    </row>
    <row r="6" spans="1:11" x14ac:dyDescent="0.25">
      <c r="A6">
        <v>552322</v>
      </c>
      <c r="B6" t="s">
        <v>5</v>
      </c>
      <c r="C6" t="s">
        <v>6</v>
      </c>
      <c r="D6">
        <v>255829.5</v>
      </c>
      <c r="E6" t="s">
        <v>11</v>
      </c>
      <c r="G6" s="1" t="s">
        <v>22</v>
      </c>
      <c r="H6" s="1">
        <f t="shared" si="0"/>
        <v>1</v>
      </c>
      <c r="J6" s="1" t="s">
        <v>17</v>
      </c>
      <c r="K6" s="1">
        <v>6</v>
      </c>
    </row>
    <row r="7" spans="1:11" x14ac:dyDescent="0.25">
      <c r="A7">
        <v>552322</v>
      </c>
      <c r="B7" t="s">
        <v>5</v>
      </c>
      <c r="C7" t="s">
        <v>6</v>
      </c>
      <c r="D7">
        <v>255829.5</v>
      </c>
      <c r="E7" t="s">
        <v>12</v>
      </c>
      <c r="G7" s="1" t="s">
        <v>25</v>
      </c>
      <c r="H7" s="1">
        <f t="shared" si="0"/>
        <v>1</v>
      </c>
      <c r="J7" s="1" t="s">
        <v>8</v>
      </c>
      <c r="K7" s="1">
        <v>7</v>
      </c>
    </row>
    <row r="8" spans="1:11" x14ac:dyDescent="0.25">
      <c r="A8">
        <v>552322</v>
      </c>
      <c r="B8" t="s">
        <v>5</v>
      </c>
      <c r="C8" t="s">
        <v>6</v>
      </c>
      <c r="D8">
        <v>255829.5</v>
      </c>
      <c r="E8" t="s">
        <v>13</v>
      </c>
      <c r="G8" s="1" t="s">
        <v>27</v>
      </c>
      <c r="H8" s="1">
        <f t="shared" si="0"/>
        <v>1</v>
      </c>
      <c r="J8" s="1" t="s">
        <v>7</v>
      </c>
      <c r="K8" s="1">
        <v>8</v>
      </c>
    </row>
    <row r="9" spans="1:11" x14ac:dyDescent="0.25">
      <c r="A9">
        <v>552322</v>
      </c>
      <c r="B9" t="s">
        <v>5</v>
      </c>
      <c r="C9" t="s">
        <v>6</v>
      </c>
      <c r="D9">
        <v>255829.5</v>
      </c>
      <c r="E9" t="s">
        <v>14</v>
      </c>
      <c r="G9" s="1" t="s">
        <v>36</v>
      </c>
      <c r="H9" s="1">
        <f t="shared" si="0"/>
        <v>1</v>
      </c>
    </row>
    <row r="10" spans="1:11" x14ac:dyDescent="0.25">
      <c r="A10">
        <v>552322</v>
      </c>
      <c r="B10" t="s">
        <v>5</v>
      </c>
      <c r="C10" t="s">
        <v>6</v>
      </c>
      <c r="D10">
        <v>255829.5</v>
      </c>
      <c r="E10" t="s">
        <v>15</v>
      </c>
      <c r="G10" s="1" t="s">
        <v>37</v>
      </c>
      <c r="H10" s="1">
        <f t="shared" si="0"/>
        <v>1</v>
      </c>
    </row>
    <row r="11" spans="1:11" x14ac:dyDescent="0.25">
      <c r="A11">
        <v>552322</v>
      </c>
      <c r="B11" t="s">
        <v>5</v>
      </c>
      <c r="C11" t="s">
        <v>6</v>
      </c>
      <c r="D11">
        <v>255829.5</v>
      </c>
      <c r="E11" t="s">
        <v>16</v>
      </c>
      <c r="G11" s="1" t="s">
        <v>44</v>
      </c>
      <c r="H11" s="1">
        <f t="shared" si="0"/>
        <v>1</v>
      </c>
    </row>
    <row r="12" spans="1:11" x14ac:dyDescent="0.25">
      <c r="A12">
        <v>552322</v>
      </c>
      <c r="B12" t="s">
        <v>5</v>
      </c>
      <c r="C12" t="s">
        <v>6</v>
      </c>
      <c r="D12">
        <v>255829.5</v>
      </c>
      <c r="E12" t="s">
        <v>17</v>
      </c>
      <c r="G12" s="1" t="s">
        <v>10</v>
      </c>
      <c r="H12" s="1">
        <f t="shared" si="0"/>
        <v>2</v>
      </c>
    </row>
    <row r="13" spans="1:11" x14ac:dyDescent="0.25">
      <c r="A13">
        <v>552322</v>
      </c>
      <c r="B13" t="s">
        <v>5</v>
      </c>
      <c r="C13" t="s">
        <v>6</v>
      </c>
      <c r="D13">
        <v>255829.5</v>
      </c>
      <c r="E13" t="s">
        <v>18</v>
      </c>
      <c r="G13" s="1" t="s">
        <v>12</v>
      </c>
      <c r="H13" s="1">
        <f t="shared" si="0"/>
        <v>2</v>
      </c>
    </row>
    <row r="14" spans="1:11" x14ac:dyDescent="0.25">
      <c r="A14">
        <v>552322</v>
      </c>
      <c r="B14" t="s">
        <v>5</v>
      </c>
      <c r="C14" t="s">
        <v>6</v>
      </c>
      <c r="D14">
        <v>255829.5</v>
      </c>
      <c r="E14" t="s">
        <v>19</v>
      </c>
      <c r="G14" s="1" t="s">
        <v>18</v>
      </c>
      <c r="H14" s="1">
        <f t="shared" si="0"/>
        <v>2</v>
      </c>
    </row>
    <row r="15" spans="1:11" x14ac:dyDescent="0.25">
      <c r="A15">
        <v>99305</v>
      </c>
      <c r="B15" t="s">
        <v>20</v>
      </c>
      <c r="C15" t="s">
        <v>21</v>
      </c>
      <c r="D15">
        <v>232423</v>
      </c>
      <c r="E15" t="s">
        <v>7</v>
      </c>
      <c r="G15" s="1" t="s">
        <v>26</v>
      </c>
      <c r="H15" s="1">
        <f t="shared" si="0"/>
        <v>2</v>
      </c>
    </row>
    <row r="16" spans="1:11" x14ac:dyDescent="0.25">
      <c r="A16">
        <v>99305</v>
      </c>
      <c r="B16" t="s">
        <v>20</v>
      </c>
      <c r="C16" t="s">
        <v>21</v>
      </c>
      <c r="D16">
        <v>232423</v>
      </c>
      <c r="E16" t="s">
        <v>8</v>
      </c>
      <c r="G16" s="1" t="s">
        <v>30</v>
      </c>
      <c r="H16" s="1">
        <f t="shared" si="0"/>
        <v>2</v>
      </c>
    </row>
    <row r="17" spans="1:8" x14ac:dyDescent="0.25">
      <c r="A17">
        <v>99305</v>
      </c>
      <c r="B17" t="s">
        <v>20</v>
      </c>
      <c r="C17" t="s">
        <v>21</v>
      </c>
      <c r="D17">
        <v>232423</v>
      </c>
      <c r="E17" t="s">
        <v>9</v>
      </c>
      <c r="G17" s="1" t="s">
        <v>32</v>
      </c>
      <c r="H17" s="1">
        <f t="shared" si="0"/>
        <v>2</v>
      </c>
    </row>
    <row r="18" spans="1:8" x14ac:dyDescent="0.25">
      <c r="A18">
        <v>99305</v>
      </c>
      <c r="B18" t="s">
        <v>20</v>
      </c>
      <c r="C18" t="s">
        <v>21</v>
      </c>
      <c r="D18">
        <v>232423</v>
      </c>
      <c r="E18" t="s">
        <v>22</v>
      </c>
      <c r="G18" s="1" t="s">
        <v>33</v>
      </c>
      <c r="H18" s="1">
        <f t="shared" si="0"/>
        <v>2</v>
      </c>
    </row>
    <row r="19" spans="1:8" x14ac:dyDescent="0.25">
      <c r="A19">
        <v>99305</v>
      </c>
      <c r="B19" t="s">
        <v>20</v>
      </c>
      <c r="C19" t="s">
        <v>21</v>
      </c>
      <c r="D19">
        <v>232423</v>
      </c>
      <c r="E19" t="s">
        <v>17</v>
      </c>
      <c r="G19" s="1" t="s">
        <v>38</v>
      </c>
      <c r="H19" s="1">
        <f t="shared" si="0"/>
        <v>2</v>
      </c>
    </row>
    <row r="20" spans="1:8" x14ac:dyDescent="0.25">
      <c r="A20">
        <v>1021647</v>
      </c>
      <c r="B20" t="s">
        <v>23</v>
      </c>
      <c r="C20" t="s">
        <v>24</v>
      </c>
      <c r="D20">
        <v>217000</v>
      </c>
      <c r="E20" t="s">
        <v>7</v>
      </c>
      <c r="G20" s="1" t="s">
        <v>39</v>
      </c>
      <c r="H20" s="1">
        <f t="shared" si="0"/>
        <v>2</v>
      </c>
    </row>
    <row r="21" spans="1:8" x14ac:dyDescent="0.25">
      <c r="A21">
        <v>1021647</v>
      </c>
      <c r="B21" t="s">
        <v>23</v>
      </c>
      <c r="C21" t="s">
        <v>24</v>
      </c>
      <c r="D21">
        <v>217000</v>
      </c>
      <c r="E21" t="s">
        <v>25</v>
      </c>
      <c r="G21" s="1" t="s">
        <v>40</v>
      </c>
      <c r="H21" s="1">
        <f t="shared" si="0"/>
        <v>2</v>
      </c>
    </row>
    <row r="22" spans="1:8" x14ac:dyDescent="0.25">
      <c r="A22">
        <v>1021647</v>
      </c>
      <c r="B22" t="s">
        <v>23</v>
      </c>
      <c r="C22" t="s">
        <v>24</v>
      </c>
      <c r="D22">
        <v>217000</v>
      </c>
      <c r="E22" t="s">
        <v>26</v>
      </c>
      <c r="G22" s="1" t="s">
        <v>41</v>
      </c>
      <c r="H22" s="1">
        <f t="shared" si="0"/>
        <v>2</v>
      </c>
    </row>
    <row r="23" spans="1:8" x14ac:dyDescent="0.25">
      <c r="A23">
        <v>1021647</v>
      </c>
      <c r="B23" t="s">
        <v>23</v>
      </c>
      <c r="C23" t="s">
        <v>24</v>
      </c>
      <c r="D23">
        <v>217000</v>
      </c>
      <c r="E23" t="s">
        <v>17</v>
      </c>
      <c r="G23" s="1" t="s">
        <v>13</v>
      </c>
      <c r="H23" s="1">
        <f t="shared" si="0"/>
        <v>3</v>
      </c>
    </row>
    <row r="24" spans="1:8" x14ac:dyDescent="0.25">
      <c r="A24">
        <v>1021647</v>
      </c>
      <c r="B24" t="s">
        <v>23</v>
      </c>
      <c r="C24" t="s">
        <v>24</v>
      </c>
      <c r="D24">
        <v>217000</v>
      </c>
      <c r="E24" t="s">
        <v>27</v>
      </c>
      <c r="G24" s="1" t="s">
        <v>16</v>
      </c>
      <c r="H24" s="1">
        <f t="shared" si="0"/>
        <v>3</v>
      </c>
    </row>
    <row r="25" spans="1:8" x14ac:dyDescent="0.25">
      <c r="A25">
        <v>168310</v>
      </c>
      <c r="B25" t="s">
        <v>28</v>
      </c>
      <c r="C25" t="s">
        <v>29</v>
      </c>
      <c r="D25">
        <v>205000</v>
      </c>
      <c r="E25" t="s">
        <v>7</v>
      </c>
      <c r="G25" s="1" t="s">
        <v>31</v>
      </c>
      <c r="H25" s="1">
        <f t="shared" si="0"/>
        <v>3</v>
      </c>
    </row>
    <row r="26" spans="1:8" x14ac:dyDescent="0.25">
      <c r="A26">
        <v>168310</v>
      </c>
      <c r="B26" t="s">
        <v>28</v>
      </c>
      <c r="C26" t="s">
        <v>29</v>
      </c>
      <c r="D26">
        <v>205000</v>
      </c>
      <c r="E26" t="s">
        <v>8</v>
      </c>
      <c r="G26" s="1" t="s">
        <v>9</v>
      </c>
      <c r="H26" s="1">
        <f t="shared" si="0"/>
        <v>4</v>
      </c>
    </row>
    <row r="27" spans="1:8" x14ac:dyDescent="0.25">
      <c r="A27">
        <v>168310</v>
      </c>
      <c r="B27" t="s">
        <v>28</v>
      </c>
      <c r="C27" t="s">
        <v>29</v>
      </c>
      <c r="D27">
        <v>205000</v>
      </c>
      <c r="E27" t="s">
        <v>30</v>
      </c>
      <c r="G27" s="1" t="s">
        <v>17</v>
      </c>
      <c r="H27" s="1">
        <f t="shared" si="0"/>
        <v>6</v>
      </c>
    </row>
    <row r="28" spans="1:8" x14ac:dyDescent="0.25">
      <c r="A28">
        <v>168310</v>
      </c>
      <c r="B28" t="s">
        <v>28</v>
      </c>
      <c r="C28" t="s">
        <v>29</v>
      </c>
      <c r="D28">
        <v>205000</v>
      </c>
      <c r="E28" t="s">
        <v>31</v>
      </c>
      <c r="G28" s="1" t="s">
        <v>8</v>
      </c>
      <c r="H28" s="1">
        <f t="shared" si="0"/>
        <v>7</v>
      </c>
    </row>
    <row r="29" spans="1:8" x14ac:dyDescent="0.25">
      <c r="A29">
        <v>168310</v>
      </c>
      <c r="B29" t="s">
        <v>28</v>
      </c>
      <c r="C29" t="s">
        <v>29</v>
      </c>
      <c r="D29">
        <v>205000</v>
      </c>
      <c r="E29" t="s">
        <v>13</v>
      </c>
      <c r="G29" s="1" t="s">
        <v>7</v>
      </c>
      <c r="H29" s="1">
        <f t="shared" si="0"/>
        <v>8</v>
      </c>
    </row>
    <row r="30" spans="1:8" x14ac:dyDescent="0.25">
      <c r="A30">
        <v>168310</v>
      </c>
      <c r="B30" t="s">
        <v>28</v>
      </c>
      <c r="C30" t="s">
        <v>29</v>
      </c>
      <c r="D30">
        <v>205000</v>
      </c>
      <c r="E30" t="s">
        <v>32</v>
      </c>
    </row>
    <row r="31" spans="1:8" x14ac:dyDescent="0.25">
      <c r="A31">
        <v>168310</v>
      </c>
      <c r="B31" t="s">
        <v>28</v>
      </c>
      <c r="C31" t="s">
        <v>29</v>
      </c>
      <c r="D31">
        <v>205000</v>
      </c>
      <c r="E31" t="s">
        <v>16</v>
      </c>
    </row>
    <row r="32" spans="1:8" x14ac:dyDescent="0.25">
      <c r="A32">
        <v>168310</v>
      </c>
      <c r="B32" t="s">
        <v>28</v>
      </c>
      <c r="C32" t="s">
        <v>29</v>
      </c>
      <c r="D32">
        <v>205000</v>
      </c>
      <c r="E32" t="s">
        <v>17</v>
      </c>
    </row>
    <row r="33" spans="1:5" x14ac:dyDescent="0.25">
      <c r="A33">
        <v>168310</v>
      </c>
      <c r="B33" t="s">
        <v>28</v>
      </c>
      <c r="C33" t="s">
        <v>29</v>
      </c>
      <c r="D33">
        <v>205000</v>
      </c>
      <c r="E33" t="s">
        <v>33</v>
      </c>
    </row>
    <row r="34" spans="1:5" x14ac:dyDescent="0.25">
      <c r="A34">
        <v>731368</v>
      </c>
      <c r="B34" t="s">
        <v>34</v>
      </c>
      <c r="C34" t="s">
        <v>35</v>
      </c>
      <c r="D34">
        <v>189309</v>
      </c>
      <c r="E34" t="s">
        <v>7</v>
      </c>
    </row>
    <row r="35" spans="1:5" x14ac:dyDescent="0.25">
      <c r="A35">
        <v>731368</v>
      </c>
      <c r="B35" t="s">
        <v>34</v>
      </c>
      <c r="C35" t="s">
        <v>35</v>
      </c>
      <c r="D35">
        <v>189309</v>
      </c>
      <c r="E35" t="s">
        <v>8</v>
      </c>
    </row>
    <row r="36" spans="1:5" x14ac:dyDescent="0.25">
      <c r="A36">
        <v>731368</v>
      </c>
      <c r="B36" t="s">
        <v>34</v>
      </c>
      <c r="C36" t="s">
        <v>35</v>
      </c>
      <c r="D36">
        <v>189309</v>
      </c>
      <c r="E36" t="s">
        <v>10</v>
      </c>
    </row>
    <row r="37" spans="1:5" x14ac:dyDescent="0.25">
      <c r="A37">
        <v>731368</v>
      </c>
      <c r="B37" t="s">
        <v>34</v>
      </c>
      <c r="C37" t="s">
        <v>35</v>
      </c>
      <c r="D37">
        <v>189309</v>
      </c>
      <c r="E37" t="s">
        <v>12</v>
      </c>
    </row>
    <row r="38" spans="1:5" x14ac:dyDescent="0.25">
      <c r="A38">
        <v>731368</v>
      </c>
      <c r="B38" t="s">
        <v>34</v>
      </c>
      <c r="C38" t="s">
        <v>35</v>
      </c>
      <c r="D38">
        <v>189309</v>
      </c>
      <c r="E38" t="s">
        <v>26</v>
      </c>
    </row>
    <row r="39" spans="1:5" x14ac:dyDescent="0.25">
      <c r="A39">
        <v>731368</v>
      </c>
      <c r="B39" t="s">
        <v>34</v>
      </c>
      <c r="C39" t="s">
        <v>35</v>
      </c>
      <c r="D39">
        <v>189309</v>
      </c>
      <c r="E39" t="s">
        <v>31</v>
      </c>
    </row>
    <row r="40" spans="1:5" x14ac:dyDescent="0.25">
      <c r="A40">
        <v>731368</v>
      </c>
      <c r="B40" t="s">
        <v>34</v>
      </c>
      <c r="C40" t="s">
        <v>35</v>
      </c>
      <c r="D40">
        <v>189309</v>
      </c>
      <c r="E40" t="s">
        <v>17</v>
      </c>
    </row>
    <row r="41" spans="1:5" x14ac:dyDescent="0.25">
      <c r="A41">
        <v>731368</v>
      </c>
      <c r="B41" t="s">
        <v>34</v>
      </c>
      <c r="C41" t="s">
        <v>35</v>
      </c>
      <c r="D41">
        <v>189309</v>
      </c>
      <c r="E41" t="s">
        <v>18</v>
      </c>
    </row>
    <row r="42" spans="1:5" x14ac:dyDescent="0.25">
      <c r="A42">
        <v>731368</v>
      </c>
      <c r="B42" t="s">
        <v>34</v>
      </c>
      <c r="C42" t="s">
        <v>35</v>
      </c>
      <c r="D42">
        <v>189309</v>
      </c>
      <c r="E42" t="s">
        <v>36</v>
      </c>
    </row>
    <row r="43" spans="1:5" x14ac:dyDescent="0.25">
      <c r="A43">
        <v>731368</v>
      </c>
      <c r="B43" t="s">
        <v>34</v>
      </c>
      <c r="C43" t="s">
        <v>35</v>
      </c>
      <c r="D43">
        <v>189309</v>
      </c>
      <c r="E43" t="s">
        <v>37</v>
      </c>
    </row>
    <row r="44" spans="1:5" x14ac:dyDescent="0.25">
      <c r="A44">
        <v>731368</v>
      </c>
      <c r="B44" t="s">
        <v>34</v>
      </c>
      <c r="C44" t="s">
        <v>35</v>
      </c>
      <c r="D44">
        <v>189309</v>
      </c>
      <c r="E44" t="s">
        <v>38</v>
      </c>
    </row>
    <row r="45" spans="1:5" x14ac:dyDescent="0.25">
      <c r="A45">
        <v>731368</v>
      </c>
      <c r="B45" t="s">
        <v>34</v>
      </c>
      <c r="C45" t="s">
        <v>35</v>
      </c>
      <c r="D45">
        <v>189309</v>
      </c>
      <c r="E45" t="s">
        <v>39</v>
      </c>
    </row>
    <row r="46" spans="1:5" x14ac:dyDescent="0.25">
      <c r="A46">
        <v>731368</v>
      </c>
      <c r="B46" t="s">
        <v>34</v>
      </c>
      <c r="C46" t="s">
        <v>35</v>
      </c>
      <c r="D46">
        <v>189309</v>
      </c>
      <c r="E46" t="s">
        <v>40</v>
      </c>
    </row>
    <row r="47" spans="1:5" x14ac:dyDescent="0.25">
      <c r="A47">
        <v>731368</v>
      </c>
      <c r="B47" t="s">
        <v>34</v>
      </c>
      <c r="C47" t="s">
        <v>35</v>
      </c>
      <c r="D47">
        <v>189309</v>
      </c>
      <c r="E47" t="s">
        <v>41</v>
      </c>
    </row>
    <row r="48" spans="1:5" x14ac:dyDescent="0.25">
      <c r="A48">
        <v>310660</v>
      </c>
      <c r="B48" t="s">
        <v>42</v>
      </c>
      <c r="C48" t="s">
        <v>43</v>
      </c>
      <c r="D48">
        <v>189000</v>
      </c>
      <c r="E48" t="s">
        <v>7</v>
      </c>
    </row>
    <row r="49" spans="1:5" x14ac:dyDescent="0.25">
      <c r="A49">
        <v>310660</v>
      </c>
      <c r="B49" t="s">
        <v>42</v>
      </c>
      <c r="C49" t="s">
        <v>43</v>
      </c>
      <c r="D49">
        <v>189000</v>
      </c>
      <c r="E49" t="s">
        <v>8</v>
      </c>
    </row>
    <row r="50" spans="1:5" x14ac:dyDescent="0.25">
      <c r="A50">
        <v>310660</v>
      </c>
      <c r="B50" t="s">
        <v>42</v>
      </c>
      <c r="C50" t="s">
        <v>43</v>
      </c>
      <c r="D50">
        <v>189000</v>
      </c>
      <c r="E50" t="s">
        <v>9</v>
      </c>
    </row>
    <row r="51" spans="1:5" x14ac:dyDescent="0.25">
      <c r="A51">
        <v>310660</v>
      </c>
      <c r="B51" t="s">
        <v>42</v>
      </c>
      <c r="C51" t="s">
        <v>43</v>
      </c>
      <c r="D51">
        <v>189000</v>
      </c>
      <c r="E51" t="s">
        <v>44</v>
      </c>
    </row>
    <row r="52" spans="1:5" x14ac:dyDescent="0.25">
      <c r="A52">
        <v>310660</v>
      </c>
      <c r="B52" t="s">
        <v>42</v>
      </c>
      <c r="C52" t="s">
        <v>43</v>
      </c>
      <c r="D52">
        <v>189000</v>
      </c>
      <c r="E52" t="s">
        <v>38</v>
      </c>
    </row>
    <row r="53" spans="1:5" x14ac:dyDescent="0.25">
      <c r="A53">
        <v>310660</v>
      </c>
      <c r="B53" t="s">
        <v>42</v>
      </c>
      <c r="C53" t="s">
        <v>43</v>
      </c>
      <c r="D53">
        <v>189000</v>
      </c>
      <c r="E53" t="s">
        <v>39</v>
      </c>
    </row>
    <row r="54" spans="1:5" x14ac:dyDescent="0.25">
      <c r="A54">
        <v>310660</v>
      </c>
      <c r="B54" t="s">
        <v>42</v>
      </c>
      <c r="C54" t="s">
        <v>43</v>
      </c>
      <c r="D54">
        <v>189000</v>
      </c>
      <c r="E54" t="s">
        <v>40</v>
      </c>
    </row>
    <row r="55" spans="1:5" x14ac:dyDescent="0.25">
      <c r="A55">
        <v>310660</v>
      </c>
      <c r="B55" t="s">
        <v>42</v>
      </c>
      <c r="C55" t="s">
        <v>43</v>
      </c>
      <c r="D55">
        <v>189000</v>
      </c>
      <c r="E55" t="s">
        <v>41</v>
      </c>
    </row>
    <row r="56" spans="1:5" x14ac:dyDescent="0.25">
      <c r="A56">
        <v>1749593</v>
      </c>
      <c r="B56" t="s">
        <v>45</v>
      </c>
      <c r="C56" t="s">
        <v>29</v>
      </c>
      <c r="D56">
        <v>186000</v>
      </c>
      <c r="E56" t="s">
        <v>7</v>
      </c>
    </row>
    <row r="57" spans="1:5" x14ac:dyDescent="0.25">
      <c r="A57">
        <v>1749593</v>
      </c>
      <c r="B57" t="s">
        <v>45</v>
      </c>
      <c r="C57" t="s">
        <v>29</v>
      </c>
      <c r="D57">
        <v>186000</v>
      </c>
      <c r="E57" t="s">
        <v>8</v>
      </c>
    </row>
    <row r="58" spans="1:5" x14ac:dyDescent="0.25">
      <c r="A58">
        <v>1749593</v>
      </c>
      <c r="B58" t="s">
        <v>45</v>
      </c>
      <c r="C58" t="s">
        <v>29</v>
      </c>
      <c r="D58">
        <v>186000</v>
      </c>
      <c r="E58" t="s">
        <v>30</v>
      </c>
    </row>
    <row r="59" spans="1:5" x14ac:dyDescent="0.25">
      <c r="A59">
        <v>1749593</v>
      </c>
      <c r="B59" t="s">
        <v>45</v>
      </c>
      <c r="C59" t="s">
        <v>29</v>
      </c>
      <c r="D59">
        <v>186000</v>
      </c>
      <c r="E59" t="s">
        <v>31</v>
      </c>
    </row>
    <row r="60" spans="1:5" x14ac:dyDescent="0.25">
      <c r="A60">
        <v>1749593</v>
      </c>
      <c r="B60" t="s">
        <v>45</v>
      </c>
      <c r="C60" t="s">
        <v>29</v>
      </c>
      <c r="D60">
        <v>186000</v>
      </c>
      <c r="E60" t="s">
        <v>13</v>
      </c>
    </row>
    <row r="61" spans="1:5" x14ac:dyDescent="0.25">
      <c r="A61">
        <v>1749593</v>
      </c>
      <c r="B61" t="s">
        <v>45</v>
      </c>
      <c r="C61" t="s">
        <v>29</v>
      </c>
      <c r="D61">
        <v>186000</v>
      </c>
      <c r="E61" t="s">
        <v>32</v>
      </c>
    </row>
    <row r="62" spans="1:5" x14ac:dyDescent="0.25">
      <c r="A62">
        <v>1749593</v>
      </c>
      <c r="B62" t="s">
        <v>45</v>
      </c>
      <c r="C62" t="s">
        <v>29</v>
      </c>
      <c r="D62">
        <v>186000</v>
      </c>
      <c r="E62" t="s">
        <v>16</v>
      </c>
    </row>
    <row r="63" spans="1:5" x14ac:dyDescent="0.25">
      <c r="A63">
        <v>1749593</v>
      </c>
      <c r="B63" t="s">
        <v>45</v>
      </c>
      <c r="C63" t="s">
        <v>29</v>
      </c>
      <c r="D63">
        <v>186000</v>
      </c>
      <c r="E63" t="s">
        <v>17</v>
      </c>
    </row>
    <row r="64" spans="1:5" x14ac:dyDescent="0.25">
      <c r="A64">
        <v>1749593</v>
      </c>
      <c r="B64" t="s">
        <v>45</v>
      </c>
      <c r="C64" t="s">
        <v>29</v>
      </c>
      <c r="D64">
        <v>186000</v>
      </c>
      <c r="E64" t="s">
        <v>33</v>
      </c>
    </row>
    <row r="65" spans="1:5" x14ac:dyDescent="0.25">
      <c r="A65">
        <v>387860</v>
      </c>
      <c r="B65" t="s">
        <v>46</v>
      </c>
      <c r="C65" t="s">
        <v>47</v>
      </c>
      <c r="D65">
        <v>184000</v>
      </c>
      <c r="E65" t="s">
        <v>7</v>
      </c>
    </row>
    <row r="66" spans="1:5" x14ac:dyDescent="0.25">
      <c r="A66">
        <v>387860</v>
      </c>
      <c r="B66" t="s">
        <v>46</v>
      </c>
      <c r="C66" t="s">
        <v>47</v>
      </c>
      <c r="D66">
        <v>184000</v>
      </c>
      <c r="E66" t="s">
        <v>8</v>
      </c>
    </row>
    <row r="67" spans="1:5" x14ac:dyDescent="0.25">
      <c r="A67">
        <v>387860</v>
      </c>
      <c r="B67" t="s">
        <v>46</v>
      </c>
      <c r="C67" t="s">
        <v>47</v>
      </c>
      <c r="D67">
        <v>184000</v>
      </c>
      <c r="E67" t="s">
        <v>9</v>
      </c>
    </row>
  </sheetData>
  <sortState xmlns:xlrd2="http://schemas.microsoft.com/office/spreadsheetml/2017/richdata2" ref="G2:H29">
    <sortCondition ref="H2:H2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Insights</vt:lpstr>
      <vt:lpstr>Raw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Brennan Norval</dc:creator>
  <cp:lastModifiedBy>Brennan Norval</cp:lastModifiedBy>
  <dcterms:created xsi:type="dcterms:W3CDTF">2015-06-05T18:17:20Z</dcterms:created>
  <dcterms:modified xsi:type="dcterms:W3CDTF">2024-04-23T19:16:38Z</dcterms:modified>
</cp:coreProperties>
</file>