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defaultThemeVersion="124226"/>
  <mc:AlternateContent xmlns:mc="http://schemas.openxmlformats.org/markup-compatibility/2006">
    <mc:Choice Requires="x15">
      <x15ac:absPath xmlns:x15ac="http://schemas.microsoft.com/office/spreadsheetml/2010/11/ac" url="E:\vfs\CANoe\Rumpelkammer\11.0_Main\Doc\VTSystem\CalibrationManager\Templates\"/>
    </mc:Choice>
  </mc:AlternateContent>
  <bookViews>
    <workbookView xWindow="480" yWindow="195" windowWidth="26115" windowHeight="12015"/>
  </bookViews>
  <sheets>
    <sheet name="Overview" sheetId="6" r:id="rId1"/>
    <sheet name="Calculation" sheetId="1" r:id="rId2"/>
    <sheet name="Failure" sheetId="5" r:id="rId3"/>
  </sheets>
  <calcPr calcId="171027"/>
</workbook>
</file>

<file path=xl/calcChain.xml><?xml version="1.0" encoding="utf-8"?>
<calcChain xmlns="http://schemas.openxmlformats.org/spreadsheetml/2006/main">
  <c r="D17" i="1" l="1"/>
  <c r="D20" i="1"/>
  <c r="D22" i="1"/>
  <c r="D24" i="1"/>
  <c r="D25" i="1"/>
  <c r="D27" i="1"/>
  <c r="D26" i="1"/>
  <c r="D21" i="1"/>
  <c r="D19" i="1"/>
  <c r="D18" i="1"/>
  <c r="D16" i="1"/>
  <c r="D23" i="1"/>
  <c r="D12" i="1" l="1"/>
  <c r="D13" i="1"/>
  <c r="D14" i="1"/>
  <c r="D15" i="1"/>
  <c r="D11" i="1" l="1"/>
  <c r="D29" i="1"/>
  <c r="D28" i="1"/>
  <c r="D33" i="1" s="1"/>
  <c r="D34" i="1" l="1"/>
</calcChain>
</file>

<file path=xl/comments1.xml><?xml version="1.0" encoding="utf-8"?>
<comments xmlns="http://schemas.openxmlformats.org/spreadsheetml/2006/main">
  <authors>
    <author>Stiegler, Daniel</author>
  </authors>
  <commentList>
    <comment ref="B10" authorId="0" shapeId="0">
      <text>
        <r>
          <rPr>
            <b/>
            <sz val="9"/>
            <color indexed="81"/>
            <rFont val="Tahoma"/>
            <family val="2"/>
          </rPr>
          <t>Measurement channel:</t>
        </r>
        <r>
          <rPr>
            <sz val="9"/>
            <color indexed="81"/>
            <rFont val="Tahoma"/>
            <family val="2"/>
          </rPr>
          <t xml:space="preserve">
Applied reference value on the input
</t>
        </r>
        <r>
          <rPr>
            <b/>
            <sz val="9"/>
            <color indexed="81"/>
            <rFont val="Tahoma"/>
            <family val="2"/>
          </rPr>
          <t xml:space="preserve">
Output channel:</t>
        </r>
        <r>
          <rPr>
            <sz val="9"/>
            <color indexed="81"/>
            <rFont val="Tahoma"/>
            <family val="2"/>
          </rPr>
          <t xml:space="preserve">
Set output value</t>
        </r>
      </text>
    </comment>
    <comment ref="C10" authorId="0" shapeId="0">
      <text>
        <r>
          <rPr>
            <b/>
            <sz val="9"/>
            <color indexed="81"/>
            <rFont val="Tahoma"/>
            <family val="2"/>
          </rPr>
          <t>Measurement channel:</t>
        </r>
        <r>
          <rPr>
            <sz val="9"/>
            <color indexed="81"/>
            <rFont val="Tahoma"/>
            <family val="2"/>
          </rPr>
          <t xml:space="preserve">
Measured value of the module
</t>
        </r>
        <r>
          <rPr>
            <b/>
            <sz val="9"/>
            <color indexed="81"/>
            <rFont val="Tahoma"/>
            <family val="2"/>
          </rPr>
          <t xml:space="preserve">
Output channel:</t>
        </r>
        <r>
          <rPr>
            <sz val="9"/>
            <color indexed="81"/>
            <rFont val="Tahoma"/>
            <family val="2"/>
          </rPr>
          <t xml:space="preserve">
Real output value measured with an external device</t>
        </r>
      </text>
    </comment>
  </commentList>
</comments>
</file>

<file path=xl/sharedStrings.xml><?xml version="1.0" encoding="utf-8"?>
<sst xmlns="http://schemas.openxmlformats.org/spreadsheetml/2006/main" count="19" uniqueCount="19">
  <si>
    <t>Target Value</t>
  </si>
  <si>
    <t>Measured Value</t>
  </si>
  <si>
    <t>External Calibration Template</t>
  </si>
  <si>
    <r>
      <t>New Scaling m</t>
    </r>
    <r>
      <rPr>
        <b/>
        <vertAlign val="subscript"/>
        <sz val="11"/>
        <color theme="1"/>
        <rFont val="Calibri"/>
        <family val="2"/>
        <scheme val="minor"/>
      </rPr>
      <t>C</t>
    </r>
  </si>
  <si>
    <r>
      <t>New Offset t</t>
    </r>
    <r>
      <rPr>
        <b/>
        <vertAlign val="subscript"/>
        <sz val="11"/>
        <color theme="1"/>
        <rFont val="Calibri"/>
        <family val="2"/>
        <scheme val="minor"/>
      </rPr>
      <t>C</t>
    </r>
  </si>
  <si>
    <t>Absolute Failure</t>
  </si>
  <si>
    <t>2. Measured values:</t>
  </si>
  <si>
    <t>3. New correction values:</t>
  </si>
  <si>
    <t>1. Actual correction values:</t>
  </si>
  <si>
    <r>
      <t>Actual Scaling m</t>
    </r>
    <r>
      <rPr>
        <b/>
        <vertAlign val="subscript"/>
        <sz val="11"/>
        <color theme="1"/>
        <rFont val="Calibri"/>
        <family val="2"/>
        <scheme val="minor"/>
      </rPr>
      <t>C_Old</t>
    </r>
  </si>
  <si>
    <r>
      <t>Actual Offset t</t>
    </r>
    <r>
      <rPr>
        <b/>
        <vertAlign val="subscript"/>
        <sz val="11"/>
        <color theme="1"/>
        <rFont val="Calibri"/>
        <family val="2"/>
        <scheme val="minor"/>
      </rPr>
      <t>C_Old</t>
    </r>
  </si>
  <si>
    <r>
      <t>Regression Line Gradient m</t>
    </r>
    <r>
      <rPr>
        <b/>
        <vertAlign val="subscript"/>
        <sz val="11"/>
        <color theme="1"/>
        <rFont val="Calibri"/>
        <family val="2"/>
        <scheme val="minor"/>
      </rPr>
      <t>R</t>
    </r>
  </si>
  <si>
    <r>
      <t>Regression Line Offset m</t>
    </r>
    <r>
      <rPr>
        <b/>
        <vertAlign val="subscript"/>
        <sz val="11"/>
        <color theme="1"/>
        <rFont val="Calibri"/>
        <family val="2"/>
        <scheme val="minor"/>
      </rPr>
      <t>R</t>
    </r>
  </si>
  <si>
    <t>Template</t>
  </si>
  <si>
    <t>Version 1.0</t>
  </si>
  <si>
    <t>VT System External Calibration Template</t>
  </si>
  <si>
    <t>General template for the calculation of calibration parameters</t>
  </si>
  <si>
    <t>Note:</t>
  </si>
  <si>
    <t xml:space="preserve">This template helps by the calculation of the new correction values. To calculate the new values make following steps:
1. First enter the actual values for scale and offset into the 
    cell actual scaling and actual offset.
2. Now make measurements at some points in the
    measurement or output range and enter the values into 
    measurement values table.
3. The new corrections values for scale and offset now are 
    present in cell new scaling and new offset.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</si>
</sst>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00"/>
  </numFmts>
  <fonts count="28" x14ac:knownFonts="1">
    <font>
      <sz val="11"/>
      <color theme="1"/>
      <name val="Calibri"/>
      <family val="2"/>
      <scheme val="minor"/>
    </font>
    <font>
      <b/>
      <sz val="11"/>
      <color theme="1"/>
      <name val="Calibri"/>
      <family val="2"/>
      <scheme val="minor"/>
    </font>
    <font>
      <b/>
      <vertAlign val="subscript"/>
      <sz val="11"/>
      <color theme="1"/>
      <name val="Calibri"/>
      <family val="2"/>
      <scheme val="minor"/>
    </font>
    <font>
      <sz val="9"/>
      <color indexed="81"/>
      <name val="Tahoma"/>
      <family val="2"/>
    </font>
    <font>
      <b/>
      <sz val="9"/>
      <color indexed="81"/>
      <name val="Tahoma"/>
      <family val="2"/>
    </font>
    <font>
      <b/>
      <u/>
      <sz val="18"/>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20"/>
      <color theme="1"/>
      <name val="Officina Sans ITC TT"/>
    </font>
    <font>
      <b/>
      <sz val="28"/>
      <color rgb="FFB70032"/>
      <name val="Officina Sans ITC TT"/>
    </font>
    <font>
      <sz val="16"/>
      <color theme="1"/>
      <name val="Officina Sans ITC TT"/>
    </font>
    <font>
      <b/>
      <sz val="16"/>
      <color theme="1"/>
      <name val="Officina Sans ITC TT"/>
    </font>
    <font>
      <b/>
      <sz val="16"/>
      <color rgb="FF9C9D9F"/>
      <name val="Calibri"/>
      <family val="2"/>
      <scheme val="minor"/>
    </font>
    <font>
      <sz val="12"/>
      <color rgb="FF9C9D9F"/>
      <name val="Calibri"/>
      <family val="2"/>
      <scheme val="minor"/>
    </font>
  </fonts>
  <fills count="3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7" fillId="0" borderId="0" applyNumberFormat="0" applyFill="0" applyBorder="0" applyAlignment="0" applyProtection="0"/>
    <xf numFmtId="0" fontId="8" fillId="0" borderId="16" applyNumberFormat="0" applyFill="0" applyAlignment="0" applyProtection="0"/>
    <xf numFmtId="0" fontId="9" fillId="0" borderId="17" applyNumberFormat="0" applyFill="0" applyAlignment="0" applyProtection="0"/>
    <xf numFmtId="0" fontId="10" fillId="0" borderId="18" applyNumberFormat="0" applyFill="0" applyAlignment="0" applyProtection="0"/>
    <xf numFmtId="0" fontId="10" fillId="0" borderId="0" applyNumberFormat="0" applyFill="0" applyBorder="0" applyAlignment="0" applyProtection="0"/>
    <xf numFmtId="0" fontId="11" fillId="5" borderId="0" applyNumberFormat="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19" applyNumberFormat="0" applyAlignment="0" applyProtection="0"/>
    <xf numFmtId="0" fontId="15" fillId="9" borderId="20" applyNumberFormat="0" applyAlignment="0" applyProtection="0"/>
    <xf numFmtId="0" fontId="16" fillId="9" borderId="19" applyNumberFormat="0" applyAlignment="0" applyProtection="0"/>
    <xf numFmtId="0" fontId="17" fillId="0" borderId="21" applyNumberFormat="0" applyFill="0" applyAlignment="0" applyProtection="0"/>
    <xf numFmtId="0" fontId="18" fillId="10" borderId="22" applyNumberFormat="0" applyAlignment="0" applyProtection="0"/>
    <xf numFmtId="0" fontId="19" fillId="0" borderId="0" applyNumberFormat="0" applyFill="0" applyBorder="0" applyAlignment="0" applyProtection="0"/>
    <xf numFmtId="0" fontId="6" fillId="11" borderId="23" applyNumberFormat="0" applyFont="0" applyAlignment="0" applyProtection="0"/>
    <xf numFmtId="0" fontId="20" fillId="0" borderId="0" applyNumberFormat="0" applyFill="0" applyBorder="0" applyAlignment="0" applyProtection="0"/>
    <xf numFmtId="0" fontId="1" fillId="0" borderId="24" applyNumberFormat="0" applyFill="0" applyAlignment="0" applyProtection="0"/>
    <xf numFmtId="0" fontId="21"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21" fillId="27" borderId="0" applyNumberFormat="0" applyBorder="0" applyAlignment="0" applyProtection="0"/>
    <xf numFmtId="0" fontId="21"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21" fillId="31" borderId="0" applyNumberFormat="0" applyBorder="0" applyAlignment="0" applyProtection="0"/>
    <xf numFmtId="0" fontId="21"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1" fillId="35" borderId="0" applyNumberFormat="0" applyBorder="0" applyAlignment="0" applyProtection="0"/>
  </cellStyleXfs>
  <cellXfs count="30">
    <xf numFmtId="0" fontId="0" fillId="0" borderId="0" xfId="0"/>
    <xf numFmtId="0" fontId="0" fillId="2" borderId="0" xfId="0" applyFill="1"/>
    <xf numFmtId="164" fontId="0" fillId="2" borderId="3" xfId="0" applyNumberFormat="1" applyFill="1" applyBorder="1"/>
    <xf numFmtId="0" fontId="1" fillId="3" borderId="4" xfId="0" applyFont="1" applyFill="1" applyBorder="1"/>
    <xf numFmtId="0" fontId="1" fillId="3" borderId="5" xfId="0" applyFont="1" applyFill="1" applyBorder="1"/>
    <xf numFmtId="0" fontId="1" fillId="3" borderId="7" xfId="0" applyFont="1" applyFill="1" applyBorder="1"/>
    <xf numFmtId="0" fontId="1" fillId="3" borderId="8" xfId="0" applyFont="1" applyFill="1" applyBorder="1"/>
    <xf numFmtId="164" fontId="0" fillId="2" borderId="10" xfId="0" applyNumberFormat="1" applyFill="1" applyBorder="1"/>
    <xf numFmtId="164" fontId="0" fillId="3" borderId="11" xfId="0" applyNumberFormat="1" applyFill="1" applyBorder="1"/>
    <xf numFmtId="164" fontId="0" fillId="2" borderId="12" xfId="0" applyNumberFormat="1" applyFill="1" applyBorder="1"/>
    <xf numFmtId="164" fontId="0" fillId="2" borderId="13" xfId="0" applyNumberFormat="1" applyFill="1" applyBorder="1"/>
    <xf numFmtId="164" fontId="0" fillId="3" borderId="14" xfId="0" applyNumberFormat="1" applyFill="1" applyBorder="1"/>
    <xf numFmtId="0" fontId="1" fillId="3" borderId="1" xfId="0" applyFont="1" applyFill="1" applyBorder="1"/>
    <xf numFmtId="0" fontId="1" fillId="3" borderId="2" xfId="0" applyFont="1" applyFill="1" applyBorder="1"/>
    <xf numFmtId="0" fontId="1" fillId="3" borderId="15" xfId="0" applyFont="1" applyFill="1" applyBorder="1"/>
    <xf numFmtId="165" fontId="0" fillId="2" borderId="6" xfId="0" applyNumberFormat="1" applyFill="1" applyBorder="1"/>
    <xf numFmtId="0" fontId="1" fillId="2" borderId="0" xfId="0" applyFont="1" applyFill="1"/>
    <xf numFmtId="165" fontId="0" fillId="2" borderId="9" xfId="0" applyNumberFormat="1" applyFill="1" applyBorder="1"/>
    <xf numFmtId="165" fontId="0" fillId="3" borderId="6" xfId="0" applyNumberFormat="1" applyFill="1" applyBorder="1"/>
    <xf numFmtId="165" fontId="0" fillId="3" borderId="9" xfId="0" applyNumberFormat="1" applyFill="1" applyBorder="1"/>
    <xf numFmtId="0" fontId="5" fillId="2" borderId="0" xfId="0" applyFont="1" applyFill="1"/>
    <xf numFmtId="165" fontId="0" fillId="4" borderId="6" xfId="0" applyNumberFormat="1" applyFont="1" applyFill="1" applyBorder="1"/>
    <xf numFmtId="165" fontId="0" fillId="4" borderId="9" xfId="0" applyNumberFormat="1" applyFont="1" applyFill="1" applyBorder="1"/>
    <xf numFmtId="0" fontId="23" fillId="2" borderId="0" xfId="0" applyFont="1" applyFill="1" applyAlignment="1">
      <alignment wrapText="1"/>
    </xf>
    <xf numFmtId="0" fontId="24" fillId="2" borderId="0" xfId="0" applyFont="1" applyFill="1" applyAlignment="1">
      <alignment wrapText="1"/>
    </xf>
    <xf numFmtId="0" fontId="22" fillId="2" borderId="0" xfId="0" applyFont="1" applyFill="1"/>
    <xf numFmtId="0" fontId="25" fillId="2" borderId="0" xfId="0" applyFont="1" applyFill="1"/>
    <xf numFmtId="0" fontId="24" fillId="2" borderId="0" xfId="0" applyFont="1" applyFill="1" applyAlignment="1">
      <alignment vertical="center" wrapText="1"/>
    </xf>
    <xf numFmtId="0" fontId="26" fillId="2" borderId="0" xfId="0" applyFont="1" applyFill="1" applyAlignment="1">
      <alignment vertical="top"/>
    </xf>
    <xf numFmtId="0" fontId="27" fillId="2" borderId="0" xfId="0" applyFont="1" applyFill="1" applyAlignment="1">
      <alignment vertical="top" wrapText="1"/>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Calculation!$D$10</c:f>
              <c:strCache>
                <c:ptCount val="1"/>
                <c:pt idx="0">
                  <c:v>Absolute Failure</c:v>
                </c:pt>
              </c:strCache>
            </c:strRef>
          </c:tx>
          <c:spPr>
            <a:ln w="28575">
              <a:noFill/>
            </a:ln>
          </c:spPr>
          <c:trendline>
            <c:trendlineType val="linear"/>
            <c:dispRSqr val="0"/>
            <c:dispEq val="1"/>
            <c:trendlineLbl>
              <c:numFmt formatCode="General" sourceLinked="0"/>
            </c:trendlineLbl>
          </c:trendline>
          <c:xVal>
            <c:numRef>
              <c:f>Calculation!$B$11:$B$27</c:f>
              <c:numCache>
                <c:formatCode>0.000</c:formatCode>
                <c:ptCount val="17"/>
                <c:pt idx="0">
                  <c:v>-9</c:v>
                </c:pt>
                <c:pt idx="1">
                  <c:v>-5</c:v>
                </c:pt>
                <c:pt idx="2">
                  <c:v>-1</c:v>
                </c:pt>
                <c:pt idx="3">
                  <c:v>1</c:v>
                </c:pt>
                <c:pt idx="4">
                  <c:v>5</c:v>
                </c:pt>
                <c:pt idx="5">
                  <c:v>9</c:v>
                </c:pt>
              </c:numCache>
            </c:numRef>
          </c:xVal>
          <c:yVal>
            <c:numRef>
              <c:f>Calculation!$D$11:$D$27</c:f>
              <c:numCache>
                <c:formatCode>0.000</c:formatCode>
                <c:ptCount val="17"/>
                <c:pt idx="0">
                  <c:v>-0.21799999999999997</c:v>
                </c:pt>
                <c:pt idx="1">
                  <c:v>-0.18499999999999961</c:v>
                </c:pt>
                <c:pt idx="2">
                  <c:v>-0.1399999999999999</c:v>
                </c:pt>
                <c:pt idx="3">
                  <c:v>-0.10399999999999998</c:v>
                </c:pt>
                <c:pt idx="4">
                  <c:v>-4.6000000000000263E-2</c:v>
                </c:pt>
                <c:pt idx="5">
                  <c:v>3.2000000000000028E-2</c:v>
                </c:pt>
                <c:pt idx="6">
                  <c:v>0</c:v>
                </c:pt>
                <c:pt idx="7">
                  <c:v>0</c:v>
                </c:pt>
                <c:pt idx="8">
                  <c:v>0</c:v>
                </c:pt>
                <c:pt idx="9">
                  <c:v>0</c:v>
                </c:pt>
                <c:pt idx="10">
                  <c:v>0</c:v>
                </c:pt>
                <c:pt idx="11">
                  <c:v>0</c:v>
                </c:pt>
                <c:pt idx="12">
                  <c:v>0</c:v>
                </c:pt>
                <c:pt idx="13">
                  <c:v>0</c:v>
                </c:pt>
                <c:pt idx="14">
                  <c:v>0</c:v>
                </c:pt>
                <c:pt idx="15">
                  <c:v>0</c:v>
                </c:pt>
                <c:pt idx="16">
                  <c:v>0</c:v>
                </c:pt>
              </c:numCache>
            </c:numRef>
          </c:yVal>
          <c:smooth val="0"/>
          <c:extLst>
            <c:ext xmlns:c16="http://schemas.microsoft.com/office/drawing/2014/chart" uri="{C3380CC4-5D6E-409C-BE32-E72D297353CC}">
              <c16:uniqueId val="{00000001-16BD-45D5-BB45-7F48EE23D07A}"/>
            </c:ext>
          </c:extLst>
        </c:ser>
        <c:dLbls>
          <c:showLegendKey val="0"/>
          <c:showVal val="0"/>
          <c:showCatName val="0"/>
          <c:showSerName val="0"/>
          <c:showPercent val="0"/>
          <c:showBubbleSize val="0"/>
        </c:dLbls>
        <c:axId val="46215936"/>
        <c:axId val="46223360"/>
      </c:scatterChart>
      <c:valAx>
        <c:axId val="46215936"/>
        <c:scaling>
          <c:orientation val="minMax"/>
        </c:scaling>
        <c:delete val="0"/>
        <c:axPos val="b"/>
        <c:numFmt formatCode="#,##0.00" sourceLinked="0"/>
        <c:majorTickMark val="out"/>
        <c:minorTickMark val="none"/>
        <c:tickLblPos val="nextTo"/>
        <c:crossAx val="46223360"/>
        <c:crosses val="autoZero"/>
        <c:crossBetween val="midCat"/>
      </c:valAx>
      <c:valAx>
        <c:axId val="46223360"/>
        <c:scaling>
          <c:orientation val="minMax"/>
        </c:scaling>
        <c:delete val="0"/>
        <c:axPos val="l"/>
        <c:majorGridlines/>
        <c:numFmt formatCode="#,##0.00" sourceLinked="0"/>
        <c:majorTickMark val="out"/>
        <c:minorTickMark val="none"/>
        <c:tickLblPos val="nextTo"/>
        <c:crossAx val="46215936"/>
        <c:crosses val="autoZero"/>
        <c:crossBetween val="midCat"/>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115" workbookViewId="0"/>
  </sheetViews>
  <pageMargins left="0.7" right="0.7" top="0.78740157499999996" bottom="0.78740157499999996"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7</xdr:row>
      <xdr:rowOff>76200</xdr:rowOff>
    </xdr:from>
    <xdr:to>
      <xdr:col>1</xdr:col>
      <xdr:colOff>1019175</xdr:colOff>
      <xdr:row>11</xdr:row>
      <xdr:rowOff>255067</xdr:rowOff>
    </xdr:to>
    <xdr:pic>
      <xdr:nvPicPr>
        <xdr:cNvPr id="2" name="Grafik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1409700"/>
          <a:ext cx="1714500" cy="21410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9284804" cy="5980043"/>
    <xdr:graphicFrame macro="">
      <xdr:nvGraphicFramePr>
        <xdr:cNvPr id="2" name="Diagramm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C15"/>
  <sheetViews>
    <sheetView tabSelected="1" view="pageLayout" zoomScaleNormal="100" workbookViewId="0">
      <selection activeCell="C12" sqref="C12"/>
    </sheetView>
  </sheetViews>
  <sheetFormatPr baseColWidth="10" defaultRowHeight="15" x14ac:dyDescent="0.25"/>
  <cols>
    <col min="1" max="1" width="11.42578125" style="1"/>
    <col min="2" max="2" width="16" style="1" customWidth="1"/>
    <col min="3" max="3" width="57.28515625" style="1" customWidth="1"/>
    <col min="4" max="16384" width="11.42578125" style="1"/>
  </cols>
  <sheetData>
    <row r="8" spans="2:3" ht="26.25" x14ac:dyDescent="0.4">
      <c r="C8" s="25" t="s">
        <v>13</v>
      </c>
    </row>
    <row r="9" spans="2:3" ht="72" x14ac:dyDescent="0.55000000000000004">
      <c r="C9" s="23" t="s">
        <v>15</v>
      </c>
    </row>
    <row r="10" spans="2:3" ht="43.5" customHeight="1" x14ac:dyDescent="0.3">
      <c r="C10" s="24" t="s">
        <v>16</v>
      </c>
    </row>
    <row r="11" spans="2:3" ht="12.75" customHeight="1" x14ac:dyDescent="0.25">
      <c r="C11" s="27"/>
    </row>
    <row r="12" spans="2:3" ht="21" x14ac:dyDescent="0.35">
      <c r="C12" s="26" t="s">
        <v>14</v>
      </c>
    </row>
    <row r="15" spans="2:3" ht="189" x14ac:dyDescent="0.25">
      <c r="B15" s="28" t="s">
        <v>17</v>
      </c>
      <c r="C15" s="29" t="s">
        <v>18</v>
      </c>
    </row>
  </sheetData>
  <sheetProtection sheet="1" objects="1" scenarios="1"/>
  <pageMargins left="0.7" right="0.7" top="0.78740157499999996" bottom="0.78740157499999996" header="0.3" footer="0.3"/>
  <pageSetup paperSize="9" orientation="portrait" r:id="rId1"/>
  <headerFooter>
    <oddHeader>&amp;CVT System External Calibration Templates&amp;R&amp;D</oddHeader>
    <oddFooter>&amp;L©Vector Informatik GmbH</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4"/>
  <sheetViews>
    <sheetView zoomScaleNormal="100" workbookViewId="0">
      <selection activeCell="D3" sqref="D3"/>
    </sheetView>
  </sheetViews>
  <sheetFormatPr baseColWidth="10" defaultRowHeight="15" x14ac:dyDescent="0.25"/>
  <cols>
    <col min="1" max="1" width="5.42578125" style="1" customWidth="1"/>
    <col min="2" max="2" width="13" style="1" customWidth="1"/>
    <col min="3" max="3" width="16" style="1" customWidth="1"/>
    <col min="4" max="4" width="15.42578125" style="1" customWidth="1"/>
    <col min="5" max="16384" width="11.42578125" style="1"/>
  </cols>
  <sheetData>
    <row r="1" spans="1:4" ht="23.25" x14ac:dyDescent="0.35">
      <c r="A1" s="20" t="s">
        <v>2</v>
      </c>
    </row>
    <row r="3" spans="1:4" x14ac:dyDescent="0.25">
      <c r="A3" s="16" t="s">
        <v>8</v>
      </c>
    </row>
    <row r="4" spans="1:4" ht="15.75" thickBot="1" x14ac:dyDescent="0.3"/>
    <row r="5" spans="1:4" ht="18" x14ac:dyDescent="0.35">
      <c r="B5" s="3" t="s">
        <v>9</v>
      </c>
      <c r="C5" s="4"/>
      <c r="D5" s="15">
        <v>1.0209999999999999</v>
      </c>
    </row>
    <row r="6" spans="1:4" ht="18.75" thickBot="1" x14ac:dyDescent="0.4">
      <c r="B6" s="5" t="s">
        <v>10</v>
      </c>
      <c r="C6" s="6"/>
      <c r="D6" s="17">
        <v>-0.108</v>
      </c>
    </row>
    <row r="8" spans="1:4" x14ac:dyDescent="0.25">
      <c r="A8" s="16" t="s">
        <v>6</v>
      </c>
    </row>
    <row r="9" spans="1:4" ht="15.75" thickBot="1" x14ac:dyDescent="0.3"/>
    <row r="10" spans="1:4" ht="15.75" thickBot="1" x14ac:dyDescent="0.3">
      <c r="B10" s="12" t="s">
        <v>0</v>
      </c>
      <c r="C10" s="13" t="s">
        <v>1</v>
      </c>
      <c r="D10" s="14" t="s">
        <v>5</v>
      </c>
    </row>
    <row r="11" spans="1:4" x14ac:dyDescent="0.25">
      <c r="B11" s="7">
        <v>-9</v>
      </c>
      <c r="C11" s="2">
        <v>-9.218</v>
      </c>
      <c r="D11" s="8">
        <f>C11-B11</f>
        <v>-0.21799999999999997</v>
      </c>
    </row>
    <row r="12" spans="1:4" x14ac:dyDescent="0.25">
      <c r="B12" s="7">
        <v>-5</v>
      </c>
      <c r="C12" s="2">
        <v>-5.1849999999999996</v>
      </c>
      <c r="D12" s="8">
        <f t="shared" ref="D12:D27" si="0">C12-B12</f>
        <v>-0.18499999999999961</v>
      </c>
    </row>
    <row r="13" spans="1:4" x14ac:dyDescent="0.25">
      <c r="B13" s="7">
        <v>-1</v>
      </c>
      <c r="C13" s="2">
        <v>-1.1399999999999999</v>
      </c>
      <c r="D13" s="8">
        <f t="shared" si="0"/>
        <v>-0.1399999999999999</v>
      </c>
    </row>
    <row r="14" spans="1:4" x14ac:dyDescent="0.25">
      <c r="B14" s="7">
        <v>1</v>
      </c>
      <c r="C14" s="2">
        <v>0.89600000000000002</v>
      </c>
      <c r="D14" s="8">
        <f t="shared" si="0"/>
        <v>-0.10399999999999998</v>
      </c>
    </row>
    <row r="15" spans="1:4" x14ac:dyDescent="0.25">
      <c r="B15" s="7">
        <v>5</v>
      </c>
      <c r="C15" s="2">
        <v>4.9539999999999997</v>
      </c>
      <c r="D15" s="8">
        <f t="shared" si="0"/>
        <v>-4.6000000000000263E-2</v>
      </c>
    </row>
    <row r="16" spans="1:4" x14ac:dyDescent="0.25">
      <c r="B16" s="7">
        <v>9</v>
      </c>
      <c r="C16" s="2">
        <v>9.032</v>
      </c>
      <c r="D16" s="8">
        <f t="shared" si="0"/>
        <v>3.2000000000000028E-2</v>
      </c>
    </row>
    <row r="17" spans="1:4" x14ac:dyDescent="0.25">
      <c r="B17" s="7"/>
      <c r="C17" s="2"/>
      <c r="D17" s="8">
        <f t="shared" si="0"/>
        <v>0</v>
      </c>
    </row>
    <row r="18" spans="1:4" x14ac:dyDescent="0.25">
      <c r="B18" s="7"/>
      <c r="C18" s="2"/>
      <c r="D18" s="8">
        <f t="shared" si="0"/>
        <v>0</v>
      </c>
    </row>
    <row r="19" spans="1:4" x14ac:dyDescent="0.25">
      <c r="B19" s="7"/>
      <c r="C19" s="2"/>
      <c r="D19" s="8">
        <f t="shared" si="0"/>
        <v>0</v>
      </c>
    </row>
    <row r="20" spans="1:4" x14ac:dyDescent="0.25">
      <c r="B20" s="7"/>
      <c r="C20" s="2"/>
      <c r="D20" s="8">
        <f t="shared" si="0"/>
        <v>0</v>
      </c>
    </row>
    <row r="21" spans="1:4" x14ac:dyDescent="0.25">
      <c r="B21" s="7"/>
      <c r="C21" s="2"/>
      <c r="D21" s="8">
        <f t="shared" si="0"/>
        <v>0</v>
      </c>
    </row>
    <row r="22" spans="1:4" x14ac:dyDescent="0.25">
      <c r="B22" s="7"/>
      <c r="C22" s="2"/>
      <c r="D22" s="8">
        <f t="shared" si="0"/>
        <v>0</v>
      </c>
    </row>
    <row r="23" spans="1:4" x14ac:dyDescent="0.25">
      <c r="B23" s="7"/>
      <c r="C23" s="2"/>
      <c r="D23" s="8">
        <f t="shared" si="0"/>
        <v>0</v>
      </c>
    </row>
    <row r="24" spans="1:4" x14ac:dyDescent="0.25">
      <c r="B24" s="7"/>
      <c r="C24" s="2"/>
      <c r="D24" s="8">
        <f t="shared" si="0"/>
        <v>0</v>
      </c>
    </row>
    <row r="25" spans="1:4" x14ac:dyDescent="0.25">
      <c r="B25" s="7"/>
      <c r="C25" s="2"/>
      <c r="D25" s="8">
        <f t="shared" si="0"/>
        <v>0</v>
      </c>
    </row>
    <row r="26" spans="1:4" x14ac:dyDescent="0.25">
      <c r="B26" s="7"/>
      <c r="C26" s="2"/>
      <c r="D26" s="8">
        <f t="shared" si="0"/>
        <v>0</v>
      </c>
    </row>
    <row r="27" spans="1:4" ht="15.75" thickBot="1" x14ac:dyDescent="0.3">
      <c r="B27" s="9"/>
      <c r="C27" s="10"/>
      <c r="D27" s="11">
        <f t="shared" si="0"/>
        <v>0</v>
      </c>
    </row>
    <row r="28" spans="1:4" ht="18" x14ac:dyDescent="0.35">
      <c r="B28" s="3" t="s">
        <v>11</v>
      </c>
      <c r="C28" s="4"/>
      <c r="D28" s="18">
        <f>SLOPE(C11:C27,B11:B27)</f>
        <v>1.0139299065420559</v>
      </c>
    </row>
    <row r="29" spans="1:4" ht="18.75" thickBot="1" x14ac:dyDescent="0.4">
      <c r="B29" s="5" t="s">
        <v>12</v>
      </c>
      <c r="C29" s="6"/>
      <c r="D29" s="19">
        <f>INTERCEPT(C11:C27,B11:B27)</f>
        <v>-0.1101666666666663</v>
      </c>
    </row>
    <row r="31" spans="1:4" x14ac:dyDescent="0.25">
      <c r="A31" s="16" t="s">
        <v>7</v>
      </c>
    </row>
    <row r="32" spans="1:4" ht="15.75" thickBot="1" x14ac:dyDescent="0.3"/>
    <row r="33" spans="2:4" ht="18" x14ac:dyDescent="0.35">
      <c r="B33" s="3" t="s">
        <v>3</v>
      </c>
      <c r="C33" s="4"/>
      <c r="D33" s="21">
        <f>D5/D28</f>
        <v>1.0069729607661502</v>
      </c>
    </row>
    <row r="34" spans="2:4" ht="18.75" thickBot="1" x14ac:dyDescent="0.4">
      <c r="B34" s="5" t="s">
        <v>4</v>
      </c>
      <c r="C34" s="6"/>
      <c r="D34" s="22">
        <f>D33*(D6-D29)/D5</f>
        <v>2.1368998514459283E-3</v>
      </c>
    </row>
  </sheetData>
  <sheetProtection sheet="1" objects="1" scenarios="1"/>
  <protectedRanges>
    <protectedRange sqref="B11:C27" name="Values"/>
    <protectedRange sqref="D5:D6" name="OldScaling"/>
  </protectedRanges>
  <pageMargins left="0.7" right="0.7" top="0.78740157499999996" bottom="0.78740157499999996" header="0.3" footer="0.3"/>
  <pageSetup paperSize="9" orientation="portrait" r:id="rId1"/>
  <headerFooter>
    <oddHeader>&amp;CExternal Calibration Template</oddHeader>
  </headerFooter>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Diagramme</vt:lpstr>
      </vt:variant>
      <vt:variant>
        <vt:i4>1</vt:i4>
      </vt:variant>
    </vt:vector>
  </HeadingPairs>
  <TitlesOfParts>
    <vt:vector size="3" baseType="lpstr">
      <vt:lpstr>Overview</vt:lpstr>
      <vt:lpstr>Calculation</vt:lpstr>
      <vt:lpstr>Failure</vt:lpstr>
    </vt:vector>
  </TitlesOfParts>
  <Company>Vector Informatik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Stiegler, Daniel</cp:lastModifiedBy>
  <cp:lastPrinted>2014-08-07T09:30:31Z</cp:lastPrinted>
  <dcterms:created xsi:type="dcterms:W3CDTF">2014-07-23T09:24:45Z</dcterms:created>
  <dcterms:modified xsi:type="dcterms:W3CDTF">2018-04-11T09:48:14Z</dcterms:modified>
</cp:coreProperties>
</file>