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24" i="1" l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O24" i="1"/>
  <c r="N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4" i="1"/>
  <c r="L4" i="1"/>
  <c r="L25" i="1" l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2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</calcChain>
</file>

<file path=xl/sharedStrings.xml><?xml version="1.0" encoding="utf-8"?>
<sst xmlns="http://schemas.openxmlformats.org/spreadsheetml/2006/main" count="15" uniqueCount="8">
  <si>
    <t>u</t>
    <phoneticPr fontId="1" type="noConversion"/>
  </si>
  <si>
    <t>v</t>
    <phoneticPr fontId="1" type="noConversion"/>
  </si>
  <si>
    <t>y</t>
    <phoneticPr fontId="1" type="noConversion"/>
  </si>
  <si>
    <t>RE</t>
    <phoneticPr fontId="1" type="noConversion"/>
  </si>
  <si>
    <t>x</t>
    <phoneticPr fontId="1" type="noConversion"/>
  </si>
  <si>
    <t>y</t>
    <phoneticPr fontId="1" type="noConversion"/>
  </si>
  <si>
    <t>速度型</t>
    <phoneticPr fontId="1" type="noConversion"/>
  </si>
  <si>
    <t>沿动壁的涡量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</si>
</sst>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0"/>
    <numFmt numFmtId="177" formatCode="0.000000"/>
    <numFmt numFmtId="178" formatCode="0.000000_ "/>
    <numFmt numFmtId="179" formatCode="0.0"/>
    <numFmt numFmtId="180" formatCode="0_ "/>
    <numFmt numFmtId="181" formatCode="0.0000"/>
    <numFmt numFmtId="182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7" fontId="0" fillId="0" borderId="0" xfId="0" applyNumberFormat="1" applyFill="1" applyBorder="1"/>
    <xf numFmtId="178" fontId="0" fillId="0" borderId="0" xfId="0" applyNumberFormat="1"/>
    <xf numFmtId="0" fontId="0" fillId="0" borderId="1" xfId="0" applyFill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76" fontId="0" fillId="0" borderId="0" xfId="0" applyNumberForma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8" fontId="0" fillId="0" borderId="0" xfId="0" applyNumberFormat="1" applyBorder="1"/>
    <xf numFmtId="181" fontId="0" fillId="0" borderId="1" xfId="0" applyNumberFormat="1" applyBorder="1"/>
    <xf numFmtId="181" fontId="0" fillId="0" borderId="1" xfId="0" applyNumberFormat="1" applyFill="1" applyBorder="1"/>
    <xf numFmtId="18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25" zoomScale="115" zoomScaleNormal="115" workbookViewId="0">
      <selection activeCell="K43" sqref="K43"/>
    </sheetView>
  </sheetViews>
  <sheetFormatPr defaultRowHeight="13.5" x14ac:dyDescent="0.15"/>
  <cols>
    <col min="2" max="2" width="10.5" bestFit="1" customWidth="1"/>
    <col min="3" max="9" width="11.625" bestFit="1" customWidth="1"/>
    <col min="12" max="12" width="11.125" customWidth="1"/>
    <col min="13" max="13" width="12.375" customWidth="1"/>
    <col min="14" max="14" width="11.125" customWidth="1"/>
    <col min="15" max="15" width="11.375" customWidth="1"/>
    <col min="16" max="16" width="12.25" customWidth="1"/>
    <col min="18" max="18" width="8.75" style="18" customWidth="1"/>
  </cols>
  <sheetData>
    <row r="1" spans="1:19" ht="14.25" thickBot="1" x14ac:dyDescent="0.2">
      <c r="D1" t="s">
        <v>6</v>
      </c>
      <c r="M1" t="s">
        <v>6</v>
      </c>
    </row>
    <row r="2" spans="1:19" ht="14.25" thickBot="1" x14ac:dyDescent="0.2">
      <c r="B2" s="9"/>
      <c r="C2" s="7"/>
      <c r="D2" s="7"/>
      <c r="E2" s="7"/>
      <c r="F2" s="7" t="s">
        <v>3</v>
      </c>
      <c r="G2" s="7"/>
      <c r="H2" s="7"/>
      <c r="I2" s="8"/>
      <c r="K2" s="1"/>
      <c r="L2" s="17">
        <v>0</v>
      </c>
      <c r="M2" s="17">
        <v>-0.3</v>
      </c>
      <c r="N2" s="17">
        <v>-0.6</v>
      </c>
      <c r="O2" s="17">
        <v>-0.9</v>
      </c>
      <c r="P2" s="17">
        <v>-1.2</v>
      </c>
      <c r="S2" s="18"/>
    </row>
    <row r="3" spans="1:19" x14ac:dyDescent="0.15">
      <c r="A3" t="s">
        <v>0</v>
      </c>
      <c r="B3" s="6" t="s">
        <v>2</v>
      </c>
      <c r="C3" s="6">
        <v>100</v>
      </c>
      <c r="D3" s="6">
        <v>400</v>
      </c>
      <c r="E3" s="6">
        <v>1000</v>
      </c>
      <c r="F3" s="6">
        <v>3200</v>
      </c>
      <c r="G3" s="6">
        <v>5000</v>
      </c>
      <c r="H3" s="6">
        <v>7500</v>
      </c>
      <c r="I3" s="6">
        <v>10000</v>
      </c>
      <c r="K3" s="1" t="s">
        <v>5</v>
      </c>
      <c r="L3" s="15">
        <v>100</v>
      </c>
      <c r="M3" s="15">
        <v>400</v>
      </c>
      <c r="N3" s="15">
        <v>1000</v>
      </c>
      <c r="O3" s="15">
        <v>5000</v>
      </c>
      <c r="P3" s="15">
        <v>7500</v>
      </c>
    </row>
    <row r="4" spans="1:19" x14ac:dyDescent="0.15"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K4" s="4">
        <v>0</v>
      </c>
      <c r="L4" s="16">
        <f>C4</f>
        <v>0</v>
      </c>
      <c r="M4" s="16">
        <f>D4-0.3</f>
        <v>-0.3</v>
      </c>
      <c r="N4" s="16">
        <f>E4-0.6</f>
        <v>-0.6</v>
      </c>
      <c r="O4" s="16">
        <f>G4-0.9</f>
        <v>-0.9</v>
      </c>
      <c r="P4" s="16">
        <f>H4-1.2</f>
        <v>-1.2</v>
      </c>
      <c r="Q4" s="14"/>
      <c r="R4" s="19"/>
    </row>
    <row r="5" spans="1:19" x14ac:dyDescent="0.15">
      <c r="B5" s="4">
        <v>5.4699999999999999E-2</v>
      </c>
      <c r="C5" s="5">
        <v>-3.7170000000000002E-2</v>
      </c>
      <c r="D5" s="5">
        <v>-8.1860000000000002E-2</v>
      </c>
      <c r="E5" s="5">
        <v>-0.18109</v>
      </c>
      <c r="F5" s="5">
        <v>-0.32407000000000002</v>
      </c>
      <c r="G5" s="5">
        <v>-0.41165000000000002</v>
      </c>
      <c r="H5" s="5">
        <v>-0.43153999999999998</v>
      </c>
      <c r="I5" s="5">
        <v>-0.42735000000000001</v>
      </c>
      <c r="K5" s="4">
        <v>5.4699999999999999E-2</v>
      </c>
      <c r="L5" s="16">
        <f t="shared" ref="L5:L19" si="0">C5</f>
        <v>-3.7170000000000002E-2</v>
      </c>
      <c r="M5" s="16">
        <f t="shared" ref="M5:M19" si="1">D5-0.3</f>
        <v>-0.38185999999999998</v>
      </c>
      <c r="N5" s="16">
        <f t="shared" ref="N5:N19" si="2">E5-0.6</f>
        <v>-0.78108999999999995</v>
      </c>
      <c r="O5" s="16">
        <f t="shared" ref="O5:O19" si="3">G5-0.9</f>
        <v>-1.31165</v>
      </c>
      <c r="P5" s="16">
        <f t="shared" ref="P5:P19" si="4">H5-1.2</f>
        <v>-1.63154</v>
      </c>
      <c r="Q5" s="14"/>
      <c r="R5" s="19"/>
    </row>
    <row r="6" spans="1:19" x14ac:dyDescent="0.15">
      <c r="B6" s="4">
        <v>6.25E-2</v>
      </c>
      <c r="C6" s="5">
        <v>-4.1919999999999999E-2</v>
      </c>
      <c r="D6" s="5">
        <v>-9.2660000000000006E-2</v>
      </c>
      <c r="E6" s="5">
        <v>-0.20196</v>
      </c>
      <c r="F6" s="5">
        <v>-0.35343999999999998</v>
      </c>
      <c r="G6" s="5">
        <v>-0.42901</v>
      </c>
      <c r="H6" s="5">
        <v>-0.43590000000000001</v>
      </c>
      <c r="I6" s="5">
        <v>-0.42537000000000003</v>
      </c>
      <c r="K6" s="4">
        <v>6.25E-2</v>
      </c>
      <c r="L6" s="16">
        <f t="shared" si="0"/>
        <v>-4.1919999999999999E-2</v>
      </c>
      <c r="M6" s="16">
        <f t="shared" si="1"/>
        <v>-0.39266000000000001</v>
      </c>
      <c r="N6" s="16">
        <f t="shared" si="2"/>
        <v>-0.80196000000000001</v>
      </c>
      <c r="O6" s="16">
        <f t="shared" si="3"/>
        <v>-1.32901</v>
      </c>
      <c r="P6" s="16">
        <f t="shared" si="4"/>
        <v>-1.6358999999999999</v>
      </c>
      <c r="Q6" s="14"/>
      <c r="R6" s="19"/>
    </row>
    <row r="7" spans="1:19" x14ac:dyDescent="0.15">
      <c r="B7" s="4">
        <v>7.0300000000000001E-2</v>
      </c>
      <c r="C7" s="5">
        <v>-4.7750000000000001E-2</v>
      </c>
      <c r="D7" s="5">
        <v>-0.10338</v>
      </c>
      <c r="E7" s="5">
        <v>-0.22220000000000001</v>
      </c>
      <c r="F7" s="5">
        <v>-0.37827</v>
      </c>
      <c r="G7" s="5">
        <v>-0.43642999999999998</v>
      </c>
      <c r="H7" s="5">
        <v>-0.43025000000000002</v>
      </c>
      <c r="I7" s="5">
        <v>-0.41657</v>
      </c>
      <c r="K7" s="4">
        <v>7.0300000000000001E-2</v>
      </c>
      <c r="L7" s="16">
        <f t="shared" si="0"/>
        <v>-4.7750000000000001E-2</v>
      </c>
      <c r="M7" s="16">
        <f t="shared" si="1"/>
        <v>-0.40337999999999996</v>
      </c>
      <c r="N7" s="16">
        <f t="shared" si="2"/>
        <v>-0.82220000000000004</v>
      </c>
      <c r="O7" s="16">
        <f t="shared" si="3"/>
        <v>-1.33643</v>
      </c>
      <c r="P7" s="16">
        <f t="shared" si="4"/>
        <v>-1.63025</v>
      </c>
      <c r="Q7" s="14"/>
      <c r="R7" s="19"/>
    </row>
    <row r="8" spans="1:19" x14ac:dyDescent="0.15">
      <c r="B8" s="4">
        <v>0.1016</v>
      </c>
      <c r="C8" s="5">
        <v>-6.4339999999999994E-2</v>
      </c>
      <c r="D8" s="5">
        <v>-0.14612</v>
      </c>
      <c r="E8" s="5">
        <v>-0.29730000000000001</v>
      </c>
      <c r="F8" s="5">
        <v>-0.41932999999999998</v>
      </c>
      <c r="G8" s="5">
        <v>-0.40434999999999999</v>
      </c>
      <c r="H8" s="5">
        <v>-0.38324000000000003</v>
      </c>
      <c r="I8" s="5">
        <v>-0.38</v>
      </c>
      <c r="K8" s="4">
        <v>0.1016</v>
      </c>
      <c r="L8" s="16">
        <f t="shared" si="0"/>
        <v>-6.4339999999999994E-2</v>
      </c>
      <c r="M8" s="16">
        <f t="shared" si="1"/>
        <v>-0.44611999999999996</v>
      </c>
      <c r="N8" s="16">
        <f t="shared" si="2"/>
        <v>-0.89729999999999999</v>
      </c>
      <c r="O8" s="16">
        <f t="shared" si="3"/>
        <v>-1.3043499999999999</v>
      </c>
      <c r="P8" s="16">
        <f t="shared" si="4"/>
        <v>-1.58324</v>
      </c>
      <c r="Q8" s="14"/>
      <c r="R8" s="19"/>
    </row>
    <row r="9" spans="1:19" x14ac:dyDescent="0.15">
      <c r="B9" s="4">
        <v>0.1719</v>
      </c>
      <c r="C9" s="5">
        <v>-0.10150000000000001</v>
      </c>
      <c r="D9" s="5">
        <v>-0.24299000000000001</v>
      </c>
      <c r="E9" s="5">
        <v>-0.38289000000000001</v>
      </c>
      <c r="F9" s="5">
        <v>-0.34322999999999998</v>
      </c>
      <c r="G9" s="5">
        <v>-0.33050000000000002</v>
      </c>
      <c r="H9" s="5">
        <v>-0.32393</v>
      </c>
      <c r="I9" s="5">
        <v>-0.32708999999999999</v>
      </c>
      <c r="K9" s="4">
        <v>0.1719</v>
      </c>
      <c r="L9" s="16">
        <f t="shared" si="0"/>
        <v>-0.10150000000000001</v>
      </c>
      <c r="M9" s="16">
        <f t="shared" si="1"/>
        <v>-0.54298999999999997</v>
      </c>
      <c r="N9" s="16">
        <f t="shared" si="2"/>
        <v>-0.98289000000000004</v>
      </c>
      <c r="O9" s="16">
        <f t="shared" si="3"/>
        <v>-1.2305000000000001</v>
      </c>
      <c r="P9" s="16">
        <f t="shared" si="4"/>
        <v>-1.52393</v>
      </c>
      <c r="Q9" s="14"/>
      <c r="R9" s="19"/>
    </row>
    <row r="10" spans="1:19" x14ac:dyDescent="0.15">
      <c r="B10" s="4">
        <v>0.28129999999999999</v>
      </c>
      <c r="C10" s="5">
        <v>-0.15662000000000001</v>
      </c>
      <c r="D10" s="5">
        <v>-0.32726</v>
      </c>
      <c r="E10" s="5">
        <v>-0.27805000000000002</v>
      </c>
      <c r="F10" s="5">
        <v>-0.24426999999999999</v>
      </c>
      <c r="G10" s="5">
        <v>-0.22855</v>
      </c>
      <c r="H10" s="5">
        <v>-0.23175999999999999</v>
      </c>
      <c r="I10" s="5">
        <v>-0.23186000000000001</v>
      </c>
      <c r="K10" s="4">
        <v>0.28129999999999999</v>
      </c>
      <c r="L10" s="16">
        <f t="shared" si="0"/>
        <v>-0.15662000000000001</v>
      </c>
      <c r="M10" s="16">
        <f t="shared" si="1"/>
        <v>-0.62725999999999993</v>
      </c>
      <c r="N10" s="16">
        <f t="shared" si="2"/>
        <v>-0.87805</v>
      </c>
      <c r="O10" s="16">
        <f t="shared" si="3"/>
        <v>-1.1285499999999999</v>
      </c>
      <c r="P10" s="16">
        <f t="shared" si="4"/>
        <v>-1.4317599999999999</v>
      </c>
      <c r="Q10" s="14"/>
      <c r="R10" s="19"/>
    </row>
    <row r="11" spans="1:19" x14ac:dyDescent="0.15">
      <c r="B11" s="4">
        <v>0.5</v>
      </c>
      <c r="C11" s="5">
        <v>-0.20580999999999999</v>
      </c>
      <c r="D11" s="5">
        <v>-0.11477</v>
      </c>
      <c r="E11" s="5">
        <v>-6.08E-2</v>
      </c>
      <c r="F11" s="5">
        <v>-4.2720000000000001E-2</v>
      </c>
      <c r="G11" s="5">
        <v>-3.039E-2</v>
      </c>
      <c r="H11" s="5">
        <v>-3.7999999999999999E-2</v>
      </c>
      <c r="I11" s="5">
        <v>3.1109999999999999E-2</v>
      </c>
      <c r="K11" s="4">
        <v>0.5</v>
      </c>
      <c r="L11" s="16">
        <f t="shared" si="0"/>
        <v>-0.20580999999999999</v>
      </c>
      <c r="M11" s="16">
        <f t="shared" si="1"/>
        <v>-0.41476999999999997</v>
      </c>
      <c r="N11" s="16">
        <f t="shared" si="2"/>
        <v>-0.66079999999999994</v>
      </c>
      <c r="O11" s="16">
        <f t="shared" si="3"/>
        <v>-0.93039000000000005</v>
      </c>
      <c r="P11" s="16">
        <f t="shared" si="4"/>
        <v>-1.238</v>
      </c>
      <c r="Q11" s="14"/>
      <c r="R11" s="19"/>
    </row>
    <row r="12" spans="1:19" x14ac:dyDescent="0.15">
      <c r="B12" s="4">
        <v>0.61719999999999997</v>
      </c>
      <c r="C12" s="5">
        <v>-0.13641</v>
      </c>
      <c r="D12" s="5">
        <v>2.1350000000000001E-2</v>
      </c>
      <c r="E12" s="5">
        <v>5.7020000000000001E-2</v>
      </c>
      <c r="F12" s="5">
        <v>7.1559999999999999E-2</v>
      </c>
      <c r="G12" s="5">
        <v>8.183E-2</v>
      </c>
      <c r="H12" s="5">
        <v>8.3419999999999994E-2</v>
      </c>
      <c r="I12" s="5">
        <v>8.344E-2</v>
      </c>
      <c r="K12" s="4">
        <v>0.61719999999999997</v>
      </c>
      <c r="L12" s="16">
        <f t="shared" si="0"/>
        <v>-0.13641</v>
      </c>
      <c r="M12" s="16">
        <f t="shared" si="1"/>
        <v>-0.27865000000000001</v>
      </c>
      <c r="N12" s="16">
        <f t="shared" si="2"/>
        <v>-0.54298000000000002</v>
      </c>
      <c r="O12" s="16">
        <f t="shared" si="3"/>
        <v>-0.81817000000000006</v>
      </c>
      <c r="P12" s="16">
        <f t="shared" si="4"/>
        <v>-1.1165799999999999</v>
      </c>
      <c r="Q12" s="14"/>
      <c r="R12" s="19"/>
    </row>
    <row r="13" spans="1:19" x14ac:dyDescent="0.15">
      <c r="B13" s="4">
        <v>0.73440000000000005</v>
      </c>
      <c r="C13" s="5">
        <v>3.32E-3</v>
      </c>
      <c r="D13" s="5">
        <v>0.16256000000000001</v>
      </c>
      <c r="E13" s="5">
        <v>0.18719</v>
      </c>
      <c r="F13" s="5">
        <v>0.19791</v>
      </c>
      <c r="G13" s="5">
        <v>0.20086999999999999</v>
      </c>
      <c r="H13" s="5">
        <v>0.20591000000000001</v>
      </c>
      <c r="I13" s="5">
        <v>0.20673</v>
      </c>
      <c r="K13" s="4">
        <v>0.73440000000000005</v>
      </c>
      <c r="L13" s="16">
        <f t="shared" si="0"/>
        <v>3.32E-3</v>
      </c>
      <c r="M13" s="16">
        <f t="shared" si="1"/>
        <v>-0.13743999999999998</v>
      </c>
      <c r="N13" s="16">
        <f t="shared" si="2"/>
        <v>-0.41281000000000001</v>
      </c>
      <c r="O13" s="16">
        <f t="shared" si="3"/>
        <v>-0.69913000000000003</v>
      </c>
      <c r="P13" s="16">
        <f t="shared" si="4"/>
        <v>-0.99408999999999992</v>
      </c>
      <c r="Q13" s="14"/>
      <c r="R13" s="19"/>
    </row>
    <row r="14" spans="1:19" x14ac:dyDescent="0.15">
      <c r="B14" s="4">
        <v>0.85160000000000002</v>
      </c>
      <c r="C14" s="5">
        <v>0.23150999999999999</v>
      </c>
      <c r="D14" s="5">
        <v>0.29093000000000002</v>
      </c>
      <c r="E14" s="5">
        <v>0.33304</v>
      </c>
      <c r="F14" s="5">
        <v>0.34682000000000002</v>
      </c>
      <c r="G14" s="5">
        <v>0.33556000000000002</v>
      </c>
      <c r="H14" s="5">
        <v>0.34227999999999997</v>
      </c>
      <c r="I14" s="5">
        <v>0.34634999999999999</v>
      </c>
      <c r="K14" s="4">
        <v>0.85160000000000002</v>
      </c>
      <c r="L14" s="16">
        <f t="shared" si="0"/>
        <v>0.23150999999999999</v>
      </c>
      <c r="M14" s="16">
        <f t="shared" si="1"/>
        <v>-9.069999999999967E-3</v>
      </c>
      <c r="N14" s="16">
        <f t="shared" si="2"/>
        <v>-0.26695999999999998</v>
      </c>
      <c r="O14" s="16">
        <f t="shared" si="3"/>
        <v>-0.56444000000000005</v>
      </c>
      <c r="P14" s="16">
        <f t="shared" si="4"/>
        <v>-0.85772000000000004</v>
      </c>
      <c r="Q14" s="14"/>
      <c r="R14" s="19"/>
    </row>
    <row r="15" spans="1:19" x14ac:dyDescent="0.15">
      <c r="B15" s="4">
        <v>0.95309999999999995</v>
      </c>
      <c r="C15" s="5">
        <v>0.68716999999999995</v>
      </c>
      <c r="D15" s="5">
        <v>0.55891999999999997</v>
      </c>
      <c r="E15" s="5">
        <v>0.46604000000000001</v>
      </c>
      <c r="F15" s="5">
        <v>0.46100999999999998</v>
      </c>
      <c r="G15" s="5">
        <v>0.46035999999999999</v>
      </c>
      <c r="H15" s="5">
        <v>0.47166999999999998</v>
      </c>
      <c r="I15" s="5">
        <v>0.47804000000000002</v>
      </c>
      <c r="K15" s="4">
        <v>0.95309999999999995</v>
      </c>
      <c r="L15" s="16">
        <f t="shared" si="0"/>
        <v>0.68716999999999995</v>
      </c>
      <c r="M15" s="16">
        <f t="shared" si="1"/>
        <v>0.25891999999999998</v>
      </c>
      <c r="N15" s="16">
        <f t="shared" si="2"/>
        <v>-0.13395999999999997</v>
      </c>
      <c r="O15" s="16">
        <f t="shared" si="3"/>
        <v>-0.43964000000000003</v>
      </c>
      <c r="P15" s="16">
        <f t="shared" si="4"/>
        <v>-0.72832999999999992</v>
      </c>
      <c r="Q15" s="14"/>
      <c r="R15" s="19"/>
    </row>
    <row r="16" spans="1:19" x14ac:dyDescent="0.15">
      <c r="B16" s="4">
        <v>0.96089999999999998</v>
      </c>
      <c r="C16" s="5">
        <v>0.73721999999999999</v>
      </c>
      <c r="D16" s="5">
        <v>0.61756</v>
      </c>
      <c r="E16" s="5">
        <v>0.51117000000000001</v>
      </c>
      <c r="F16" s="5">
        <v>0.46546999999999999</v>
      </c>
      <c r="G16" s="5">
        <v>0.45992</v>
      </c>
      <c r="H16" s="5">
        <v>0.47322999999999998</v>
      </c>
      <c r="I16" s="5">
        <v>0.48070000000000002</v>
      </c>
      <c r="K16" s="4">
        <v>0.96089999999999998</v>
      </c>
      <c r="L16" s="16">
        <f t="shared" si="0"/>
        <v>0.73721999999999999</v>
      </c>
      <c r="M16" s="16">
        <f t="shared" si="1"/>
        <v>0.31756000000000001</v>
      </c>
      <c r="N16" s="16">
        <f t="shared" si="2"/>
        <v>-8.8829999999999965E-2</v>
      </c>
      <c r="O16" s="16">
        <f t="shared" si="3"/>
        <v>-0.44008000000000003</v>
      </c>
      <c r="P16" s="16">
        <f t="shared" si="4"/>
        <v>-0.72676999999999992</v>
      </c>
      <c r="Q16" s="14"/>
      <c r="R16" s="19"/>
    </row>
    <row r="17" spans="1:18" x14ac:dyDescent="0.15">
      <c r="B17" s="4">
        <v>0.96879999999999999</v>
      </c>
      <c r="C17" s="5">
        <v>0.78871000000000002</v>
      </c>
      <c r="D17" s="5">
        <v>0.68439000000000005</v>
      </c>
      <c r="E17" s="5">
        <v>0.57491999999999999</v>
      </c>
      <c r="F17" s="5">
        <v>0.48296</v>
      </c>
      <c r="G17" s="5">
        <v>0.4612</v>
      </c>
      <c r="H17" s="5">
        <v>0.47048000000000001</v>
      </c>
      <c r="I17" s="5">
        <v>0.47782999999999998</v>
      </c>
      <c r="K17" s="4">
        <v>0.96879999999999999</v>
      </c>
      <c r="L17" s="16">
        <f t="shared" si="0"/>
        <v>0.78871000000000002</v>
      </c>
      <c r="M17" s="16">
        <f t="shared" si="1"/>
        <v>0.38439000000000006</v>
      </c>
      <c r="N17" s="16">
        <f t="shared" si="2"/>
        <v>-2.5079999999999991E-2</v>
      </c>
      <c r="O17" s="16">
        <f t="shared" si="3"/>
        <v>-0.43880000000000002</v>
      </c>
      <c r="P17" s="16">
        <f t="shared" si="4"/>
        <v>-0.72951999999999995</v>
      </c>
      <c r="Q17" s="14"/>
      <c r="R17" s="19"/>
    </row>
    <row r="18" spans="1:18" x14ac:dyDescent="0.15">
      <c r="B18" s="4">
        <v>0.97660000000000002</v>
      </c>
      <c r="C18" s="5">
        <v>0.84123000000000003</v>
      </c>
      <c r="D18" s="5">
        <v>0.75836999999999999</v>
      </c>
      <c r="E18" s="5">
        <v>0.65927999999999998</v>
      </c>
      <c r="F18" s="5">
        <v>0.53236000000000006</v>
      </c>
      <c r="G18" s="5">
        <v>0.48222999999999999</v>
      </c>
      <c r="H18" s="5">
        <v>0.47244000000000003</v>
      </c>
      <c r="I18" s="5">
        <v>0.47221000000000002</v>
      </c>
      <c r="K18" s="4">
        <v>0.97660000000000002</v>
      </c>
      <c r="L18" s="16">
        <f t="shared" si="0"/>
        <v>0.84123000000000003</v>
      </c>
      <c r="M18" s="16">
        <f t="shared" si="1"/>
        <v>0.45837</v>
      </c>
      <c r="N18" s="16">
        <f t="shared" si="2"/>
        <v>5.9279999999999999E-2</v>
      </c>
      <c r="O18" s="16">
        <f t="shared" si="3"/>
        <v>-0.41777000000000003</v>
      </c>
      <c r="P18" s="16">
        <f t="shared" si="4"/>
        <v>-0.72755999999999998</v>
      </c>
      <c r="Q18" s="14"/>
      <c r="R18" s="19"/>
    </row>
    <row r="19" spans="1:18" x14ac:dyDescent="0.15"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K19" s="4">
        <v>1</v>
      </c>
      <c r="L19" s="16">
        <f t="shared" si="0"/>
        <v>1</v>
      </c>
      <c r="M19" s="16">
        <f t="shared" si="1"/>
        <v>0.7</v>
      </c>
      <c r="N19" s="16">
        <f t="shared" si="2"/>
        <v>0.4</v>
      </c>
      <c r="O19" s="16">
        <f t="shared" si="3"/>
        <v>9.9999999999999978E-2</v>
      </c>
      <c r="P19" s="16">
        <f t="shared" si="4"/>
        <v>-0.19999999999999996</v>
      </c>
      <c r="Q19" s="14"/>
      <c r="R19" s="19"/>
    </row>
    <row r="20" spans="1:18" x14ac:dyDescent="0.15">
      <c r="B20" s="20"/>
      <c r="C20" s="21"/>
      <c r="D20" s="21"/>
      <c r="E20" s="21"/>
      <c r="F20" s="21"/>
      <c r="G20" s="21"/>
      <c r="H20" s="21"/>
      <c r="I20" s="21"/>
      <c r="K20" s="20"/>
      <c r="L20" s="22"/>
      <c r="M20" s="22"/>
      <c r="N20" s="22"/>
      <c r="O20" s="22"/>
      <c r="P20" s="22"/>
      <c r="Q20" s="14"/>
      <c r="R20" s="19"/>
    </row>
    <row r="21" spans="1:18" ht="14.25" thickBot="1" x14ac:dyDescent="0.2">
      <c r="D21" t="s">
        <v>6</v>
      </c>
      <c r="M21" t="s">
        <v>6</v>
      </c>
    </row>
    <row r="22" spans="1:18" x14ac:dyDescent="0.15">
      <c r="B22" s="10"/>
      <c r="C22" s="11"/>
      <c r="D22" s="11"/>
      <c r="E22" s="11"/>
      <c r="F22" s="11" t="s">
        <v>3</v>
      </c>
      <c r="G22" s="11"/>
      <c r="H22" s="11"/>
      <c r="I22" s="12"/>
      <c r="K22" s="1"/>
      <c r="L22" s="17">
        <v>0</v>
      </c>
      <c r="M22" s="17">
        <v>-0.3</v>
      </c>
      <c r="N22" s="17">
        <v>-0.6</v>
      </c>
      <c r="O22" s="17">
        <v>-0.9</v>
      </c>
      <c r="P22" s="17">
        <v>-1.2</v>
      </c>
    </row>
    <row r="23" spans="1:18" x14ac:dyDescent="0.15">
      <c r="A23" t="s">
        <v>1</v>
      </c>
      <c r="B23" s="1" t="s">
        <v>4</v>
      </c>
      <c r="C23" s="1">
        <v>100</v>
      </c>
      <c r="D23" s="1">
        <v>400</v>
      </c>
      <c r="E23" s="1">
        <v>1000</v>
      </c>
      <c r="F23" s="1">
        <v>3200</v>
      </c>
      <c r="G23" s="1">
        <v>5000</v>
      </c>
      <c r="H23" s="1">
        <v>7500</v>
      </c>
      <c r="I23" s="1">
        <v>10000</v>
      </c>
      <c r="K23" s="1" t="s">
        <v>4</v>
      </c>
      <c r="L23" s="15">
        <v>100</v>
      </c>
      <c r="M23" s="15">
        <v>400</v>
      </c>
      <c r="N23" s="15">
        <v>1000</v>
      </c>
      <c r="O23" s="15">
        <v>5000</v>
      </c>
      <c r="P23" s="15">
        <v>7500</v>
      </c>
    </row>
    <row r="24" spans="1:18" x14ac:dyDescent="0.15">
      <c r="B24" s="2">
        <v>0</v>
      </c>
      <c r="C24" s="1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K24" s="2">
        <v>0</v>
      </c>
      <c r="L24" s="16">
        <f>C24</f>
        <v>0</v>
      </c>
      <c r="M24" s="16">
        <f>D24-0.3</f>
        <v>-0.3</v>
      </c>
      <c r="N24" s="16">
        <f>E24-0.6</f>
        <v>-0.6</v>
      </c>
      <c r="O24" s="16">
        <f>G24-0.9</f>
        <v>-0.9</v>
      </c>
      <c r="P24" s="16">
        <f>H24-1.2</f>
        <v>-1.2</v>
      </c>
    </row>
    <row r="25" spans="1:18" x14ac:dyDescent="0.15">
      <c r="B25" s="2">
        <v>6.25E-2</v>
      </c>
      <c r="C25" s="3">
        <v>9.2329999999999995E-2</v>
      </c>
      <c r="D25" s="3">
        <v>0.18360000000000001</v>
      </c>
      <c r="E25" s="3">
        <v>0.27484999999999998</v>
      </c>
      <c r="F25" s="3">
        <v>0.39560000000000001</v>
      </c>
      <c r="G25" s="3">
        <v>0.42447000000000001</v>
      </c>
      <c r="H25" s="3">
        <v>0.43979000000000001</v>
      </c>
      <c r="I25" s="3">
        <v>0.43983</v>
      </c>
      <c r="K25" s="2">
        <v>6.25E-2</v>
      </c>
      <c r="L25" s="16">
        <f t="shared" ref="L25:L39" si="5">C25</f>
        <v>9.2329999999999995E-2</v>
      </c>
      <c r="M25" s="16">
        <f t="shared" ref="M25:M39" si="6">D25-0.3</f>
        <v>-0.11639999999999998</v>
      </c>
      <c r="N25" s="16">
        <f t="shared" ref="N25:N39" si="7">E25-0.6</f>
        <v>-0.32514999999999999</v>
      </c>
      <c r="O25" s="16">
        <f t="shared" ref="O25:O39" si="8">G25-0.9</f>
        <v>-0.47553000000000001</v>
      </c>
      <c r="P25" s="16">
        <f t="shared" ref="P25:P39" si="9">H25-1.2</f>
        <v>-0.76020999999999994</v>
      </c>
    </row>
    <row r="26" spans="1:18" x14ac:dyDescent="0.15">
      <c r="B26" s="2">
        <v>7.0300000000000001E-2</v>
      </c>
      <c r="C26" s="3">
        <v>0.10091</v>
      </c>
      <c r="D26" s="3">
        <v>0.19713</v>
      </c>
      <c r="E26" s="3">
        <v>0.29011999999999999</v>
      </c>
      <c r="F26" s="3">
        <v>0.40916999999999998</v>
      </c>
      <c r="G26" s="3">
        <v>0.43329000000000001</v>
      </c>
      <c r="H26" s="3">
        <v>0.44030000000000002</v>
      </c>
      <c r="I26" s="3">
        <v>0.43733</v>
      </c>
      <c r="K26" s="2">
        <v>7.0300000000000001E-2</v>
      </c>
      <c r="L26" s="16">
        <f t="shared" si="5"/>
        <v>0.10091</v>
      </c>
      <c r="M26" s="16">
        <f t="shared" si="6"/>
        <v>-0.10286999999999999</v>
      </c>
      <c r="N26" s="16">
        <f t="shared" si="7"/>
        <v>-0.30987999999999999</v>
      </c>
      <c r="O26" s="16">
        <f t="shared" si="8"/>
        <v>-0.46671000000000001</v>
      </c>
      <c r="P26" s="16">
        <f t="shared" si="9"/>
        <v>-0.75969999999999993</v>
      </c>
    </row>
    <row r="27" spans="1:18" x14ac:dyDescent="0.15">
      <c r="B27" s="2">
        <v>7.8100000000000003E-2</v>
      </c>
      <c r="C27" s="3">
        <v>0.1089</v>
      </c>
      <c r="D27" s="3">
        <v>0.2092</v>
      </c>
      <c r="E27" s="3">
        <v>0.30353000000000002</v>
      </c>
      <c r="F27" s="3">
        <v>0.41905999999999999</v>
      </c>
      <c r="G27" s="3">
        <v>0.43647999999999998</v>
      </c>
      <c r="H27" s="3">
        <v>0.43564000000000003</v>
      </c>
      <c r="I27" s="3">
        <v>0.43124000000000001</v>
      </c>
      <c r="K27" s="2">
        <v>7.8100000000000003E-2</v>
      </c>
      <c r="L27" s="16">
        <f t="shared" si="5"/>
        <v>0.1089</v>
      </c>
      <c r="M27" s="16">
        <f t="shared" si="6"/>
        <v>-9.0799999999999992E-2</v>
      </c>
      <c r="N27" s="16">
        <f t="shared" si="7"/>
        <v>-0.29646999999999996</v>
      </c>
      <c r="O27" s="16">
        <f t="shared" si="8"/>
        <v>-0.46352000000000004</v>
      </c>
      <c r="P27" s="16">
        <f t="shared" si="9"/>
        <v>-0.76435999999999993</v>
      </c>
    </row>
    <row r="28" spans="1:18" x14ac:dyDescent="0.15">
      <c r="B28" s="2">
        <v>9.3799999999999994E-2</v>
      </c>
      <c r="C28" s="3">
        <v>0.12317</v>
      </c>
      <c r="D28" s="3">
        <v>0.22964999999999999</v>
      </c>
      <c r="E28" s="3">
        <v>0.32627</v>
      </c>
      <c r="F28" s="3">
        <v>0.42768</v>
      </c>
      <c r="G28" s="3">
        <v>0.42951</v>
      </c>
      <c r="H28" s="3">
        <v>0.41824</v>
      </c>
      <c r="I28" s="3">
        <v>0.41487000000000002</v>
      </c>
      <c r="K28" s="2">
        <v>9.3799999999999994E-2</v>
      </c>
      <c r="L28" s="16">
        <f t="shared" si="5"/>
        <v>0.12317</v>
      </c>
      <c r="M28" s="16">
        <f t="shared" si="6"/>
        <v>-7.0349999999999996E-2</v>
      </c>
      <c r="N28" s="16">
        <f t="shared" si="7"/>
        <v>-0.27372999999999997</v>
      </c>
      <c r="O28" s="16">
        <f t="shared" si="8"/>
        <v>-0.47049000000000002</v>
      </c>
      <c r="P28" s="16">
        <f t="shared" si="9"/>
        <v>-0.78176000000000001</v>
      </c>
    </row>
    <row r="29" spans="1:18" x14ac:dyDescent="0.15">
      <c r="B29" s="2">
        <v>0.15629999999999999</v>
      </c>
      <c r="C29" s="3">
        <v>0.16077</v>
      </c>
      <c r="D29" s="3">
        <v>0.28123999999999999</v>
      </c>
      <c r="E29" s="3">
        <v>0.37095</v>
      </c>
      <c r="F29" s="3">
        <v>0.37119000000000002</v>
      </c>
      <c r="G29" s="3">
        <v>0.35367999999999999</v>
      </c>
      <c r="H29" s="3">
        <v>0.35060000000000002</v>
      </c>
      <c r="I29" s="3">
        <v>0.35070000000000001</v>
      </c>
      <c r="K29" s="2">
        <v>0.15629999999999999</v>
      </c>
      <c r="L29" s="16">
        <f t="shared" si="5"/>
        <v>0.16077</v>
      </c>
      <c r="M29" s="16">
        <f t="shared" si="6"/>
        <v>-1.8759999999999999E-2</v>
      </c>
      <c r="N29" s="16">
        <f t="shared" si="7"/>
        <v>-0.22904999999999998</v>
      </c>
      <c r="O29" s="16">
        <f t="shared" si="8"/>
        <v>-0.54632000000000003</v>
      </c>
      <c r="P29" s="16">
        <f t="shared" si="9"/>
        <v>-0.84939999999999993</v>
      </c>
    </row>
    <row r="30" spans="1:18" x14ac:dyDescent="0.15">
      <c r="B30" s="2">
        <v>0.2266</v>
      </c>
      <c r="C30" s="3">
        <v>0.17507</v>
      </c>
      <c r="D30" s="3">
        <v>0.30203000000000002</v>
      </c>
      <c r="E30" s="3">
        <v>0.33074999999999999</v>
      </c>
      <c r="F30" s="3">
        <v>0.2903</v>
      </c>
      <c r="G30" s="3">
        <v>0.28066000000000002</v>
      </c>
      <c r="H30" s="3">
        <v>0.28116999999999998</v>
      </c>
      <c r="I30" s="3">
        <v>0.28003</v>
      </c>
      <c r="K30" s="2">
        <v>0.2266</v>
      </c>
      <c r="L30" s="16">
        <f t="shared" si="5"/>
        <v>0.17507</v>
      </c>
      <c r="M30" s="16">
        <f t="shared" si="6"/>
        <v>2.0300000000000318E-3</v>
      </c>
      <c r="N30" s="16">
        <f t="shared" si="7"/>
        <v>-0.26924999999999999</v>
      </c>
      <c r="O30" s="16">
        <f t="shared" si="8"/>
        <v>-0.61934</v>
      </c>
      <c r="P30" s="16">
        <f t="shared" si="9"/>
        <v>-0.91883000000000004</v>
      </c>
    </row>
    <row r="31" spans="1:18" x14ac:dyDescent="0.15">
      <c r="B31" s="2">
        <v>0.2344</v>
      </c>
      <c r="C31" s="3">
        <v>0.17527000000000001</v>
      </c>
      <c r="D31" s="3">
        <v>0.30174000000000001</v>
      </c>
      <c r="E31" s="3">
        <v>0.32235000000000003</v>
      </c>
      <c r="F31" s="3">
        <v>0.28188000000000002</v>
      </c>
      <c r="G31" s="3">
        <v>0.27279999999999999</v>
      </c>
      <c r="H31" s="3">
        <v>0.27348</v>
      </c>
      <c r="I31" s="3">
        <v>0.27223999999999998</v>
      </c>
      <c r="K31" s="2">
        <v>0.2344</v>
      </c>
      <c r="L31" s="16">
        <f t="shared" si="5"/>
        <v>0.17527000000000001</v>
      </c>
      <c r="M31" s="16">
        <f t="shared" si="6"/>
        <v>1.7400000000000193E-3</v>
      </c>
      <c r="N31" s="16">
        <f t="shared" si="7"/>
        <v>-0.27764999999999995</v>
      </c>
      <c r="O31" s="16">
        <f t="shared" si="8"/>
        <v>-0.62719999999999998</v>
      </c>
      <c r="P31" s="16">
        <f t="shared" si="9"/>
        <v>-0.92652000000000001</v>
      </c>
    </row>
    <row r="32" spans="1:18" x14ac:dyDescent="0.15">
      <c r="B32" s="2">
        <v>0.5</v>
      </c>
      <c r="C32" s="3">
        <v>5.4539999999999998E-2</v>
      </c>
      <c r="D32" s="3">
        <v>5.1860000000000003E-2</v>
      </c>
      <c r="E32" s="3">
        <v>2.5260000000000001E-2</v>
      </c>
      <c r="F32" s="3">
        <v>9.9900000000000006E-3</v>
      </c>
      <c r="G32" s="3">
        <v>9.4500000000000001E-3</v>
      </c>
      <c r="H32" s="3">
        <v>8.2400000000000008E-3</v>
      </c>
      <c r="I32" s="3">
        <v>8.3099999999999997E-3</v>
      </c>
      <c r="K32" s="2">
        <v>0.5</v>
      </c>
      <c r="L32" s="16">
        <f t="shared" si="5"/>
        <v>5.4539999999999998E-2</v>
      </c>
      <c r="M32" s="16">
        <f t="shared" si="6"/>
        <v>-0.24813999999999997</v>
      </c>
      <c r="N32" s="16">
        <f t="shared" si="7"/>
        <v>-0.57474000000000003</v>
      </c>
      <c r="O32" s="16">
        <f t="shared" si="8"/>
        <v>-0.89055000000000006</v>
      </c>
      <c r="P32" s="16">
        <f t="shared" si="9"/>
        <v>-1.1917599999999999</v>
      </c>
    </row>
    <row r="33" spans="2:16" x14ac:dyDescent="0.15">
      <c r="B33" s="2">
        <v>0.80469999999999997</v>
      </c>
      <c r="C33" s="3">
        <v>-0.24532999999999999</v>
      </c>
      <c r="D33" s="3">
        <v>-0.38597999999999999</v>
      </c>
      <c r="E33" s="3">
        <v>-0.31966</v>
      </c>
      <c r="F33" s="3">
        <v>-0.31184000000000001</v>
      </c>
      <c r="G33" s="3">
        <v>-0.30018</v>
      </c>
      <c r="H33" s="3">
        <v>-0.30447999999999997</v>
      </c>
      <c r="I33" s="3">
        <v>-0.30719000000000002</v>
      </c>
      <c r="K33" s="2">
        <v>0.80469999999999997</v>
      </c>
      <c r="L33" s="16">
        <f t="shared" si="5"/>
        <v>-0.24532999999999999</v>
      </c>
      <c r="M33" s="16">
        <f t="shared" si="6"/>
        <v>-0.68598000000000003</v>
      </c>
      <c r="N33" s="16">
        <f t="shared" si="7"/>
        <v>-0.91965999999999992</v>
      </c>
      <c r="O33" s="16">
        <f t="shared" si="8"/>
        <v>-1.20018</v>
      </c>
      <c r="P33" s="16">
        <f t="shared" si="9"/>
        <v>-1.50448</v>
      </c>
    </row>
    <row r="34" spans="2:16" x14ac:dyDescent="0.15">
      <c r="B34" s="2">
        <v>0.85940000000000005</v>
      </c>
      <c r="C34" s="3">
        <v>-0.22445000000000001</v>
      </c>
      <c r="D34" s="3">
        <v>-0.44993</v>
      </c>
      <c r="E34" s="3">
        <v>-0.42664999999999997</v>
      </c>
      <c r="F34" s="3">
        <v>-0.37401000000000001</v>
      </c>
      <c r="G34" s="3">
        <v>-0.36214000000000002</v>
      </c>
      <c r="H34" s="3">
        <v>-0.36213000000000001</v>
      </c>
      <c r="I34" s="3">
        <v>-0.36736999999999997</v>
      </c>
      <c r="K34" s="2">
        <v>0.85940000000000005</v>
      </c>
      <c r="L34" s="16">
        <f t="shared" si="5"/>
        <v>-0.22445000000000001</v>
      </c>
      <c r="M34" s="16">
        <f t="shared" si="6"/>
        <v>-0.74992999999999999</v>
      </c>
      <c r="N34" s="16">
        <f t="shared" si="7"/>
        <v>-1.0266500000000001</v>
      </c>
      <c r="O34" s="16">
        <f t="shared" si="8"/>
        <v>-1.26214</v>
      </c>
      <c r="P34" s="16">
        <f t="shared" si="9"/>
        <v>-1.56213</v>
      </c>
    </row>
    <row r="35" spans="2:16" x14ac:dyDescent="0.15">
      <c r="B35" s="2">
        <v>0.94530000000000003</v>
      </c>
      <c r="C35" s="3">
        <v>-0.10313</v>
      </c>
      <c r="D35" s="3">
        <v>-0.22847000000000001</v>
      </c>
      <c r="E35" s="3">
        <v>-0.39188000000000001</v>
      </c>
      <c r="F35" s="3">
        <v>-0.54052999999999995</v>
      </c>
      <c r="G35" s="3">
        <v>-0.52876000000000001</v>
      </c>
      <c r="H35" s="3">
        <v>-0.4859</v>
      </c>
      <c r="I35" s="3">
        <v>-0.45862999999999998</v>
      </c>
      <c r="K35" s="2">
        <v>0.94530000000000003</v>
      </c>
      <c r="L35" s="16">
        <f t="shared" si="5"/>
        <v>-0.10313</v>
      </c>
      <c r="M35" s="16">
        <f t="shared" si="6"/>
        <v>-0.52847</v>
      </c>
      <c r="N35" s="16">
        <f t="shared" si="7"/>
        <v>-0.99187999999999998</v>
      </c>
      <c r="O35" s="16">
        <f t="shared" si="8"/>
        <v>-1.42876</v>
      </c>
      <c r="P35" s="16">
        <f t="shared" si="9"/>
        <v>-1.6859</v>
      </c>
    </row>
    <row r="36" spans="2:16" x14ac:dyDescent="0.15">
      <c r="B36" s="2">
        <v>0.95309999999999995</v>
      </c>
      <c r="C36" s="3">
        <v>-8.8639999999999997E-2</v>
      </c>
      <c r="D36" s="3">
        <v>-0.19253999999999999</v>
      </c>
      <c r="E36" s="3">
        <v>-0.33714</v>
      </c>
      <c r="F36" s="3">
        <v>-0.52356999999999998</v>
      </c>
      <c r="G36" s="3">
        <v>-0.55408000000000002</v>
      </c>
      <c r="H36" s="3">
        <v>-0.52346999999999999</v>
      </c>
      <c r="I36" s="3">
        <v>-0.49098999999999998</v>
      </c>
      <c r="K36" s="2">
        <v>0.95309999999999995</v>
      </c>
      <c r="L36" s="16">
        <f t="shared" si="5"/>
        <v>-8.8639999999999997E-2</v>
      </c>
      <c r="M36" s="16">
        <f t="shared" si="6"/>
        <v>-0.49253999999999998</v>
      </c>
      <c r="N36" s="16">
        <f t="shared" si="7"/>
        <v>-0.93713999999999997</v>
      </c>
      <c r="O36" s="16">
        <f t="shared" si="8"/>
        <v>-1.45408</v>
      </c>
      <c r="P36" s="16">
        <f t="shared" si="9"/>
        <v>-1.7234699999999998</v>
      </c>
    </row>
    <row r="37" spans="2:16" x14ac:dyDescent="0.15">
      <c r="B37" s="2">
        <v>0.96089999999999998</v>
      </c>
      <c r="C37" s="3">
        <v>-7.3910000000000003E-2</v>
      </c>
      <c r="D37" s="3">
        <v>-0.15662999999999999</v>
      </c>
      <c r="E37" s="3">
        <v>-0.27668999999999999</v>
      </c>
      <c r="F37" s="3">
        <v>-0.47425</v>
      </c>
      <c r="G37" s="3">
        <v>-0.55069000000000001</v>
      </c>
      <c r="H37" s="3">
        <v>-0.55215999999999998</v>
      </c>
      <c r="I37" s="3">
        <v>-0.52986999999999995</v>
      </c>
      <c r="K37" s="2">
        <v>0.96089999999999998</v>
      </c>
      <c r="L37" s="16">
        <f t="shared" si="5"/>
        <v>-7.3910000000000003E-2</v>
      </c>
      <c r="M37" s="16">
        <f t="shared" si="6"/>
        <v>-0.45662999999999998</v>
      </c>
      <c r="N37" s="16">
        <f t="shared" si="7"/>
        <v>-0.87668999999999997</v>
      </c>
      <c r="O37" s="16">
        <f t="shared" si="8"/>
        <v>-1.45069</v>
      </c>
      <c r="P37" s="16">
        <f t="shared" si="9"/>
        <v>-1.7521599999999999</v>
      </c>
    </row>
    <row r="38" spans="2:16" x14ac:dyDescent="0.15">
      <c r="B38" s="2">
        <v>0.96879999999999999</v>
      </c>
      <c r="C38" s="3">
        <v>-5.9060000000000001E-2</v>
      </c>
      <c r="D38" s="3">
        <v>-0.12146</v>
      </c>
      <c r="E38" s="3">
        <v>-0.21387999999999999</v>
      </c>
      <c r="F38" s="3">
        <v>-0.39017000000000002</v>
      </c>
      <c r="G38" s="3">
        <v>-0.49774000000000002</v>
      </c>
      <c r="H38" s="3">
        <v>-0.53857999999999995</v>
      </c>
      <c r="I38" s="3">
        <v>-0.54301999999999995</v>
      </c>
      <c r="K38" s="2">
        <v>0.96879999999999999</v>
      </c>
      <c r="L38" s="16">
        <f t="shared" si="5"/>
        <v>-5.9060000000000001E-2</v>
      </c>
      <c r="M38" s="16">
        <f t="shared" si="6"/>
        <v>-0.42146</v>
      </c>
      <c r="N38" s="16">
        <f t="shared" si="7"/>
        <v>-0.81387999999999994</v>
      </c>
      <c r="O38" s="16">
        <f t="shared" si="8"/>
        <v>-1.39774</v>
      </c>
      <c r="P38" s="16">
        <f t="shared" si="9"/>
        <v>-1.7385799999999998</v>
      </c>
    </row>
    <row r="39" spans="2:16" x14ac:dyDescent="0.15">
      <c r="B39" s="2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K39" s="2">
        <v>1</v>
      </c>
      <c r="L39" s="16">
        <f t="shared" si="5"/>
        <v>0</v>
      </c>
      <c r="M39" s="16">
        <f t="shared" si="6"/>
        <v>-0.3</v>
      </c>
      <c r="N39" s="16">
        <f t="shared" si="7"/>
        <v>-0.6</v>
      </c>
      <c r="O39" s="16">
        <f t="shared" si="8"/>
        <v>-0.9</v>
      </c>
      <c r="P39" s="16">
        <f t="shared" si="9"/>
        <v>-1.2</v>
      </c>
    </row>
    <row r="42" spans="2:16" ht="14.25" thickBot="1" x14ac:dyDescent="0.2">
      <c r="D42" t="s">
        <v>7</v>
      </c>
    </row>
    <row r="43" spans="2:16" x14ac:dyDescent="0.15">
      <c r="B43" s="10"/>
      <c r="C43" s="11"/>
      <c r="D43" s="11"/>
      <c r="E43" s="11"/>
      <c r="F43" s="11" t="s">
        <v>3</v>
      </c>
      <c r="G43" s="11"/>
      <c r="H43" s="11"/>
      <c r="I43" s="12"/>
    </row>
    <row r="44" spans="2:16" x14ac:dyDescent="0.15">
      <c r="B44" s="1" t="s">
        <v>4</v>
      </c>
      <c r="C44" s="1">
        <v>100</v>
      </c>
      <c r="D44" s="1">
        <v>400</v>
      </c>
      <c r="E44" s="1">
        <v>1000</v>
      </c>
      <c r="F44" s="1">
        <v>3200</v>
      </c>
      <c r="G44" s="1">
        <v>5000</v>
      </c>
      <c r="H44" s="1">
        <v>7500</v>
      </c>
      <c r="I44" s="1">
        <v>10000</v>
      </c>
    </row>
    <row r="45" spans="2:16" x14ac:dyDescent="0.15">
      <c r="B45" s="23">
        <v>0</v>
      </c>
      <c r="C45" s="13"/>
      <c r="D45" s="3"/>
      <c r="E45" s="3"/>
      <c r="F45" s="3"/>
      <c r="G45" s="3"/>
      <c r="H45" s="3"/>
      <c r="I45" s="3"/>
    </row>
    <row r="46" spans="2:16" x14ac:dyDescent="0.15">
      <c r="B46" s="23">
        <v>6.25E-2</v>
      </c>
      <c r="C46" s="23">
        <v>40.011000000000003</v>
      </c>
      <c r="D46" s="23">
        <v>53.686300000000003</v>
      </c>
      <c r="E46" s="23">
        <v>75.597999999999999</v>
      </c>
      <c r="F46" s="25">
        <v>126.67</v>
      </c>
      <c r="G46" s="25">
        <v>146.702</v>
      </c>
      <c r="H46" s="25">
        <v>180.92699999999999</v>
      </c>
      <c r="I46" s="25">
        <v>209.452</v>
      </c>
    </row>
    <row r="47" spans="2:16" x14ac:dyDescent="0.15">
      <c r="B47" s="23">
        <v>0.125</v>
      </c>
      <c r="C47" s="23">
        <v>22.537800000000001</v>
      </c>
      <c r="D47" s="23">
        <v>34.635100000000001</v>
      </c>
      <c r="E47" s="23">
        <v>51.055700000000002</v>
      </c>
      <c r="F47" s="23">
        <v>89.339100000000002</v>
      </c>
      <c r="G47" s="25">
        <v>103.43600000000001</v>
      </c>
      <c r="H47" s="25">
        <v>125.131</v>
      </c>
      <c r="I47" s="25">
        <v>145.07300000000001</v>
      </c>
    </row>
    <row r="48" spans="2:16" x14ac:dyDescent="0.15">
      <c r="B48" s="23">
        <v>0.1875</v>
      </c>
      <c r="C48" s="23">
        <v>16.286200000000001</v>
      </c>
      <c r="D48" s="23">
        <v>26.5825</v>
      </c>
      <c r="E48" s="23">
        <v>40.543700000000001</v>
      </c>
      <c r="F48" s="23">
        <v>75.640100000000004</v>
      </c>
      <c r="G48" s="23">
        <v>91.568200000000004</v>
      </c>
      <c r="H48" s="25">
        <v>111.11499999999999</v>
      </c>
      <c r="I48" s="25">
        <v>127.928</v>
      </c>
    </row>
    <row r="49" spans="2:9" x14ac:dyDescent="0.15">
      <c r="B49" s="23">
        <v>0.25</v>
      </c>
      <c r="C49" s="23">
        <v>12.7844</v>
      </c>
      <c r="D49" s="23">
        <v>21.098500000000001</v>
      </c>
      <c r="E49" s="23">
        <v>32.295299999999997</v>
      </c>
      <c r="F49" s="23">
        <v>61.7864</v>
      </c>
      <c r="G49" s="23">
        <v>77.950900000000004</v>
      </c>
      <c r="H49" s="23">
        <v>98.236400000000003</v>
      </c>
      <c r="I49" s="25">
        <v>116.27500000000001</v>
      </c>
    </row>
    <row r="50" spans="2:9" x14ac:dyDescent="0.15">
      <c r="B50" s="23">
        <v>0.3125</v>
      </c>
      <c r="C50" s="23">
        <v>10.4199</v>
      </c>
      <c r="D50" s="23">
        <v>16.89</v>
      </c>
      <c r="E50" s="23">
        <v>25.434100000000001</v>
      </c>
      <c r="F50" s="23">
        <v>47.144300000000001</v>
      </c>
      <c r="G50" s="23">
        <v>60.006500000000003</v>
      </c>
      <c r="H50" s="23">
        <v>75.633399999999995</v>
      </c>
      <c r="I50" s="23">
        <v>90.023099999999999</v>
      </c>
    </row>
    <row r="51" spans="2:9" x14ac:dyDescent="0.15">
      <c r="B51" s="23">
        <v>0.375</v>
      </c>
      <c r="C51" s="2">
        <v>8.6962799999999998</v>
      </c>
      <c r="D51" s="23">
        <v>13.704000000000001</v>
      </c>
      <c r="E51" s="23">
        <v>20.2666</v>
      </c>
      <c r="F51" s="23">
        <v>35.8795</v>
      </c>
      <c r="G51" s="23">
        <v>45.862200000000001</v>
      </c>
      <c r="H51" s="23">
        <v>56.9345</v>
      </c>
      <c r="I51" s="23">
        <v>67.14</v>
      </c>
    </row>
    <row r="52" spans="2:9" x14ac:dyDescent="0.15">
      <c r="B52" s="23">
        <v>0.4375</v>
      </c>
      <c r="C52" s="2">
        <v>7.4321799999999998</v>
      </c>
      <c r="D52" s="23">
        <v>11.4537</v>
      </c>
      <c r="E52" s="23">
        <v>16.835000000000001</v>
      </c>
      <c r="F52" s="23">
        <v>28.941299999999998</v>
      </c>
      <c r="G52" s="23">
        <v>37.360900000000001</v>
      </c>
      <c r="H52" s="23">
        <v>45.912799999999997</v>
      </c>
      <c r="I52" s="23">
        <v>53.590499999999999</v>
      </c>
    </row>
    <row r="53" spans="2:9" x14ac:dyDescent="0.15">
      <c r="B53" s="23">
        <v>0.5</v>
      </c>
      <c r="C53" s="2">
        <v>6.5745100000000001</v>
      </c>
      <c r="D53" s="23">
        <v>10.054500000000001</v>
      </c>
      <c r="E53" s="23">
        <v>14.8901</v>
      </c>
      <c r="F53" s="23">
        <v>25.3889</v>
      </c>
      <c r="G53" s="23">
        <v>33.011499999999998</v>
      </c>
      <c r="H53" s="23">
        <v>40.398200000000003</v>
      </c>
      <c r="I53" s="23">
        <v>46.827100000000002</v>
      </c>
    </row>
    <row r="54" spans="2:9" x14ac:dyDescent="0.15">
      <c r="B54" s="23">
        <v>0.5625</v>
      </c>
      <c r="C54" s="2">
        <v>6.1397300000000001</v>
      </c>
      <c r="D54" s="2">
        <v>9.38889</v>
      </c>
      <c r="E54" s="23">
        <v>14.0928</v>
      </c>
      <c r="F54" s="23">
        <v>24.145700000000001</v>
      </c>
      <c r="G54" s="23">
        <v>31.379300000000001</v>
      </c>
      <c r="H54" s="23">
        <v>38.383400000000002</v>
      </c>
      <c r="I54" s="23">
        <v>44.328699999999998</v>
      </c>
    </row>
    <row r="55" spans="2:9" x14ac:dyDescent="0.15">
      <c r="B55" s="23">
        <v>0.625</v>
      </c>
      <c r="C55" s="2">
        <v>6.1894600000000004</v>
      </c>
      <c r="D55" s="2">
        <v>9.3459900000000005</v>
      </c>
      <c r="E55" s="23">
        <v>14.1374</v>
      </c>
      <c r="F55" s="23">
        <v>24.463899999999999</v>
      </c>
      <c r="G55" s="23">
        <v>31.5791</v>
      </c>
      <c r="H55" s="23">
        <v>38.695099999999996</v>
      </c>
      <c r="I55" s="23">
        <v>44.630299999999998</v>
      </c>
    </row>
    <row r="56" spans="2:9" x14ac:dyDescent="0.15">
      <c r="B56" s="23">
        <v>0.6875</v>
      </c>
      <c r="C56" s="2">
        <v>6.82674</v>
      </c>
      <c r="D56" s="2">
        <v>9.8897899999999996</v>
      </c>
      <c r="E56" s="23">
        <v>14.806100000000001</v>
      </c>
      <c r="F56" s="23">
        <v>25.857199999999999</v>
      </c>
      <c r="G56" s="23">
        <v>33.0486</v>
      </c>
      <c r="H56" s="23">
        <v>40.612299999999998</v>
      </c>
      <c r="I56" s="23">
        <v>46.867199999999997</v>
      </c>
    </row>
    <row r="57" spans="2:9" x14ac:dyDescent="0.15">
      <c r="B57" s="23">
        <v>0.75</v>
      </c>
      <c r="C57" s="2">
        <v>8.2210999999999999</v>
      </c>
      <c r="D57" s="23">
        <v>11.2018</v>
      </c>
      <c r="E57" s="23">
        <v>16.0458</v>
      </c>
      <c r="F57" s="23">
        <v>27.9514</v>
      </c>
      <c r="G57" s="23">
        <v>35.3504</v>
      </c>
      <c r="H57" s="23">
        <v>43.564100000000003</v>
      </c>
      <c r="I57" s="23">
        <v>50.379199999999997</v>
      </c>
    </row>
    <row r="58" spans="2:9" x14ac:dyDescent="0.15">
      <c r="B58" s="23">
        <v>0.8125</v>
      </c>
      <c r="C58" s="23">
        <v>10.741400000000001</v>
      </c>
      <c r="D58" s="23">
        <v>13.9068</v>
      </c>
      <c r="E58" s="23">
        <v>18.312000000000001</v>
      </c>
      <c r="F58" s="23">
        <v>30.477900000000002</v>
      </c>
      <c r="G58" s="23">
        <v>38.043599999999998</v>
      </c>
      <c r="H58" s="23">
        <v>46.890099999999997</v>
      </c>
      <c r="I58" s="23">
        <v>54.372500000000002</v>
      </c>
    </row>
    <row r="59" spans="2:9" x14ac:dyDescent="0.15">
      <c r="B59" s="23">
        <v>0.875</v>
      </c>
      <c r="C59" s="23">
        <v>15.6591</v>
      </c>
      <c r="D59" s="23">
        <v>19.6859</v>
      </c>
      <c r="E59" s="23">
        <v>23.870699999999999</v>
      </c>
      <c r="F59" s="23">
        <v>34.232700000000001</v>
      </c>
      <c r="G59" s="23">
        <v>41.339399999999998</v>
      </c>
      <c r="H59" s="23">
        <v>50.076900000000002</v>
      </c>
      <c r="I59" s="23">
        <v>57.775599999999997</v>
      </c>
    </row>
    <row r="60" spans="2:9" x14ac:dyDescent="0.15">
      <c r="B60" s="23">
        <v>0.9375</v>
      </c>
      <c r="C60" s="23">
        <v>30.792300000000001</v>
      </c>
      <c r="D60" s="23">
        <v>35.077300000000001</v>
      </c>
      <c r="E60" s="23">
        <v>42.112400000000001</v>
      </c>
      <c r="F60" s="23">
        <v>49.9664</v>
      </c>
      <c r="G60" s="23">
        <v>56.709099999999999</v>
      </c>
      <c r="H60" s="23">
        <v>61.404600000000002</v>
      </c>
      <c r="I60" s="23">
        <v>66.035200000000003</v>
      </c>
    </row>
    <row r="61" spans="2:9" x14ac:dyDescent="0.15">
      <c r="B61" s="24">
        <v>1</v>
      </c>
      <c r="C61" s="1"/>
      <c r="D61" s="1"/>
      <c r="E61" s="1"/>
      <c r="F61" s="1"/>
      <c r="G61" s="1"/>
      <c r="H61" s="1"/>
      <c r="I6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2017-03-18T03:02:34Z</dcterms:modified>
</cp:coreProperties>
</file>