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WORD\PJWSTK\JAPAN SAD Informatyka dzienne 2019-2020\C04\"/>
    </mc:Choice>
  </mc:AlternateContent>
  <xr:revisionPtr revIDLastSave="0" documentId="8_{EB7BFB02-F71E-44DF-A91B-F5146A4D273E}" xr6:coauthVersionLast="45" xr6:coauthVersionMax="45" xr10:uidLastSave="{00000000-0000-0000-0000-000000000000}"/>
  <bookViews>
    <workbookView xWindow="-108" yWindow="-108" windowWidth="22320" windowHeight="13176" xr2:uid="{E1897FA2-895D-4293-B364-EB4D812A94C5}"/>
  </bookViews>
  <sheets>
    <sheet name="Zad1" sheetId="1" r:id="rId1"/>
    <sheet name="Zad2" sheetId="2" r:id="rId2"/>
    <sheet name="Z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G11" i="3"/>
  <c r="D12" i="3"/>
  <c r="D14" i="3"/>
  <c r="D15" i="3"/>
  <c r="D16" i="3"/>
  <c r="D17" i="3"/>
  <c r="D18" i="3"/>
  <c r="D19" i="3"/>
  <c r="D20" i="3"/>
  <c r="D21" i="3"/>
  <c r="D22" i="3"/>
  <c r="D13" i="3"/>
  <c r="C13" i="2"/>
  <c r="C11" i="2"/>
  <c r="C9" i="2"/>
  <c r="C7" i="2"/>
  <c r="C15" i="1"/>
  <c r="C13" i="1"/>
  <c r="C11" i="1"/>
</calcChain>
</file>

<file path=xl/sharedStrings.xml><?xml version="1.0" encoding="utf-8"?>
<sst xmlns="http://schemas.openxmlformats.org/spreadsheetml/2006/main" count="71" uniqueCount="60">
  <si>
    <t>Zad 1. Dana jest funkcja prawdopodobieństwa zmiennej losowej X</t>
  </si>
  <si>
    <t>Wyznaczyć:</t>
  </si>
  <si>
    <t>a) P(X=2), P(X&lt;2), P(-2&lt;X&lt;3)</t>
  </si>
  <si>
    <t>b) i narysować dystrybuantę zm. los. X</t>
  </si>
  <si>
    <t>c) wartość oczekiwaną oraz wariancję zmiennej losowej X.</t>
  </si>
  <si>
    <t>xi</t>
  </si>
  <si>
    <t>P(X=xi)</t>
  </si>
  <si>
    <t>E(X)=</t>
  </si>
  <si>
    <t>E(X^2)=</t>
  </si>
  <si>
    <t>V(X)=</t>
  </si>
  <si>
    <t>D(X)=</t>
  </si>
  <si>
    <t>Zad3.</t>
  </si>
  <si>
    <t>Zakupiono</t>
  </si>
  <si>
    <t>nowych</t>
  </si>
  <si>
    <t>komputerów.</t>
  </si>
  <si>
    <t>Każdy</t>
  </si>
  <si>
    <t>komputer</t>
  </si>
  <si>
    <t>niezależnie</t>
  </si>
  <si>
    <t>od</t>
  </si>
  <si>
    <t>pozostałych</t>
  </si>
  <si>
    <t>może</t>
  </si>
  <si>
    <t>mieć</t>
  </si>
  <si>
    <t>jakieś</t>
  </si>
  <si>
    <t>usterki</t>
  </si>
  <si>
    <t>z</t>
  </si>
  <si>
    <t>prawdopodobieństwem</t>
  </si>
  <si>
    <t>p=0,1.</t>
  </si>
  <si>
    <t>Ile</t>
  </si>
  <si>
    <t>wynosi</t>
  </si>
  <si>
    <t>prawdopodobieństwo,</t>
  </si>
  <si>
    <t>że</t>
  </si>
  <si>
    <t>są</t>
  </si>
  <si>
    <t>co</t>
  </si>
  <si>
    <t>najwyżej</t>
  </si>
  <si>
    <t>komputery</t>
  </si>
  <si>
    <t>wadami?</t>
  </si>
  <si>
    <t>Następnie</t>
  </si>
  <si>
    <t>wybrano</t>
  </si>
  <si>
    <t>losowo</t>
  </si>
  <si>
    <t>i</t>
  </si>
  <si>
    <t>poddano</t>
  </si>
  <si>
    <t>go</t>
  </si>
  <si>
    <t>szczegółowym</t>
  </si>
  <si>
    <t>testom.</t>
  </si>
  <si>
    <t>Jakie</t>
  </si>
  <si>
    <t>jest</t>
  </si>
  <si>
    <t>w</t>
  </si>
  <si>
    <t>badanej</t>
  </si>
  <si>
    <t>partii</t>
  </si>
  <si>
    <t>pozostałe</t>
  </si>
  <si>
    <t>bez</t>
  </si>
  <si>
    <t>wad,</t>
  </si>
  <si>
    <t>jeżeli</t>
  </si>
  <si>
    <t>testowany</t>
  </si>
  <si>
    <t>okazał</t>
  </si>
  <si>
    <t>się</t>
  </si>
  <si>
    <t>wadliwym?</t>
  </si>
  <si>
    <t>X~b(10;0,1)</t>
  </si>
  <si>
    <t>k</t>
  </si>
  <si>
    <t>P(X=k)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</si>
</sst>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120-D1DD-4B43-8D05-6B10760C544E}">
  <dimension ref="B3:F15"/>
  <sheetViews>
    <sheetView tabSelected="1" workbookViewId="0">
      <selection activeCell="B4" sqref="B4:F5"/>
    </sheetView>
  </sheetViews>
  <sheetFormatPr defaultRowHeight="14.4" x14ac:dyDescent="0.3"/>
  <sheetData>
    <row r="3" spans="2:6" x14ac:dyDescent="0.3">
      <c r="B3" t="s">
        <v>0</v>
      </c>
    </row>
    <row r="4" spans="2:6" x14ac:dyDescent="0.3">
      <c r="B4" s="2" t="s">
        <v>5</v>
      </c>
      <c r="C4" s="1">
        <v>-2</v>
      </c>
      <c r="D4" s="1">
        <v>-1</v>
      </c>
      <c r="E4" s="1">
        <v>2</v>
      </c>
      <c r="F4" s="1">
        <v>5</v>
      </c>
    </row>
    <row r="5" spans="2:6" x14ac:dyDescent="0.3">
      <c r="B5" s="2" t="s">
        <v>6</v>
      </c>
      <c r="C5" s="1">
        <v>0.3</v>
      </c>
      <c r="D5" s="1">
        <v>0.1</v>
      </c>
      <c r="E5" s="1">
        <v>0.2</v>
      </c>
      <c r="F5" s="1">
        <v>0.4</v>
      </c>
    </row>
    <row r="6" spans="2:6" x14ac:dyDescent="0.3">
      <c r="B6" t="s">
        <v>1</v>
      </c>
    </row>
    <row r="7" spans="2:6" x14ac:dyDescent="0.3">
      <c r="B7" t="s">
        <v>2</v>
      </c>
    </row>
    <row r="8" spans="2:6" x14ac:dyDescent="0.3">
      <c r="B8" t="s">
        <v>3</v>
      </c>
    </row>
    <row r="9" spans="2:6" x14ac:dyDescent="0.3">
      <c r="B9" t="s">
        <v>4</v>
      </c>
    </row>
    <row r="11" spans="2:6" x14ac:dyDescent="0.3">
      <c r="B11" t="s">
        <v>7</v>
      </c>
      <c r="C11">
        <f>SUMPRODUCT(C4:F4,C5:F5)</f>
        <v>1.7000000000000002</v>
      </c>
    </row>
    <row r="13" spans="2:6" x14ac:dyDescent="0.3">
      <c r="B13" t="s">
        <v>8</v>
      </c>
      <c r="C13">
        <f>SUMPRODUCT(C4:F4,C5:F5,C4:F4)</f>
        <v>12.1</v>
      </c>
    </row>
    <row r="15" spans="2:6" x14ac:dyDescent="0.3">
      <c r="B15" t="s">
        <v>9</v>
      </c>
      <c r="C15">
        <f>C13-C11^2</f>
        <v>9.2099999999999991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6427-1B07-4C3B-8326-F12F886B1FED}">
  <dimension ref="B3:E13"/>
  <sheetViews>
    <sheetView workbookViewId="0">
      <selection activeCell="B14" sqref="B14"/>
    </sheetView>
  </sheetViews>
  <sheetFormatPr defaultRowHeight="14.4" x14ac:dyDescent="0.3"/>
  <sheetData>
    <row r="3" spans="2:5" x14ac:dyDescent="0.3">
      <c r="B3" s="2" t="s">
        <v>5</v>
      </c>
      <c r="C3" s="1">
        <v>-1</v>
      </c>
      <c r="D3" s="1">
        <v>1</v>
      </c>
      <c r="E3" s="1">
        <v>2</v>
      </c>
    </row>
    <row r="4" spans="2:5" x14ac:dyDescent="0.3">
      <c r="B4" s="2" t="s">
        <v>6</v>
      </c>
      <c r="C4" s="1">
        <v>0.3</v>
      </c>
      <c r="D4" s="1">
        <v>0.5</v>
      </c>
      <c r="E4" s="1">
        <v>0.2</v>
      </c>
    </row>
    <row r="7" spans="2:5" x14ac:dyDescent="0.3">
      <c r="B7" t="s">
        <v>7</v>
      </c>
      <c r="C7">
        <f>SUMPRODUCT(C3:E3,C4:E4)</f>
        <v>0.60000000000000009</v>
      </c>
    </row>
    <row r="9" spans="2:5" x14ac:dyDescent="0.3">
      <c r="B9" t="s">
        <v>8</v>
      </c>
      <c r="C9">
        <f>SUMPRODUCT(C3:E3,C3:E3,C4:E4)</f>
        <v>1.6</v>
      </c>
    </row>
    <row r="11" spans="2:5" x14ac:dyDescent="0.3">
      <c r="B11" t="s">
        <v>9</v>
      </c>
      <c r="C11">
        <f>C9-C7^2</f>
        <v>1.24</v>
      </c>
    </row>
    <row r="13" spans="2:5" x14ac:dyDescent="0.3">
      <c r="B13" t="s">
        <v>10</v>
      </c>
      <c r="C13">
        <f>C11^0.5</f>
        <v>1.1135528725660044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EFAB-A5FA-441E-8E7F-CCC640DD2A2B}">
  <dimension ref="A2:N22"/>
  <sheetViews>
    <sheetView workbookViewId="0">
      <selection activeCell="G15" sqref="G15"/>
    </sheetView>
  </sheetViews>
  <sheetFormatPr defaultRowHeight="14.4" x14ac:dyDescent="0.3"/>
  <sheetData>
    <row r="2" spans="1:14" x14ac:dyDescent="0.3">
      <c r="A2" t="s">
        <v>11</v>
      </c>
      <c r="B2" t="s">
        <v>12</v>
      </c>
      <c r="C2">
        <v>10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4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>
        <v>2</v>
      </c>
      <c r="M3" t="s">
        <v>34</v>
      </c>
      <c r="N3" t="s">
        <v>24</v>
      </c>
    </row>
    <row r="4" spans="1:14" x14ac:dyDescent="0.3">
      <c r="A4" t="s">
        <v>35</v>
      </c>
    </row>
    <row r="5" spans="1:14" x14ac:dyDescent="0.3">
      <c r="A5" t="s">
        <v>36</v>
      </c>
      <c r="B5" t="s">
        <v>37</v>
      </c>
      <c r="C5" t="s">
        <v>38</v>
      </c>
      <c r="D5">
        <v>1</v>
      </c>
      <c r="E5" t="s">
        <v>16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29</v>
      </c>
    </row>
    <row r="6" spans="1:14" x14ac:dyDescent="0.3">
      <c r="A6" t="s">
        <v>30</v>
      </c>
      <c r="B6" t="s">
        <v>46</v>
      </c>
      <c r="C6" t="s">
        <v>47</v>
      </c>
      <c r="D6" t="s">
        <v>48</v>
      </c>
      <c r="E6" t="s">
        <v>49</v>
      </c>
      <c r="F6" t="s">
        <v>34</v>
      </c>
      <c r="G6" t="s">
        <v>31</v>
      </c>
      <c r="H6" t="s">
        <v>50</v>
      </c>
      <c r="I6" t="s">
        <v>51</v>
      </c>
      <c r="J6" t="s">
        <v>52</v>
      </c>
      <c r="K6" t="s">
        <v>53</v>
      </c>
      <c r="L6" t="s">
        <v>54</v>
      </c>
      <c r="M6" t="s">
        <v>55</v>
      </c>
      <c r="N6" t="s">
        <v>56</v>
      </c>
    </row>
    <row r="9" spans="1:14" x14ac:dyDescent="0.3">
      <c r="C9" t="s">
        <v>57</v>
      </c>
    </row>
    <row r="11" spans="1:14" x14ac:dyDescent="0.3">
      <c r="C11" t="s">
        <v>58</v>
      </c>
      <c r="D11" t="s">
        <v>59</v>
      </c>
      <c r="G11" s="3">
        <f>SUM(D12:D14)</f>
        <v>0.92980917360000004</v>
      </c>
    </row>
    <row r="12" spans="1:14" x14ac:dyDescent="0.3">
      <c r="C12">
        <v>0</v>
      </c>
      <c r="D12" s="3">
        <f>_xlfn.BINOM.DIST(C12,10,0.1,0)</f>
        <v>0.34867844009999993</v>
      </c>
    </row>
    <row r="13" spans="1:14" x14ac:dyDescent="0.3">
      <c r="C13">
        <v>1</v>
      </c>
      <c r="D13" s="3">
        <f>_xlfn.BINOM.DIST(C13,10,0.1,0)</f>
        <v>0.38742048899999998</v>
      </c>
    </row>
    <row r="14" spans="1:14" x14ac:dyDescent="0.3">
      <c r="C14">
        <v>2</v>
      </c>
      <c r="D14" s="3">
        <f t="shared" ref="D14:D22" si="0">_xlfn.BINOM.DIST(C14,10,0.1,0)</f>
        <v>0.19371024450000005</v>
      </c>
      <c r="G14">
        <f>_xlfn.BINOM.DIST(0,9,0.1,0)</f>
        <v>0.38742048899999998</v>
      </c>
    </row>
    <row r="15" spans="1:14" x14ac:dyDescent="0.3">
      <c r="C15">
        <v>3</v>
      </c>
      <c r="D15" s="3">
        <f t="shared" si="0"/>
        <v>5.739562799999999E-2</v>
      </c>
    </row>
    <row r="16" spans="1:14" x14ac:dyDescent="0.3">
      <c r="C16">
        <v>4</v>
      </c>
      <c r="D16" s="3">
        <f t="shared" si="0"/>
        <v>1.1160261000000003E-2</v>
      </c>
    </row>
    <row r="17" spans="3:4" x14ac:dyDescent="0.3">
      <c r="C17">
        <v>5</v>
      </c>
      <c r="D17" s="3">
        <f t="shared" si="0"/>
        <v>1.4880348000000001E-3</v>
      </c>
    </row>
    <row r="18" spans="3:4" x14ac:dyDescent="0.3">
      <c r="C18">
        <v>6</v>
      </c>
      <c r="D18" s="3">
        <f t="shared" si="0"/>
        <v>1.3778099999999988E-4</v>
      </c>
    </row>
    <row r="19" spans="3:4" x14ac:dyDescent="0.3">
      <c r="C19">
        <v>7</v>
      </c>
      <c r="D19" s="3">
        <f t="shared" si="0"/>
        <v>8.7480000000000084E-6</v>
      </c>
    </row>
    <row r="20" spans="3:4" x14ac:dyDescent="0.3">
      <c r="C20">
        <v>8</v>
      </c>
      <c r="D20" s="3">
        <f t="shared" si="0"/>
        <v>3.6450000000000065E-7</v>
      </c>
    </row>
    <row r="21" spans="3:4" x14ac:dyDescent="0.3">
      <c r="C21">
        <v>9</v>
      </c>
      <c r="D21" s="3">
        <f t="shared" si="0"/>
        <v>8.9999999999999962E-9</v>
      </c>
    </row>
    <row r="22" spans="3:4" x14ac:dyDescent="0.3">
      <c r="C22">
        <v>10</v>
      </c>
      <c r="D22" s="3">
        <f t="shared" si="0"/>
        <v>1.0000000000000031E-10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</dc:creator>
  <cp:lastModifiedBy>asier</cp:lastModifiedBy>
  <dcterms:created xsi:type="dcterms:W3CDTF">2020-11-03T14:35:02Z</dcterms:created>
  <dcterms:modified xsi:type="dcterms:W3CDTF">2020-11-03T16:02:45Z</dcterms:modified>
</cp:coreProperties>
</file>