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C#\Urenlijsten-App\"/>
    </mc:Choice>
  </mc:AlternateContent>
  <xr:revisionPtr revIDLastSave="0" documentId="13_ncr:1_{F45EFB65-15B8-458A-852B-86AF03B0310A}" xr6:coauthVersionLast="47" xr6:coauthVersionMax="47" xr10:uidLastSave="{00000000-0000-0000-0000-000000000000}"/>
  <bookViews>
    <workbookView xWindow="-120" yWindow="-120" windowWidth="29040" windowHeight="17520" tabRatio="253" xr2:uid="{049BE526-72E3-4DAF-8C48-36D1E1ED4A71}"/>
  </bookViews>
  <sheets>
    <sheet name="Uren" sheetId="1" r:id="rId1"/>
    <sheet name="Blad2" sheetId="2" r:id="rId2"/>
    <sheet name="Blad3" sheetId="4" r:id="rId3"/>
  </sheets>
  <definedNames>
    <definedName name="Bedrijf_Dropdown">Blad2!$A$2:$A$3</definedName>
    <definedName name="BOCARI_KEY_CODES">Blad3!$A$5:$A$317</definedName>
    <definedName name="_xlnm.Print_Area" localSheetId="0">Uren!$A$1:$O$31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0" i="1"/>
  <c r="F17" i="1"/>
  <c r="F16" i="1"/>
  <c r="F15" i="1"/>
  <c r="F14" i="1"/>
  <c r="F13" i="1"/>
  <c r="F12" i="1"/>
  <c r="F11" i="1"/>
  <c r="F9" i="1"/>
  <c r="O9" i="1"/>
  <c r="O19" i="1"/>
  <c r="O29" i="1" s="1"/>
  <c r="O10" i="1"/>
  <c r="O28" i="1"/>
  <c r="O23" i="1"/>
  <c r="O24" i="1"/>
  <c r="O25" i="1"/>
  <c r="O26" i="1"/>
  <c r="O27" i="1"/>
  <c r="O22" i="1"/>
  <c r="O11" i="1"/>
  <c r="O12" i="1"/>
  <c r="O13" i="1"/>
  <c r="O14" i="1"/>
  <c r="O15" i="1"/>
  <c r="O16" i="1"/>
  <c r="O17" i="1"/>
  <c r="O18" i="1"/>
  <c r="G19" i="1"/>
  <c r="H19" i="1"/>
  <c r="H29" i="1"/>
  <c r="I19" i="1"/>
  <c r="I29" i="1"/>
  <c r="J19" i="1"/>
  <c r="J29" i="1"/>
  <c r="K19" i="1"/>
  <c r="K29" i="1"/>
  <c r="L19" i="1"/>
  <c r="L29" i="1"/>
  <c r="M19" i="1"/>
  <c r="M29" i="1"/>
  <c r="N19" i="1"/>
  <c r="N29" i="1"/>
  <c r="O21" i="1"/>
</calcChain>
</file>

<file path=xl/sharedStrings.xml><?xml version="1.0" encoding="utf-8"?>
<sst xmlns="http://schemas.openxmlformats.org/spreadsheetml/2006/main" count="665" uniqueCount="327">
  <si>
    <t>Wo</t>
  </si>
  <si>
    <t>Do</t>
  </si>
  <si>
    <t>Vr</t>
  </si>
  <si>
    <t>Za</t>
  </si>
  <si>
    <t>Zo</t>
  </si>
  <si>
    <t>Ziek</t>
  </si>
  <si>
    <t>Feestdagen</t>
  </si>
  <si>
    <t>Totaal</t>
  </si>
  <si>
    <t>Naam</t>
  </si>
  <si>
    <t xml:space="preserve">Di </t>
  </si>
  <si>
    <t xml:space="preserve">Ma </t>
  </si>
  <si>
    <t>Paraaf Werknemer</t>
  </si>
  <si>
    <t>Naam:</t>
  </si>
  <si>
    <t>Week nr.</t>
  </si>
  <si>
    <t>van   t/m</t>
  </si>
  <si>
    <t>Projectnummer</t>
  </si>
  <si>
    <t>km dienstreis</t>
  </si>
  <si>
    <t>Dokter/tandarts</t>
  </si>
  <si>
    <t>Buitengewoon verlof</t>
  </si>
  <si>
    <t>Tijd voor tijd</t>
  </si>
  <si>
    <t>Vakantieverlof</t>
  </si>
  <si>
    <t>Klantnaam</t>
  </si>
  <si>
    <t>Ettensebaan 25B</t>
  </si>
  <si>
    <t>4813 AH Breda</t>
  </si>
  <si>
    <t>Tel: 088-0049200</t>
  </si>
  <si>
    <t>Paraaf Leidinggevende</t>
  </si>
  <si>
    <t>dd-mm-jj</t>
  </si>
  <si>
    <t>/dd-mm-jj</t>
  </si>
  <si>
    <t>Omschrijving</t>
  </si>
  <si>
    <t>Urencode</t>
  </si>
  <si>
    <t>BoCari Logistic Services B.V.</t>
  </si>
  <si>
    <t>BoCari International B.V.</t>
  </si>
  <si>
    <t>Bedrijf</t>
  </si>
  <si>
    <t>ENGINEERING DELIVERABLE SUMMARY TABLE</t>
  </si>
  <si>
    <t>BOCARI KEY CODE</t>
  </si>
  <si>
    <t>BOCARI DISCIPLINE</t>
  </si>
  <si>
    <t>DELIVERABLE</t>
  </si>
  <si>
    <t>Process</t>
  </si>
  <si>
    <t>BASIS OF DESIGN</t>
  </si>
  <si>
    <t>Process Basis of Design (BOD)</t>
  </si>
  <si>
    <t xml:space="preserve">Process Control philosophy </t>
  </si>
  <si>
    <t>Heat tracing and insulation calculations</t>
  </si>
  <si>
    <t>LISTS &amp; DATASHEETS</t>
  </si>
  <si>
    <t>Heat &amp; Material Balance</t>
  </si>
  <si>
    <t>Utility Consumption  List</t>
  </si>
  <si>
    <t>Utility Balances</t>
  </si>
  <si>
    <t>Fluid List</t>
  </si>
  <si>
    <t xml:space="preserve">Effluent List   </t>
  </si>
  <si>
    <t>Gaseous emissions list</t>
  </si>
  <si>
    <t>Solid waste list</t>
  </si>
  <si>
    <t>Hazardous Product List</t>
  </si>
  <si>
    <t>Thermal Data Sheet for heat exchangers</t>
  </si>
  <si>
    <t>Safety Valves relief discharge list</t>
  </si>
  <si>
    <t>Battery Limit Interface</t>
  </si>
  <si>
    <t>DRAWINGS</t>
  </si>
  <si>
    <t>Process Description</t>
  </si>
  <si>
    <t>Block Flow Diagram</t>
  </si>
  <si>
    <t>Process Flow Diagrams (PFDs)</t>
  </si>
  <si>
    <t>Legend Sheet Piping &amp; Instrumentation Diagrams (P&amp;IDs)</t>
  </si>
  <si>
    <t>Piping &amp; Instrumentation Diagrams (P&amp;IDs)</t>
  </si>
  <si>
    <t>Material Selection Diagram (MSD)</t>
  </si>
  <si>
    <t>Process Operating Manual</t>
  </si>
  <si>
    <t>Training</t>
  </si>
  <si>
    <t>Mechanical</t>
  </si>
  <si>
    <t xml:space="preserve">Mechanical Basis of Design (BOD) </t>
  </si>
  <si>
    <t>Mechanical  &amp; Reliability equipment layout basis of design</t>
  </si>
  <si>
    <t>Equipment List</t>
  </si>
  <si>
    <t xml:space="preserve">Equipment Data Sheets Category L </t>
  </si>
  <si>
    <t xml:space="preserve">Equipment Data Sheets Category M </t>
  </si>
  <si>
    <t>Equipment Data Sheets Category C</t>
  </si>
  <si>
    <t>Equipment Layout</t>
  </si>
  <si>
    <t>Approval  of equipment Drawings for Category L</t>
  </si>
  <si>
    <t>Approval of vendor documents</t>
  </si>
  <si>
    <t>TECHNICAL DETAILS FOR BID PACKAGES</t>
  </si>
  <si>
    <t xml:space="preserve">Technical Details for Equipment Bid Packages Category L </t>
  </si>
  <si>
    <t xml:space="preserve">Technical Details for Equipment Bid Packages Category M </t>
  </si>
  <si>
    <t xml:space="preserve">Technical Details for Equipment Bid Packages Category C </t>
  </si>
  <si>
    <t>Technical Details for equipment Installation Bid Packages</t>
  </si>
  <si>
    <t>Equipment Technical Bids Tabulation Category L</t>
  </si>
  <si>
    <t>Equipment Technical Bids Tabulation  Category M</t>
  </si>
  <si>
    <t>Equipment Technical Bids Tabulation  Category C</t>
  </si>
  <si>
    <t>Mechanical Equipment Inspection Test Plan (ITPs)</t>
  </si>
  <si>
    <t>Final Vendor Data Books</t>
  </si>
  <si>
    <t>Piping</t>
  </si>
  <si>
    <t>Piping basis of design</t>
  </si>
  <si>
    <t>Pipe Class Specification</t>
  </si>
  <si>
    <t>Piping Design Standard</t>
  </si>
  <si>
    <t>Piping Stress basis of design</t>
  </si>
  <si>
    <t>Piping Supports basis of design</t>
  </si>
  <si>
    <t>Piping/Instr Steam Tracing basis of design</t>
  </si>
  <si>
    <t>Piping Stress Analysis Reports</t>
  </si>
  <si>
    <t>Line List</t>
  </si>
  <si>
    <t>Critical Line List</t>
  </si>
  <si>
    <t>Tie-in List</t>
  </si>
  <si>
    <t>Piping Special Items specification &amp; Data Sheets</t>
  </si>
  <si>
    <t>Piping Stress Critical line list</t>
  </si>
  <si>
    <t>Piping routing</t>
  </si>
  <si>
    <t>Piping general arrangement drawings</t>
  </si>
  <si>
    <t>Isometric Drawings</t>
  </si>
  <si>
    <t>3-D Models</t>
  </si>
  <si>
    <t>Tie-in Location Diagram</t>
  </si>
  <si>
    <t xml:space="preserve">Tie-in Sketches </t>
  </si>
  <si>
    <t>Demolition (P&amp;ID &amp; Isometrics/Photos) Drawings</t>
  </si>
  <si>
    <t>Piping Construction Standard drawings</t>
  </si>
  <si>
    <t>Piping Supports Construction Standard drawings</t>
  </si>
  <si>
    <t>Bulk Piping MTO</t>
  </si>
  <si>
    <t>Technical Details for Piping Material Bid Packages</t>
  </si>
  <si>
    <t>Technical Details for Piping Installation Bid Packages</t>
  </si>
  <si>
    <t xml:space="preserve">Technical Details for Piping Demolition Bid Packages </t>
  </si>
  <si>
    <t>Piping Inspection Test Plan (ITPs)</t>
  </si>
  <si>
    <t>Piping Technical Bids Tabs</t>
  </si>
  <si>
    <t>Civil</t>
  </si>
  <si>
    <t>Civil Basis of design</t>
  </si>
  <si>
    <t xml:space="preserve">Civil design standards  : roads, undergrounds, concrete, </t>
  </si>
  <si>
    <t>General site description</t>
  </si>
  <si>
    <t>Calculation of Foundations, Piling and Concrete Structures</t>
  </si>
  <si>
    <t xml:space="preserve">Calculation of Underground network </t>
  </si>
  <si>
    <t>Plot Plans</t>
  </si>
  <si>
    <t>Temporary Construction Site Layout</t>
  </si>
  <si>
    <t xml:space="preserve">Site Development - Earthworks, Roads, Fence drawings </t>
  </si>
  <si>
    <t>Underground Installation area drawings</t>
  </si>
  <si>
    <t>Foundations,  Piling and Concrete Structures construction drawings</t>
  </si>
  <si>
    <t>Demolition description works</t>
  </si>
  <si>
    <t>Demolitions Drawings</t>
  </si>
  <si>
    <t>Earthworks, Roads, Fence, Underground network: guide drawings</t>
  </si>
  <si>
    <t xml:space="preserve">Civil Material Take Off </t>
  </si>
  <si>
    <t>Technical Details for Civil Construction Bid Packages</t>
  </si>
  <si>
    <t xml:space="preserve">Technical Details for Topographical Survey Bid Packages </t>
  </si>
  <si>
    <t xml:space="preserve">Technical Details for Geotechnical Survey Bid Packages </t>
  </si>
  <si>
    <t xml:space="preserve">Technical Details for Site Survey Bid Packages </t>
  </si>
  <si>
    <t xml:space="preserve">Technical Details for Civil Demolition Bid Packages </t>
  </si>
  <si>
    <t>Civil Technical Bids Tabs</t>
  </si>
  <si>
    <t>Structural</t>
  </si>
  <si>
    <t>Structural Basis of design</t>
  </si>
  <si>
    <t>Structural design standards for steel, stairways, ladder,platforms, walkways,</t>
  </si>
  <si>
    <t>Structural Steel Calculations &amp; Reports</t>
  </si>
  <si>
    <t>Structural Demolitions Drawings</t>
  </si>
  <si>
    <t>Structural Steel Building Drawings</t>
  </si>
  <si>
    <t>Fireproofing Plan &amp; Details Drawings</t>
  </si>
  <si>
    <t xml:space="preserve">Structural Material Take Off </t>
  </si>
  <si>
    <t xml:space="preserve">Technical Details for Structural Construction Bid Packages </t>
  </si>
  <si>
    <t xml:space="preserve">Technical Details for Structural Demolition Bid Packages </t>
  </si>
  <si>
    <t>Structural Technical Bids Tabs</t>
  </si>
  <si>
    <t>Architectural</t>
  </si>
  <si>
    <t>Architectural Basis of design</t>
  </si>
  <si>
    <t>Architectural design standards</t>
  </si>
  <si>
    <t>Architectural Plan &amp; Detail Drawings</t>
  </si>
  <si>
    <t>Food Safety Zoning classification drawings</t>
  </si>
  <si>
    <t xml:space="preserve">Technical Details for Architectural Material Bid Packages </t>
  </si>
  <si>
    <t xml:space="preserve">Technical Details for Architectural Construction Bid Packages </t>
  </si>
  <si>
    <t>General description of buildings</t>
  </si>
  <si>
    <t>ArchitecturalTechnical Bids Tabs</t>
  </si>
  <si>
    <t>Instrumentation</t>
  </si>
  <si>
    <t>Instrumentation Basis of Design</t>
  </si>
  <si>
    <t>Instrument Installation Basis of Design</t>
  </si>
  <si>
    <t>Hook ups Standards</t>
  </si>
  <si>
    <t>Instrument Installation Standards</t>
  </si>
  <si>
    <t>Instrument Air Consumption Calculation</t>
  </si>
  <si>
    <t>Instrumentation Typical Loop Diagrams</t>
  </si>
  <si>
    <t>Instrumentation Electrical Power Consumption Calculation</t>
  </si>
  <si>
    <t>Electrical/Instrumentation Interface wiring diagram</t>
  </si>
  <si>
    <t>Instrument support mounting special details</t>
  </si>
  <si>
    <t>Instrumentation numbering and symbolisation procedure</t>
  </si>
  <si>
    <t>Instrument &amp; Telecom earthing principle diagram</t>
  </si>
  <si>
    <t>Instrument Data Sheets</t>
  </si>
  <si>
    <t>Analyzer Data Sheet &amp; Specifications</t>
  </si>
  <si>
    <t>Instrument list</t>
  </si>
  <si>
    <t>Cable schedule</t>
  </si>
  <si>
    <t>Control &amp; Safety Systems I/O List</t>
  </si>
  <si>
    <t>Control &amp; Equipment Room Layout Drawings</t>
  </si>
  <si>
    <t>Power Distribution Single Line Diagram for instrumentation</t>
  </si>
  <si>
    <t>Loop Drawings</t>
  </si>
  <si>
    <t>Instrument, Junction boxes/RIO's and local panel layout</t>
  </si>
  <si>
    <t xml:space="preserve">Instrument and Junction boxes wiring diagram </t>
  </si>
  <si>
    <t>Instrument air layout drawings</t>
  </si>
  <si>
    <t xml:space="preserve">Hook up's drawings </t>
  </si>
  <si>
    <t>Analyser sample lines layout</t>
  </si>
  <si>
    <t>Control and technical room cable routing and entries drawing</t>
  </si>
  <si>
    <t>Main cable routing</t>
  </si>
  <si>
    <t>Demolition Drawings</t>
  </si>
  <si>
    <t xml:space="preserve">Technical Details for Instrumentation Bid Packages </t>
  </si>
  <si>
    <t>MTO Instruments Bulk (Process and air connection material, Cable, Cable trays, JB's/RIO and all accessories)</t>
  </si>
  <si>
    <t xml:space="preserve">Technical Details for Instrumentation Installation Bid Packages </t>
  </si>
  <si>
    <t>Instrumentation Technical Bids Tabs</t>
  </si>
  <si>
    <t>Inspection Test Plan (ITPs)</t>
  </si>
  <si>
    <t>Automation</t>
  </si>
  <si>
    <t xml:space="preserve">Automation basis of design
</t>
  </si>
  <si>
    <t xml:space="preserve">User Requirement Specification
</t>
  </si>
  <si>
    <t>System Layout (part of URS)</t>
  </si>
  <si>
    <t xml:space="preserve">Functional Design Specification (FDS)
</t>
  </si>
  <si>
    <t>Control Narratives (part of FDS)</t>
  </si>
  <si>
    <t>FDS Test Plan &amp; Validation (part of FDS)</t>
  </si>
  <si>
    <t>SDS Test Plan &amp; Validation (part of FDS)</t>
  </si>
  <si>
    <t>Cause and Effect Diagram (part of FDS)</t>
  </si>
  <si>
    <t>Software Design Specification (SDS)</t>
  </si>
  <si>
    <t>Hardware Design Specification (HDS)</t>
  </si>
  <si>
    <t>Safety Requirements Specifications (SRS)</t>
  </si>
  <si>
    <t>Cybersecurity assessment</t>
  </si>
  <si>
    <t>FAT (Factory Acceptance Test)</t>
  </si>
  <si>
    <t>SAT (Site Acceptance Test)</t>
  </si>
  <si>
    <t>SIT (Site Integration Test)</t>
  </si>
  <si>
    <t>Verification Calculation of Safety Integrity Levels (SIL)  for Safety Instrumented Functions</t>
  </si>
  <si>
    <t>Configuration data base (part of FDS)</t>
  </si>
  <si>
    <t>Current state MOM mapping</t>
  </si>
  <si>
    <t>Proposed future state MOM mapping</t>
  </si>
  <si>
    <t>Future state MOM design</t>
  </si>
  <si>
    <t>Control Loop Diagrams (part of FDS)</t>
  </si>
  <si>
    <t>System Drawing, Architecture (part of FDS)</t>
  </si>
  <si>
    <t>Graphic display (part of FDS)</t>
  </si>
  <si>
    <t xml:space="preserve">Demolition Drawings </t>
  </si>
  <si>
    <t xml:space="preserve">Technical Details for Automation Hardware  Bid Packages </t>
  </si>
  <si>
    <t>Technical Details for Automation Safety System Hardware Bid Packages</t>
  </si>
  <si>
    <t xml:space="preserve">Technical Details for system integrator Bid Packages </t>
  </si>
  <si>
    <t>Electrical</t>
  </si>
  <si>
    <t>Electrical basis of design</t>
  </si>
  <si>
    <t>Electrical basis of design for packaged equipment</t>
  </si>
  <si>
    <t>Operational Philosophy of the Electrical Network (Only required for complex electrical networks)</t>
  </si>
  <si>
    <t>Grounding Installation Design Standard</t>
  </si>
  <si>
    <t>Power Installation Design Standards</t>
  </si>
  <si>
    <t>Lighting  Installation Design Standards</t>
  </si>
  <si>
    <t>Load flow study</t>
  </si>
  <si>
    <t>Short circuit study</t>
  </si>
  <si>
    <t>Lighting Layout Calculations</t>
  </si>
  <si>
    <t xml:space="preserve">Cable calculation </t>
  </si>
  <si>
    <t>Grounding &amp; Lightning calculation</t>
  </si>
  <si>
    <t>Arc Flash Hazard Analysis</t>
  </si>
  <si>
    <t>Lightning Risk Analysis</t>
  </si>
  <si>
    <t>Electrical Equipment Data Sheets Category L</t>
  </si>
  <si>
    <t>Electrical Equipment Data Sheets Category M</t>
  </si>
  <si>
    <t>Electrical Equipment Data Sheets Category C</t>
  </si>
  <si>
    <t>Consumer list &amp; load summary</t>
  </si>
  <si>
    <t>Cable schedules</t>
  </si>
  <si>
    <t>Panel Schedules</t>
  </si>
  <si>
    <t>Single Line Diagrams</t>
  </si>
  <si>
    <t>Single Line Diagram Control Supply</t>
  </si>
  <si>
    <t xml:space="preserve">Circuit Diagrams </t>
  </si>
  <si>
    <t>Cable Routing</t>
  </si>
  <si>
    <t>Electrical room layout</t>
  </si>
  <si>
    <t>Grounding &amp; Lightning Plans</t>
  </si>
  <si>
    <t>Lighting circuits block diagram</t>
  </si>
  <si>
    <t xml:space="preserve">Lighting Plans &amp; power socket outlets </t>
  </si>
  <si>
    <t>Temporary Construction Power Supply</t>
  </si>
  <si>
    <t>Cable vault Substation / Electrical room</t>
  </si>
  <si>
    <t>Technical Details for Electrical Equipment Bid Packages Category L</t>
  </si>
  <si>
    <t>Technical Details for Electrical Equipment Bid Packages Category M</t>
  </si>
  <si>
    <t>Technical Details for Electrical Equipment Bid Packages Category C</t>
  </si>
  <si>
    <t xml:space="preserve">Technical Details for Electrical Demolition Bid Packages </t>
  </si>
  <si>
    <t xml:space="preserve">Technical Details for Electrical Installation Bid Packages </t>
  </si>
  <si>
    <t xml:space="preserve">Technical Details for Cathodic Protection Bid Packages </t>
  </si>
  <si>
    <t>Technical Details for Electrical Heat trace Bid Packages</t>
  </si>
  <si>
    <t>Electrical Technical Bids Tabs</t>
  </si>
  <si>
    <t>Electrical Equipment Inspection Test Plan (ITPs)</t>
  </si>
  <si>
    <t>Multiple</t>
  </si>
  <si>
    <t>FIRE PROTECTION BASIS OF DESIGN</t>
  </si>
  <si>
    <t xml:space="preserve">Fire Protection Basis of Design </t>
  </si>
  <si>
    <t>Firewater and foam demand</t>
  </si>
  <si>
    <t>Preliminary hydraulic calculations</t>
  </si>
  <si>
    <t>Fireproofing calcutaion note</t>
  </si>
  <si>
    <t>Exhaust fumes calculation note</t>
  </si>
  <si>
    <t>Safety Equipment specification</t>
  </si>
  <si>
    <t>Preliminary equipment list concerned by Atex directive</t>
  </si>
  <si>
    <t>Noisy Equipment List</t>
  </si>
  <si>
    <t>Explosion and Fire modelling</t>
  </si>
  <si>
    <t>FIRE PROTECTION LISTS &amp; DATASHEETS</t>
  </si>
  <si>
    <t xml:space="preserve">Data sheets for Safety and Fire Protection equipment </t>
  </si>
  <si>
    <t>Fire Protection system line list</t>
  </si>
  <si>
    <t>Fire Protection Tie-in list</t>
  </si>
  <si>
    <t>FIRE PROTECTION DRAWINGS</t>
  </si>
  <si>
    <t>Fire Protection PIDs</t>
  </si>
  <si>
    <t>Overall firewater network drawing</t>
  </si>
  <si>
    <t>Fire protection and personnel protection drawings</t>
  </si>
  <si>
    <t>Fire zones (fire compartments) drawings</t>
  </si>
  <si>
    <t>Fireproofing drawings</t>
  </si>
  <si>
    <t>Escape ways drawings</t>
  </si>
  <si>
    <t>Fire and gas detection drawings</t>
  </si>
  <si>
    <t>FIRE PROTECTION TECHNICAL DETAILS FOR BID PACKAGES</t>
  </si>
  <si>
    <t xml:space="preserve">Technical Details for Safety and Fire Protection Equipment Bid Packages </t>
  </si>
  <si>
    <t xml:space="preserve">Technical Details for Fire Protection Installation Bid Packages </t>
  </si>
  <si>
    <t>Fire Protection Technical Bids Tabs</t>
  </si>
  <si>
    <t>EHS, FSQR &amp; IT BASIS OF DESIGN</t>
  </si>
  <si>
    <t>Environmental Basis of Design</t>
  </si>
  <si>
    <t>FSQR Basis of Design</t>
  </si>
  <si>
    <t>Waste water list</t>
  </si>
  <si>
    <t xml:space="preserve">Painting / Insulation  basis of design </t>
  </si>
  <si>
    <t>Noise study</t>
  </si>
  <si>
    <t xml:space="preserve">Hazardous area classification drawings </t>
  </si>
  <si>
    <t>Telecom System basis of design</t>
  </si>
  <si>
    <t>Server Room Layout Drawings</t>
  </si>
  <si>
    <t>Hazardous equipment table</t>
  </si>
  <si>
    <t>HVAC BASIS OF DESIGN</t>
  </si>
  <si>
    <t xml:space="preserve">HVAC basis of design </t>
  </si>
  <si>
    <t>HVAC Heat &amp; Material Balance</t>
  </si>
  <si>
    <t>HVAC Utility Balances</t>
  </si>
  <si>
    <t>HVAC zoning class</t>
  </si>
  <si>
    <t>HVAC DRAWINGS</t>
  </si>
  <si>
    <t>Aerolic / Hydrolic PFD</t>
  </si>
  <si>
    <t>Aerolic / Hydrolic PID</t>
  </si>
  <si>
    <t>HVAC equipment layout</t>
  </si>
  <si>
    <t>Ducts distribution (single line)</t>
  </si>
  <si>
    <t xml:space="preserve">Ducts distribution </t>
  </si>
  <si>
    <t>HVAC TECHNICAL DETAILS FOR BID PACKAGES</t>
  </si>
  <si>
    <t xml:space="preserve">Technical Details for HVAC Installation Bid Packages </t>
  </si>
  <si>
    <t>HVAC Technical Bids Tabs</t>
  </si>
  <si>
    <t>Project Management, Admin &amp; Controls</t>
  </si>
  <si>
    <t>Project Controls</t>
  </si>
  <si>
    <t>Project Control Plan</t>
  </si>
  <si>
    <t>Overall project schedule incl. manhours</t>
  </si>
  <si>
    <t>Cost Estimate</t>
  </si>
  <si>
    <t xml:space="preserve">Cost Estimate report </t>
  </si>
  <si>
    <t>REVIEW &amp; REPORTS</t>
  </si>
  <si>
    <t>Monthly reports</t>
  </si>
  <si>
    <t>Progress &amp; Performance Reports /Planning incl manhours</t>
  </si>
  <si>
    <t>30% Detailed Engineering Review / 3D Model review</t>
  </si>
  <si>
    <t>60% Detailed Engineering Review / 3D Model review</t>
  </si>
  <si>
    <t>90% Detailed Engineering Review / 3D Model review</t>
  </si>
  <si>
    <t>(blank)</t>
  </si>
  <si>
    <t xml:space="preserve">IT/OT </t>
  </si>
  <si>
    <t>Inkoopproces</t>
  </si>
  <si>
    <t>Training algemeen</t>
  </si>
  <si>
    <t>Document control</t>
  </si>
  <si>
    <t>Finance</t>
  </si>
  <si>
    <t>Werving &amp; Selectie / Acquisitie</t>
  </si>
  <si>
    <t>HRM / Marketing</t>
  </si>
  <si>
    <t>Interne meetings</t>
  </si>
  <si>
    <t>Project meetings</t>
  </si>
  <si>
    <t>t/m</t>
  </si>
  <si>
    <t>IT / OT software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</si>
</sst>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;0.0;"/>
  </numFmts>
  <fonts count="1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4BACC6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dotted">
        <color indexed="2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22"/>
      </bottom>
      <diagonal/>
    </border>
    <border>
      <left/>
      <right style="thin">
        <color indexed="64"/>
      </right>
      <top style="medium">
        <color indexed="64"/>
      </top>
      <bottom style="dotted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22"/>
      </bottom>
      <diagonal/>
    </border>
    <border>
      <left style="thin">
        <color indexed="64"/>
      </left>
      <right/>
      <top style="dotted">
        <color indexed="22"/>
      </top>
      <bottom/>
      <diagonal/>
    </border>
    <border>
      <left style="thin">
        <color indexed="64"/>
      </left>
      <right style="medium">
        <color indexed="64"/>
      </right>
      <top style="dotted">
        <color indexed="22"/>
      </top>
      <bottom style="dotted">
        <color indexed="22"/>
      </bottom>
      <diagonal/>
    </border>
    <border>
      <left/>
      <right style="thin">
        <color indexed="64"/>
      </right>
      <top style="dotted">
        <color indexed="22"/>
      </top>
      <bottom style="dotted">
        <color indexed="22"/>
      </bottom>
      <diagonal/>
    </border>
    <border>
      <left style="thin">
        <color indexed="64"/>
      </left>
      <right style="thin">
        <color indexed="64"/>
      </right>
      <top style="dotted">
        <color indexed="22"/>
      </top>
      <bottom style="dotted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22"/>
      </bottom>
      <diagonal/>
    </border>
    <border>
      <left style="medium">
        <color indexed="64"/>
      </left>
      <right style="thin">
        <color indexed="64"/>
      </right>
      <top style="dotted">
        <color indexed="22"/>
      </top>
      <bottom style="dotted">
        <color indexed="22"/>
      </bottom>
      <diagonal/>
    </border>
    <border>
      <left style="thin">
        <color indexed="64"/>
      </left>
      <right style="thin">
        <color indexed="64"/>
      </right>
      <top style="dotted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22"/>
      </top>
      <bottom style="dotted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22"/>
      </bottom>
      <diagonal/>
    </border>
    <border>
      <left/>
      <right style="medium">
        <color indexed="64"/>
      </right>
      <top style="dotted">
        <color indexed="22"/>
      </top>
      <bottom style="dotted">
        <color indexed="22"/>
      </bottom>
      <diagonal/>
    </border>
    <border>
      <left style="medium">
        <color indexed="64"/>
      </left>
      <right style="thin">
        <color indexed="64"/>
      </right>
      <top style="dotted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tted">
        <color indexed="22"/>
      </top>
      <bottom style="dotted">
        <color indexed="22"/>
      </bottom>
      <diagonal/>
    </border>
    <border>
      <left style="medium">
        <color indexed="64"/>
      </left>
      <right/>
      <top style="dotted">
        <color indexed="22"/>
      </top>
      <bottom style="medium">
        <color indexed="64"/>
      </bottom>
      <diagonal/>
    </border>
    <border>
      <left/>
      <right style="medium">
        <color indexed="64"/>
      </right>
      <top style="dotted">
        <color indexed="22"/>
      </top>
      <bottom style="medium">
        <color indexed="64"/>
      </bottom>
      <diagonal/>
    </border>
    <border>
      <left/>
      <right style="thin">
        <color indexed="64"/>
      </right>
      <top style="dotted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6" fillId="0" borderId="0"/>
  </cellStyleXfs>
  <cellXfs count="132">
    <xf numFmtId="0" fontId="0" fillId="0" borderId="0" xfId="0"/>
    <xf numFmtId="0" fontId="0" fillId="4" borderId="1" xfId="0" applyFill="1" applyBorder="1" applyAlignment="1" applyProtection="1">
      <alignment horizontal="left"/>
      <protection locked="0"/>
    </xf>
    <xf numFmtId="164" fontId="0" fillId="4" borderId="3" xfId="0" applyNumberFormat="1" applyFill="1" applyBorder="1" applyAlignment="1" applyProtection="1">
      <alignment horizontal="center"/>
      <protection locked="0"/>
    </xf>
    <xf numFmtId="164" fontId="0" fillId="4" borderId="4" xfId="0" applyNumberFormat="1" applyFill="1" applyBorder="1" applyAlignment="1" applyProtection="1">
      <alignment horizontal="center"/>
      <protection locked="0"/>
    </xf>
    <xf numFmtId="164" fontId="0" fillId="4" borderId="2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left"/>
      <protection locked="0"/>
    </xf>
    <xf numFmtId="164" fontId="0" fillId="4" borderId="7" xfId="0" applyNumberFormat="1" applyFill="1" applyBorder="1" applyAlignment="1" applyProtection="1">
      <alignment horizontal="center"/>
      <protection locked="0"/>
    </xf>
    <xf numFmtId="164" fontId="0" fillId="4" borderId="8" xfId="0" applyNumberFormat="1" applyFill="1" applyBorder="1" applyAlignment="1" applyProtection="1">
      <alignment horizontal="center"/>
      <protection locked="0"/>
    </xf>
    <xf numFmtId="164" fontId="0" fillId="4" borderId="6" xfId="0" applyNumberFormat="1" applyFill="1" applyBorder="1" applyAlignment="1" applyProtection="1">
      <alignment horizontal="center"/>
      <protection locked="0"/>
    </xf>
    <xf numFmtId="164" fontId="0" fillId="4" borderId="9" xfId="0" applyNumberFormat="1" applyFill="1" applyBorder="1" applyAlignment="1" applyProtection="1">
      <alignment horizontal="center"/>
      <protection locked="0"/>
    </xf>
    <xf numFmtId="164" fontId="0" fillId="4" borderId="10" xfId="0" applyNumberFormat="1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 wrapText="1"/>
      <protection locked="0"/>
    </xf>
    <xf numFmtId="0" fontId="0" fillId="4" borderId="4" xfId="0" applyFill="1" applyBorder="1" applyAlignment="1" applyProtection="1">
      <alignment horizontal="center" wrapText="1"/>
      <protection hidden="1"/>
    </xf>
    <xf numFmtId="0" fontId="2" fillId="4" borderId="8" xfId="0" applyFont="1" applyFill="1" applyBorder="1" applyAlignment="1" applyProtection="1">
      <alignment horizontal="center" wrapText="1"/>
      <protection hidden="1"/>
    </xf>
    <xf numFmtId="0" fontId="0" fillId="4" borderId="8" xfId="0" applyFill="1" applyBorder="1" applyAlignment="1" applyProtection="1">
      <alignment horizontal="center" wrapText="1"/>
      <protection hidden="1"/>
    </xf>
    <xf numFmtId="0" fontId="0" fillId="0" borderId="0" xfId="0" applyProtection="1">
      <protection hidden="1"/>
    </xf>
    <xf numFmtId="0" fontId="6" fillId="0" borderId="0" xfId="2" applyProtection="1">
      <protection hidden="1"/>
    </xf>
    <xf numFmtId="0" fontId="6" fillId="0" borderId="12" xfId="2" applyBorder="1" applyProtection="1">
      <protection hidden="1"/>
    </xf>
    <xf numFmtId="0" fontId="6" fillId="0" borderId="13" xfId="2" applyBorder="1" applyAlignment="1" applyProtection="1">
      <alignment horizontal="center" vertical="center" wrapText="1"/>
      <protection hidden="1"/>
    </xf>
    <xf numFmtId="0" fontId="6" fillId="0" borderId="13" xfId="2" applyBorder="1" applyAlignment="1" applyProtection="1">
      <alignment horizontal="center" vertical="center"/>
      <protection hidden="1"/>
    </xf>
    <xf numFmtId="0" fontId="6" fillId="0" borderId="12" xfId="2" applyBorder="1" applyAlignment="1" applyProtection="1">
      <alignment horizontal="center" vertical="center" wrapText="1"/>
      <protection hidden="1"/>
    </xf>
    <xf numFmtId="0" fontId="6" fillId="0" borderId="12" xfId="2" applyBorder="1" applyAlignment="1" applyProtection="1">
      <alignment horizontal="center" vertical="center"/>
      <protection hidden="1"/>
    </xf>
    <xf numFmtId="0" fontId="8" fillId="3" borderId="13" xfId="2" applyFont="1" applyFill="1" applyBorder="1" applyAlignment="1" applyProtection="1">
      <alignment horizontal="center" vertical="center" wrapText="1"/>
      <protection hidden="1"/>
    </xf>
    <xf numFmtId="0" fontId="8" fillId="3" borderId="13" xfId="2" applyFont="1" applyFill="1" applyBorder="1" applyAlignment="1" applyProtection="1">
      <alignment horizontal="left" vertical="center" wrapText="1"/>
      <protection hidden="1"/>
    </xf>
    <xf numFmtId="0" fontId="6" fillId="0" borderId="0" xfId="2" applyAlignment="1" applyProtection="1">
      <alignment horizontal="center" vertical="center" wrapText="1"/>
      <protection hidden="1"/>
    </xf>
    <xf numFmtId="0" fontId="5" fillId="5" borderId="12" xfId="2" applyFont="1" applyFill="1" applyBorder="1" applyAlignment="1" applyProtection="1">
      <alignment horizontal="center" vertical="center" wrapText="1"/>
      <protection hidden="1"/>
    </xf>
    <xf numFmtId="0" fontId="2" fillId="6" borderId="12" xfId="2" applyFont="1" applyFill="1" applyBorder="1" applyProtection="1">
      <protection hidden="1"/>
    </xf>
    <xf numFmtId="0" fontId="2" fillId="0" borderId="12" xfId="2" applyFont="1" applyBorder="1" applyProtection="1">
      <protection hidden="1"/>
    </xf>
    <xf numFmtId="0" fontId="2" fillId="7" borderId="12" xfId="2" applyFont="1" applyFill="1" applyBorder="1" applyProtection="1">
      <protection hidden="1"/>
    </xf>
    <xf numFmtId="0" fontId="2" fillId="8" borderId="12" xfId="2" applyFont="1" applyFill="1" applyBorder="1" applyProtection="1">
      <protection hidden="1"/>
    </xf>
    <xf numFmtId="0" fontId="2" fillId="9" borderId="12" xfId="2" applyFont="1" applyFill="1" applyBorder="1" applyProtection="1">
      <protection hidden="1"/>
    </xf>
    <xf numFmtId="0" fontId="2" fillId="10" borderId="12" xfId="2" applyFont="1" applyFill="1" applyBorder="1" applyProtection="1">
      <protection hidden="1"/>
    </xf>
    <xf numFmtId="0" fontId="9" fillId="11" borderId="12" xfId="2" applyFont="1" applyFill="1" applyBorder="1" applyProtection="1">
      <protection hidden="1"/>
    </xf>
    <xf numFmtId="0" fontId="2" fillId="12" borderId="12" xfId="2" applyFont="1" applyFill="1" applyBorder="1" applyProtection="1">
      <protection hidden="1"/>
    </xf>
    <xf numFmtId="0" fontId="2" fillId="13" borderId="12" xfId="2" applyFont="1" applyFill="1" applyBorder="1" applyProtection="1">
      <protection hidden="1"/>
    </xf>
    <xf numFmtId="0" fontId="5" fillId="14" borderId="12" xfId="2" applyFont="1" applyFill="1" applyBorder="1" applyAlignment="1" applyProtection="1">
      <alignment horizontal="center" vertical="center" wrapText="1"/>
      <protection hidden="1"/>
    </xf>
    <xf numFmtId="0" fontId="2" fillId="15" borderId="12" xfId="2" applyFont="1" applyFill="1" applyBorder="1" applyProtection="1">
      <protection hidden="1"/>
    </xf>
    <xf numFmtId="0" fontId="5" fillId="16" borderId="12" xfId="2" applyFont="1" applyFill="1" applyBorder="1" applyAlignment="1" applyProtection="1">
      <alignment horizontal="center" vertical="center" wrapText="1"/>
      <protection hidden="1"/>
    </xf>
    <xf numFmtId="0" fontId="2" fillId="16" borderId="12" xfId="2" applyFont="1" applyFill="1" applyBorder="1" applyAlignment="1" applyProtection="1">
      <alignment vertical="center"/>
      <protection hidden="1"/>
    </xf>
    <xf numFmtId="0" fontId="6" fillId="0" borderId="14" xfId="2" applyBorder="1" applyAlignment="1" applyProtection="1">
      <alignment horizontal="center" vertical="center"/>
      <protection hidden="1"/>
    </xf>
    <xf numFmtId="0" fontId="6" fillId="0" borderId="15" xfId="2" applyBorder="1" applyProtection="1">
      <protection hidden="1"/>
    </xf>
    <xf numFmtId="0" fontId="6" fillId="0" borderId="14" xfId="2" applyBorder="1" applyProtection="1">
      <protection hidden="1"/>
    </xf>
    <xf numFmtId="0" fontId="6" fillId="16" borderId="12" xfId="2" applyFill="1" applyBorder="1" applyProtection="1">
      <protection hidden="1"/>
    </xf>
    <xf numFmtId="0" fontId="6" fillId="0" borderId="16" xfId="2" applyBorder="1" applyProtection="1">
      <protection hidden="1"/>
    </xf>
    <xf numFmtId="0" fontId="6" fillId="0" borderId="17" xfId="2" applyBorder="1" applyAlignment="1" applyProtection="1">
      <alignment horizontal="center" vertical="center"/>
      <protection hidden="1"/>
    </xf>
    <xf numFmtId="0" fontId="6" fillId="0" borderId="18" xfId="2" applyBorder="1" applyProtection="1">
      <protection hidden="1"/>
    </xf>
    <xf numFmtId="0" fontId="6" fillId="0" borderId="19" xfId="2" applyBorder="1" applyAlignment="1" applyProtection="1">
      <alignment horizontal="center" vertical="center"/>
      <protection hidden="1"/>
    </xf>
    <xf numFmtId="0" fontId="5" fillId="16" borderId="20" xfId="2" applyFont="1" applyFill="1" applyBorder="1" applyAlignment="1" applyProtection="1">
      <alignment horizontal="center" vertical="center" wrapText="1"/>
      <protection hidden="1"/>
    </xf>
    <xf numFmtId="0" fontId="6" fillId="0" borderId="21" xfId="2" applyBorder="1" applyProtection="1">
      <protection hidden="1"/>
    </xf>
    <xf numFmtId="0" fontId="2" fillId="4" borderId="0" xfId="0" applyFont="1" applyFill="1" applyProtection="1">
      <protection locked="0"/>
    </xf>
    <xf numFmtId="0" fontId="0" fillId="4" borderId="0" xfId="0" applyFill="1" applyProtection="1">
      <protection hidden="1"/>
    </xf>
    <xf numFmtId="0" fontId="2" fillId="4" borderId="0" xfId="0" applyFont="1" applyFill="1" applyProtection="1">
      <protection hidden="1"/>
    </xf>
    <xf numFmtId="0" fontId="1" fillId="4" borderId="0" xfId="0" applyFont="1" applyFill="1" applyProtection="1">
      <protection hidden="1"/>
    </xf>
    <xf numFmtId="0" fontId="0" fillId="4" borderId="22" xfId="0" applyFill="1" applyBorder="1" applyProtection="1">
      <protection hidden="1"/>
    </xf>
    <xf numFmtId="0" fontId="1" fillId="4" borderId="23" xfId="0" applyFont="1" applyFill="1" applyBorder="1" applyProtection="1">
      <protection hidden="1"/>
    </xf>
    <xf numFmtId="49" fontId="0" fillId="4" borderId="23" xfId="0" applyNumberFormat="1" applyFill="1" applyBorder="1" applyProtection="1">
      <protection hidden="1"/>
    </xf>
    <xf numFmtId="0" fontId="0" fillId="4" borderId="24" xfId="0" applyFill="1" applyBorder="1" applyAlignment="1" applyProtection="1">
      <alignment horizontal="left"/>
      <protection hidden="1"/>
    </xf>
    <xf numFmtId="0" fontId="0" fillId="4" borderId="25" xfId="0" applyFill="1" applyBorder="1" applyAlignment="1" applyProtection="1">
      <alignment horizontal="right"/>
      <protection hidden="1"/>
    </xf>
    <xf numFmtId="0" fontId="0" fillId="4" borderId="26" xfId="0" applyFill="1" applyBorder="1" applyAlignment="1" applyProtection="1">
      <alignment horizontal="left"/>
      <protection hidden="1"/>
    </xf>
    <xf numFmtId="0" fontId="0" fillId="4" borderId="27" xfId="0" applyFill="1" applyBorder="1" applyAlignment="1" applyProtection="1">
      <alignment horizontal="center"/>
      <protection hidden="1"/>
    </xf>
    <xf numFmtId="0" fontId="0" fillId="4" borderId="28" xfId="0" applyFill="1" applyBorder="1" applyAlignment="1" applyProtection="1">
      <alignment horizontal="center"/>
      <protection hidden="1"/>
    </xf>
    <xf numFmtId="0" fontId="0" fillId="4" borderId="29" xfId="0" applyFill="1" applyBorder="1" applyAlignment="1" applyProtection="1">
      <alignment horizontal="center"/>
      <protection hidden="1"/>
    </xf>
    <xf numFmtId="0" fontId="0" fillId="4" borderId="30" xfId="0" applyFill="1" applyBorder="1" applyAlignment="1" applyProtection="1">
      <alignment horizontal="center"/>
      <protection hidden="1"/>
    </xf>
    <xf numFmtId="165" fontId="0" fillId="0" borderId="0" xfId="0" applyNumberFormat="1" applyProtection="1">
      <protection hidden="1"/>
    </xf>
    <xf numFmtId="0" fontId="0" fillId="4" borderId="22" xfId="0" applyFill="1" applyBorder="1" applyAlignment="1" applyProtection="1">
      <alignment horizontal="center"/>
      <protection hidden="1"/>
    </xf>
    <xf numFmtId="0" fontId="2" fillId="4" borderId="9" xfId="0" applyFont="1" applyFill="1" applyBorder="1" applyProtection="1"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0" fontId="3" fillId="4" borderId="0" xfId="0" applyFont="1" applyFill="1" applyProtection="1">
      <protection hidden="1"/>
    </xf>
    <xf numFmtId="0" fontId="2" fillId="4" borderId="10" xfId="0" applyFont="1" applyFill="1" applyBorder="1" applyProtection="1">
      <protection hidden="1"/>
    </xf>
    <xf numFmtId="0" fontId="2" fillId="4" borderId="35" xfId="0" applyFont="1" applyFill="1" applyBorder="1" applyAlignment="1" applyProtection="1">
      <alignment horizontal="center"/>
      <protection hidden="1"/>
    </xf>
    <xf numFmtId="0" fontId="1" fillId="4" borderId="35" xfId="0" applyFont="1" applyFill="1" applyBorder="1" applyAlignment="1" applyProtection="1">
      <alignment horizontal="center"/>
      <protection hidden="1"/>
    </xf>
    <xf numFmtId="0" fontId="1" fillId="4" borderId="36" xfId="0" applyFont="1" applyFill="1" applyBorder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Alignment="1" applyProtection="1">
      <alignment horizontal="center"/>
      <protection hidden="1"/>
    </xf>
    <xf numFmtId="0" fontId="10" fillId="4" borderId="0" xfId="0" applyFont="1" applyFill="1" applyProtection="1">
      <protection hidden="1"/>
    </xf>
    <xf numFmtId="0" fontId="2" fillId="4" borderId="37" xfId="0" applyFont="1" applyFill="1" applyBorder="1" applyProtection="1">
      <protection hidden="1"/>
    </xf>
    <xf numFmtId="49" fontId="2" fillId="4" borderId="38" xfId="0" applyNumberFormat="1" applyFont="1" applyFill="1" applyBorder="1" applyAlignment="1" applyProtection="1">
      <alignment horizontal="left" shrinkToFit="1"/>
      <protection locked="0"/>
    </xf>
    <xf numFmtId="49" fontId="2" fillId="4" borderId="39" xfId="0" applyNumberFormat="1" applyFont="1" applyFill="1" applyBorder="1" applyAlignment="1" applyProtection="1">
      <alignment horizontal="left" shrinkToFit="1"/>
      <protection locked="0"/>
    </xf>
    <xf numFmtId="49" fontId="2" fillId="4" borderId="40" xfId="0" applyNumberFormat="1" applyFont="1" applyFill="1" applyBorder="1" applyAlignment="1" applyProtection="1">
      <alignment horizontal="center" vertical="center" shrinkToFit="1"/>
      <protection hidden="1"/>
    </xf>
    <xf numFmtId="0" fontId="0" fillId="4" borderId="24" xfId="0" applyFill="1" applyBorder="1" applyAlignment="1" applyProtection="1">
      <alignment horizontal="center" vertical="top"/>
      <protection hidden="1"/>
    </xf>
    <xf numFmtId="0" fontId="0" fillId="4" borderId="29" xfId="0" applyFill="1" applyBorder="1" applyAlignment="1" applyProtection="1">
      <alignment horizontal="center" vertical="top"/>
      <protection hidden="1"/>
    </xf>
    <xf numFmtId="0" fontId="2" fillId="4" borderId="41" xfId="0" applyFont="1" applyFill="1" applyBorder="1" applyAlignment="1" applyProtection="1">
      <alignment horizontal="center" vertical="center"/>
      <protection hidden="1"/>
    </xf>
    <xf numFmtId="0" fontId="2" fillId="4" borderId="22" xfId="0" applyFont="1" applyFill="1" applyBorder="1" applyAlignment="1" applyProtection="1">
      <alignment horizontal="center" vertical="center"/>
      <protection hidden="1"/>
    </xf>
    <xf numFmtId="0" fontId="2" fillId="4" borderId="37" xfId="0" applyFont="1" applyFill="1" applyBorder="1" applyAlignment="1" applyProtection="1">
      <alignment horizontal="center" vertical="center"/>
      <protection hidden="1"/>
    </xf>
    <xf numFmtId="0" fontId="2" fillId="4" borderId="42" xfId="0" applyFont="1" applyFill="1" applyBorder="1" applyAlignment="1" applyProtection="1">
      <alignment horizontal="center" vertical="center"/>
      <protection hidden="1"/>
    </xf>
    <xf numFmtId="0" fontId="2" fillId="4" borderId="51" xfId="0" applyFont="1" applyFill="1" applyBorder="1" applyAlignment="1" applyProtection="1">
      <alignment horizontal="center"/>
      <protection hidden="1"/>
    </xf>
    <xf numFmtId="0" fontId="2" fillId="4" borderId="52" xfId="0" applyFont="1" applyFill="1" applyBorder="1" applyAlignment="1" applyProtection="1">
      <alignment horizontal="center"/>
      <protection hidden="1"/>
    </xf>
    <xf numFmtId="0" fontId="2" fillId="4" borderId="38" xfId="0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49" fontId="2" fillId="4" borderId="41" xfId="0" applyNumberFormat="1" applyFont="1" applyFill="1" applyBorder="1" applyAlignment="1" applyProtection="1">
      <alignment horizontal="center" vertical="center"/>
      <protection locked="0"/>
    </xf>
    <xf numFmtId="49" fontId="2" fillId="4" borderId="43" xfId="0" applyNumberFormat="1" applyFont="1" applyFill="1" applyBorder="1" applyAlignment="1" applyProtection="1">
      <alignment horizontal="center" vertical="center"/>
      <protection locked="0"/>
    </xf>
    <xf numFmtId="49" fontId="2" fillId="4" borderId="22" xfId="0" applyNumberFormat="1" applyFont="1" applyFill="1" applyBorder="1" applyAlignment="1" applyProtection="1">
      <alignment horizontal="center" vertical="center"/>
      <protection locked="0"/>
    </xf>
    <xf numFmtId="49" fontId="2" fillId="4" borderId="53" xfId="0" applyNumberFormat="1" applyFont="1" applyFill="1" applyBorder="1" applyAlignment="1" applyProtection="1">
      <alignment horizontal="center" vertical="center"/>
      <protection locked="0"/>
    </xf>
    <xf numFmtId="49" fontId="2" fillId="4" borderId="54" xfId="0" applyNumberFormat="1" applyFont="1" applyFill="1" applyBorder="1" applyAlignment="1" applyProtection="1">
      <alignment horizontal="center" vertical="center"/>
      <protection locked="0"/>
    </xf>
    <xf numFmtId="49" fontId="2" fillId="4" borderId="55" xfId="0" applyNumberFormat="1" applyFont="1" applyFill="1" applyBorder="1" applyAlignment="1" applyProtection="1">
      <alignment horizontal="center" vertical="center"/>
      <protection locked="0"/>
    </xf>
    <xf numFmtId="49" fontId="2" fillId="4" borderId="56" xfId="0" applyNumberFormat="1" applyFont="1" applyFill="1" applyBorder="1" applyAlignment="1" applyProtection="1">
      <alignment horizontal="center"/>
      <protection locked="0"/>
    </xf>
    <xf numFmtId="49" fontId="2" fillId="4" borderId="16" xfId="0" applyNumberFormat="1" applyFont="1" applyFill="1" applyBorder="1" applyAlignment="1" applyProtection="1">
      <alignment horizontal="center"/>
      <protection locked="0"/>
    </xf>
    <xf numFmtId="49" fontId="2" fillId="4" borderId="57" xfId="0" applyNumberFormat="1" applyFont="1" applyFill="1" applyBorder="1" applyAlignment="1" applyProtection="1">
      <alignment horizontal="center"/>
      <protection locked="0"/>
    </xf>
    <xf numFmtId="0" fontId="0" fillId="4" borderId="46" xfId="0" applyFill="1" applyBorder="1" applyAlignment="1" applyProtection="1">
      <alignment horizontal="center"/>
      <protection locked="0"/>
    </xf>
    <xf numFmtId="0" fontId="0" fillId="4" borderId="35" xfId="0" applyFill="1" applyBorder="1" applyAlignment="1" applyProtection="1">
      <alignment horizontal="center"/>
      <protection locked="0"/>
    </xf>
    <xf numFmtId="0" fontId="0" fillId="4" borderId="47" xfId="0" applyFill="1" applyBorder="1" applyAlignment="1" applyProtection="1">
      <alignment horizontal="center"/>
      <protection locked="0"/>
    </xf>
    <xf numFmtId="0" fontId="0" fillId="4" borderId="48" xfId="0" applyFill="1" applyBorder="1" applyAlignment="1" applyProtection="1">
      <alignment horizontal="center"/>
      <protection locked="0"/>
    </xf>
    <xf numFmtId="0" fontId="0" fillId="4" borderId="49" xfId="0" applyFill="1" applyBorder="1" applyAlignment="1" applyProtection="1">
      <alignment horizontal="center"/>
      <protection locked="0"/>
    </xf>
    <xf numFmtId="3" fontId="2" fillId="4" borderId="50" xfId="0" applyNumberFormat="1" applyFont="1" applyFill="1" applyBorder="1" applyAlignment="1" applyProtection="1">
      <alignment horizontal="center"/>
      <protection locked="0"/>
    </xf>
    <xf numFmtId="3" fontId="2" fillId="4" borderId="33" xfId="0" applyNumberFormat="1" applyFont="1" applyFill="1" applyBorder="1" applyAlignment="1" applyProtection="1">
      <alignment horizontal="center"/>
      <protection locked="0"/>
    </xf>
    <xf numFmtId="3" fontId="2" fillId="4" borderId="46" xfId="0" applyNumberFormat="1" applyFont="1" applyFill="1" applyBorder="1" applyAlignment="1" applyProtection="1">
      <alignment horizontal="center"/>
      <protection locked="0"/>
    </xf>
    <xf numFmtId="3" fontId="2" fillId="4" borderId="35" xfId="0" applyNumberFormat="1" applyFont="1" applyFill="1" applyBorder="1" applyAlignment="1" applyProtection="1">
      <alignment horizontal="center"/>
      <protection locked="0"/>
    </xf>
    <xf numFmtId="3" fontId="2" fillId="4" borderId="3" xfId="0" applyNumberFormat="1" applyFont="1" applyFill="1" applyBorder="1" applyAlignment="1" applyProtection="1">
      <alignment horizontal="center"/>
      <protection locked="0"/>
    </xf>
    <xf numFmtId="3" fontId="0" fillId="4" borderId="46" xfId="0" applyNumberFormat="1" applyFill="1" applyBorder="1" applyAlignment="1" applyProtection="1">
      <alignment horizontal="center"/>
      <protection locked="0"/>
    </xf>
    <xf numFmtId="3" fontId="0" fillId="4" borderId="7" xfId="0" applyNumberForma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2" fillId="4" borderId="41" xfId="0" applyFont="1" applyFill="1" applyBorder="1" applyAlignment="1" applyProtection="1">
      <alignment horizontal="center"/>
      <protection hidden="1"/>
    </xf>
    <xf numFmtId="0" fontId="2" fillId="4" borderId="22" xfId="0" applyFont="1" applyFill="1" applyBorder="1" applyAlignment="1" applyProtection="1">
      <alignment horizontal="center"/>
      <protection hidden="1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42" xfId="0" applyFill="1" applyBorder="1" applyAlignment="1" applyProtection="1">
      <alignment horizontal="center"/>
      <protection locked="0"/>
    </xf>
    <xf numFmtId="0" fontId="0" fillId="4" borderId="41" xfId="0" applyFill="1" applyBorder="1" applyAlignment="1" applyProtection="1">
      <alignment horizontal="center"/>
      <protection hidden="1"/>
    </xf>
    <xf numFmtId="0" fontId="0" fillId="4" borderId="43" xfId="0" applyFill="1" applyBorder="1" applyAlignment="1" applyProtection="1">
      <alignment horizontal="center"/>
      <protection hidden="1"/>
    </xf>
    <xf numFmtId="0" fontId="0" fillId="4" borderId="22" xfId="0" applyFill="1" applyBorder="1" applyAlignment="1" applyProtection="1">
      <alignment horizontal="center"/>
      <protection hidden="1"/>
    </xf>
    <xf numFmtId="0" fontId="0" fillId="4" borderId="37" xfId="0" applyFill="1" applyBorder="1" applyAlignment="1" applyProtection="1">
      <alignment horizontal="center"/>
      <protection hidden="1"/>
    </xf>
    <xf numFmtId="0" fontId="0" fillId="4" borderId="42" xfId="0" applyFill="1" applyBorder="1" applyAlignment="1" applyProtection="1">
      <alignment horizontal="center"/>
      <protection hidden="1"/>
    </xf>
    <xf numFmtId="0" fontId="0" fillId="4" borderId="41" xfId="0" applyFill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4" borderId="44" xfId="0" applyFill="1" applyBorder="1" applyAlignment="1" applyProtection="1">
      <alignment horizontal="center"/>
      <protection locked="0"/>
    </xf>
    <xf numFmtId="0" fontId="0" fillId="4" borderId="45" xfId="0" applyFill="1" applyBorder="1" applyAlignment="1" applyProtection="1">
      <alignment horizontal="center"/>
      <protection locked="0"/>
    </xf>
    <xf numFmtId="0" fontId="0" fillId="4" borderId="37" xfId="0" applyFill="1" applyBorder="1" applyAlignment="1" applyProtection="1">
      <alignment horizontal="center"/>
      <protection locked="0"/>
    </xf>
    <xf numFmtId="0" fontId="0" fillId="4" borderId="43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11" fillId="17" borderId="24" xfId="1" applyFont="1" applyFill="1" applyBorder="1" applyAlignment="1" applyProtection="1">
      <alignment horizontal="center" vertical="center"/>
      <protection hidden="1"/>
    </xf>
    <xf numFmtId="0" fontId="11" fillId="17" borderId="25" xfId="1" applyFont="1" applyFill="1" applyBorder="1" applyAlignment="1" applyProtection="1">
      <alignment horizontal="center" vertical="center"/>
      <protection hidden="1"/>
    </xf>
    <xf numFmtId="164" fontId="0" fillId="4" borderId="31" xfId="0" applyNumberFormat="1" applyFill="1" applyBorder="1" applyAlignment="1" applyProtection="1">
      <alignment horizontal="center"/>
      <protection hidden="1"/>
    </xf>
    <xf numFmtId="164" fontId="0" fillId="4" borderId="32" xfId="0" applyNumberFormat="1" applyFill="1" applyBorder="1" applyAlignment="1" applyProtection="1">
      <alignment horizontal="center"/>
      <protection hidden="1"/>
    </xf>
    <xf numFmtId="164" fontId="0" fillId="4" borderId="34" xfId="0" applyNumberFormat="1" applyFill="1" applyBorder="1" applyAlignment="1" applyProtection="1">
      <alignment horizontal="center"/>
      <protection hidden="1"/>
    </xf>
  </cellXfs>
  <cellStyles count="3">
    <cellStyle name="Accent5" xfId="1" builtinId="45"/>
    <cellStyle name="Normal" xfId="0" builtinId="0"/>
    <cellStyle name="Normal 4" xfId="2" xr:uid="{49535CDD-8F22-422E-9AFB-AACBE8EBB479}"/>
  </cellStyles>
  <dxfs count="78"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CCFFFF"/>
        </patternFill>
      </fill>
    </dxf>
    <dxf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0066FF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99FFCC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CCFFFF"/>
        </patternFill>
      </fill>
    </dxf>
    <dxf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0066FF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66FFFF"/>
        </patternFill>
      </fill>
    </dxf>
    <dxf>
      <fill>
        <patternFill>
          <bgColor rgb="FFCCFFFF"/>
        </patternFill>
      </fill>
    </dxf>
    <dxf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0066FF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66FFFF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CCFFFF"/>
        </patternFill>
      </fill>
    </dxf>
    <dxf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0066FF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B7DE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 outline="0">
        <top style="thin">
          <color indexed="64"/>
        </top>
        <bottom style="thin">
          <color indexed="64"/>
        </bottom>
      </border>
    </dxf>
    <dxf>
      <protection locked="1" hidden="1"/>
    </dxf>
    <dxf>
      <border outline="0">
        <bottom style="thin">
          <color indexed="64"/>
        </bottom>
      </border>
    </dxf>
    <dxf>
      <protection locked="1" hidden="1"/>
    </dxf>
    <dxf>
      <protection locked="1" hidden="1"/>
    </dxf>
    <dxf>
      <protection locked="1" hidden="1"/>
    </dxf>
    <dxf>
      <protection locked="1" hidden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1</xdr:col>
      <xdr:colOff>177800</xdr:colOff>
      <xdr:row>5</xdr:row>
      <xdr:rowOff>95250</xdr:rowOff>
    </xdr:to>
    <xdr:grpSp>
      <xdr:nvGrpSpPr>
        <xdr:cNvPr id="1083" name="Group 1">
          <a:extLst>
            <a:ext uri="{FF2B5EF4-FFF2-40B4-BE49-F238E27FC236}">
              <a16:creationId xmlns:a16="http://schemas.microsoft.com/office/drawing/2014/main" id="{E4B98ECF-F899-4C2B-9125-EE256AD003A9}"/>
            </a:ext>
          </a:extLst>
        </xdr:cNvPr>
        <xdr:cNvGrpSpPr>
          <a:grpSpLocks noChangeAspect="1"/>
        </xdr:cNvGrpSpPr>
      </xdr:nvGrpSpPr>
      <xdr:grpSpPr bwMode="auto">
        <a:xfrm>
          <a:off x="0" y="6350"/>
          <a:ext cx="815975" cy="927100"/>
          <a:chOff x="5563" y="2341"/>
          <a:chExt cx="1493" cy="1931"/>
        </a:xfrm>
      </xdr:grpSpPr>
      <xdr:pic>
        <xdr:nvPicPr>
          <xdr:cNvPr id="1084" name="Picture 2" descr="C:\WINDOWS\Desktop\bocari.beeld.pc%2Fpict">
            <a:extLst>
              <a:ext uri="{FF2B5EF4-FFF2-40B4-BE49-F238E27FC236}">
                <a16:creationId xmlns:a16="http://schemas.microsoft.com/office/drawing/2014/main" id="{41295DB2-74A7-B975-3CAE-7D19C202DE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63" y="2341"/>
            <a:ext cx="1493" cy="177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85" name="Oval 3">
            <a:extLst>
              <a:ext uri="{FF2B5EF4-FFF2-40B4-BE49-F238E27FC236}">
                <a16:creationId xmlns:a16="http://schemas.microsoft.com/office/drawing/2014/main" id="{07FCB84E-785F-6B1B-24EA-BEE649869CAF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563" y="4012"/>
            <a:ext cx="1488" cy="260"/>
          </a:xfrm>
          <a:prstGeom prst="ellipse">
            <a:avLst/>
          </a:prstGeom>
          <a:solidFill>
            <a:srgbClr val="00CC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86" name="Rectangle 4">
            <a:extLst>
              <a:ext uri="{FF2B5EF4-FFF2-40B4-BE49-F238E27FC236}">
                <a16:creationId xmlns:a16="http://schemas.microsoft.com/office/drawing/2014/main" id="{ECA0EEA7-2167-EE82-F753-2D43EF615DC7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102" y="4020"/>
            <a:ext cx="72" cy="102"/>
          </a:xfrm>
          <a:prstGeom prst="rect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87" name="Rectangle 5">
            <a:extLst>
              <a:ext uri="{FF2B5EF4-FFF2-40B4-BE49-F238E27FC236}">
                <a16:creationId xmlns:a16="http://schemas.microsoft.com/office/drawing/2014/main" id="{94C82411-6949-3415-ADBE-80C2F9CF44F7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390" y="4011"/>
            <a:ext cx="72" cy="123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F4A8AF-F45C-48DE-BB1B-32F35F19A1F6}" name="Tabel_Bedrijf" displayName="Tabel_Bedrijf" ref="A1:A3" totalsRowShown="0" headerRowDxfId="77" dataDxfId="76">
  <autoFilter ref="A1:A3" xr:uid="{4F83967E-8488-4CBB-9A64-AFDF4FEC0E14}"/>
  <tableColumns count="1">
    <tableColumn id="1" xr3:uid="{00000000-0010-0000-0100-000001000000}" name="Bedrijf" dataDxfId="7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E93E43-7B89-431C-AE6F-B5275452CF72}" name="Tabel_Keycodes" displayName="Tabel_Keycodes" ref="A4:C317" totalsRowShown="0" headerRowDxfId="74" dataDxfId="72" headerRowBorderDxfId="73" tableBorderDxfId="71">
  <autoFilter ref="A4:C317" xr:uid="{B38B1A07-1DED-4E14-AD29-F313FF97A28F}"/>
  <tableColumns count="3">
    <tableColumn id="1" xr3:uid="{00000000-0010-0000-0300-000001000000}" name="BOCARI KEY CODE" dataDxfId="70" dataCellStyle="Normal 4"/>
    <tableColumn id="2" xr3:uid="{00000000-0010-0000-0300-000002000000}" name="BOCARI DISCIPLINE" dataDxfId="69" dataCellStyle="Normal 4"/>
    <tableColumn id="3" xr3:uid="{00000000-0010-0000-0300-000003000000}" name="DELIVERABLE" dataDxfId="68" dataCellStyle="Normal 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5E52-99E7-4CCA-9666-8C89109034A1}">
  <sheetPr codeName="Blad1">
    <pageSetUpPr fitToPage="1"/>
  </sheetPr>
  <dimension ref="A1:Q34"/>
  <sheetViews>
    <sheetView tabSelected="1" zoomScaleNormal="100" workbookViewId="0">
      <selection activeCell="H9" sqref="H9"/>
    </sheetView>
  </sheetViews>
  <sheetFormatPr defaultColWidth="8.7109375" defaultRowHeight="12.75" x14ac:dyDescent="0.2"/>
  <cols>
    <col min="1" max="1" width="9.5703125" style="15" customWidth="1"/>
    <col min="2" max="3" width="8.7109375" style="15"/>
    <col min="4" max="4" width="16.5703125" style="15" bestFit="1" customWidth="1"/>
    <col min="5" max="5" width="21.5703125" style="15" customWidth="1"/>
    <col min="6" max="6" width="32" style="15" customWidth="1"/>
    <col min="7" max="7" width="12.140625" style="15" bestFit="1" customWidth="1"/>
    <col min="8" max="15" width="10.140625" style="15" customWidth="1"/>
    <col min="16" max="16384" width="8.7109375" style="15"/>
  </cols>
  <sheetData>
    <row r="1" spans="1:16" ht="13.5" thickBot="1" x14ac:dyDescent="0.25">
      <c r="A1" s="50"/>
      <c r="B1" s="50"/>
      <c r="C1" s="50"/>
      <c r="D1" s="49"/>
      <c r="E1" s="50"/>
      <c r="F1" s="51"/>
      <c r="G1" s="52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">
      <c r="A2" s="50"/>
      <c r="B2" s="50"/>
      <c r="C2" s="50"/>
      <c r="D2" s="51" t="s">
        <v>22</v>
      </c>
      <c r="E2" s="50"/>
      <c r="F2" s="51"/>
      <c r="G2" s="52"/>
      <c r="H2" s="50"/>
      <c r="I2" s="50"/>
      <c r="J2" s="50"/>
      <c r="K2" s="81" t="s">
        <v>8</v>
      </c>
      <c r="L2" s="82"/>
      <c r="M2" s="89"/>
      <c r="N2" s="90"/>
      <c r="O2" s="91"/>
      <c r="P2" s="50"/>
    </row>
    <row r="3" spans="1:16" ht="13.5" thickBot="1" x14ac:dyDescent="0.25">
      <c r="A3" s="50"/>
      <c r="B3" s="50"/>
      <c r="C3" s="50"/>
      <c r="D3" s="51" t="s">
        <v>23</v>
      </c>
      <c r="E3" s="50"/>
      <c r="F3" s="51"/>
      <c r="G3" s="52"/>
      <c r="H3" s="50"/>
      <c r="I3" s="50"/>
      <c r="J3" s="50"/>
      <c r="K3" s="83"/>
      <c r="L3" s="84"/>
      <c r="M3" s="92"/>
      <c r="N3" s="93"/>
      <c r="O3" s="94"/>
      <c r="P3" s="50"/>
    </row>
    <row r="4" spans="1:16" x14ac:dyDescent="0.2">
      <c r="A4" s="50"/>
      <c r="B4" s="50"/>
      <c r="C4" s="50"/>
      <c r="D4" s="51" t="s">
        <v>24</v>
      </c>
      <c r="E4" s="50"/>
      <c r="F4" s="51"/>
      <c r="G4" s="52"/>
      <c r="H4" s="50"/>
      <c r="I4" s="50"/>
      <c r="J4" s="50"/>
      <c r="K4" s="85" t="s">
        <v>13</v>
      </c>
      <c r="L4" s="86"/>
      <c r="M4" s="95"/>
      <c r="N4" s="96"/>
      <c r="O4" s="97"/>
      <c r="P4" s="50"/>
    </row>
    <row r="5" spans="1:16" ht="13.5" thickBot="1" x14ac:dyDescent="0.25">
      <c r="A5" s="50"/>
      <c r="B5" s="50"/>
      <c r="C5" s="50"/>
      <c r="D5" s="51"/>
      <c r="E5" s="50"/>
      <c r="F5" s="51"/>
      <c r="G5" s="52"/>
      <c r="H5" s="50"/>
      <c r="I5" s="50"/>
      <c r="J5" s="50"/>
      <c r="K5" s="87" t="s">
        <v>14</v>
      </c>
      <c r="L5" s="88"/>
      <c r="M5" s="76" t="s">
        <v>26</v>
      </c>
      <c r="N5" s="78" t="s">
        <v>325</v>
      </c>
      <c r="O5" s="77" t="s">
        <v>27</v>
      </c>
      <c r="P5" s="50"/>
    </row>
    <row r="6" spans="1:16" x14ac:dyDescent="0.2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3.5" thickBot="1" x14ac:dyDescent="0.25">
      <c r="A7" s="50"/>
      <c r="B7" s="50"/>
      <c r="C7" s="50"/>
      <c r="D7" s="50"/>
      <c r="E7" s="50"/>
      <c r="F7" s="54"/>
      <c r="G7" s="55"/>
      <c r="H7" s="50"/>
      <c r="I7" s="50"/>
      <c r="J7" s="50"/>
      <c r="K7" s="50"/>
      <c r="L7" s="50"/>
      <c r="M7" s="50"/>
      <c r="N7" s="50"/>
      <c r="O7" s="50"/>
      <c r="P7" s="50"/>
    </row>
    <row r="8" spans="1:16" ht="13.5" thickBot="1" x14ac:dyDescent="0.25">
      <c r="A8" s="56" t="s">
        <v>21</v>
      </c>
      <c r="B8" s="57"/>
      <c r="C8" s="79" t="s">
        <v>15</v>
      </c>
      <c r="D8" s="80"/>
      <c r="E8" s="58" t="s">
        <v>29</v>
      </c>
      <c r="F8" s="59" t="s">
        <v>28</v>
      </c>
      <c r="G8" s="60" t="s">
        <v>16</v>
      </c>
      <c r="H8" s="61" t="s">
        <v>10</v>
      </c>
      <c r="I8" s="59" t="s">
        <v>9</v>
      </c>
      <c r="J8" s="59" t="s">
        <v>0</v>
      </c>
      <c r="K8" s="59" t="s">
        <v>1</v>
      </c>
      <c r="L8" s="59" t="s">
        <v>2</v>
      </c>
      <c r="M8" s="59" t="s">
        <v>3</v>
      </c>
      <c r="N8" s="60" t="s">
        <v>4</v>
      </c>
      <c r="O8" s="62" t="s">
        <v>7</v>
      </c>
      <c r="P8" s="50"/>
    </row>
    <row r="9" spans="1:16" ht="26.45" customHeight="1" x14ac:dyDescent="0.2">
      <c r="A9" s="103"/>
      <c r="B9" s="104"/>
      <c r="C9" s="103"/>
      <c r="D9" s="107"/>
      <c r="E9" s="1"/>
      <c r="F9" s="12" t="e">
        <f>INDEX(Blad3!$C$5:$C$317, MATCH(E9, Blad3!$A$5:$A$317, 0))</f>
        <v>#N/A</v>
      </c>
      <c r="G9" s="4"/>
      <c r="H9" s="2"/>
      <c r="I9" s="3"/>
      <c r="J9" s="3"/>
      <c r="K9" s="3"/>
      <c r="L9" s="3"/>
      <c r="M9" s="3"/>
      <c r="N9" s="4"/>
      <c r="O9" s="129">
        <f t="shared" ref="O9:O18" si="0">SUM(H9:N9)</f>
        <v>0</v>
      </c>
      <c r="P9" s="50"/>
    </row>
    <row r="10" spans="1:16" ht="30" customHeight="1" x14ac:dyDescent="0.2">
      <c r="A10" s="105"/>
      <c r="B10" s="106"/>
      <c r="C10" s="108"/>
      <c r="D10" s="109"/>
      <c r="E10" s="5"/>
      <c r="F10" s="13" t="e">
        <f>INDEX(Blad3!$C$5:$C$317, MATCH(E10, Blad3!$A$5:$A$317, 0))</f>
        <v>#N/A</v>
      </c>
      <c r="G10" s="8"/>
      <c r="H10" s="6"/>
      <c r="I10" s="7"/>
      <c r="J10" s="7"/>
      <c r="K10" s="7"/>
      <c r="L10" s="7"/>
      <c r="M10" s="7"/>
      <c r="N10" s="8"/>
      <c r="O10" s="129">
        <f t="shared" si="0"/>
        <v>0</v>
      </c>
      <c r="P10" s="50"/>
    </row>
    <row r="11" spans="1:16" ht="27" customHeight="1" x14ac:dyDescent="0.2">
      <c r="A11" s="105"/>
      <c r="B11" s="106"/>
      <c r="C11" s="108"/>
      <c r="D11" s="109"/>
      <c r="E11" s="5"/>
      <c r="F11" s="14" t="e">
        <f>INDEX(Blad3!$C$5:$C$317, MATCH(E11, Blad3!$A$5:$A$317, 0))</f>
        <v>#N/A</v>
      </c>
      <c r="G11" s="8"/>
      <c r="H11" s="6"/>
      <c r="I11" s="7"/>
      <c r="J11" s="7"/>
      <c r="K11" s="7"/>
      <c r="L11" s="7"/>
      <c r="M11" s="7"/>
      <c r="N11" s="8"/>
      <c r="O11" s="129">
        <f t="shared" si="0"/>
        <v>0</v>
      </c>
      <c r="P11" s="50"/>
    </row>
    <row r="12" spans="1:16" ht="26.45" customHeight="1" x14ac:dyDescent="0.2">
      <c r="A12" s="105"/>
      <c r="B12" s="106"/>
      <c r="C12" s="108"/>
      <c r="D12" s="109"/>
      <c r="E12" s="5"/>
      <c r="F12" s="14" t="e">
        <f>INDEX(Blad3!$C$5:$C$317, MATCH(E12, Blad3!$A$5:$A$317, 0))</f>
        <v>#N/A</v>
      </c>
      <c r="G12" s="8"/>
      <c r="H12" s="6"/>
      <c r="I12" s="7"/>
      <c r="J12" s="7"/>
      <c r="K12" s="7"/>
      <c r="L12" s="7"/>
      <c r="M12" s="7"/>
      <c r="N12" s="8"/>
      <c r="O12" s="129">
        <f t="shared" si="0"/>
        <v>0</v>
      </c>
      <c r="P12" s="50"/>
    </row>
    <row r="13" spans="1:16" ht="27" customHeight="1" x14ac:dyDescent="0.2">
      <c r="A13" s="98"/>
      <c r="B13" s="99"/>
      <c r="C13" s="98"/>
      <c r="D13" s="110"/>
      <c r="E13" s="5"/>
      <c r="F13" s="13" t="e">
        <f>INDEX(Blad3!$C$5:$C$317, MATCH(E13, Blad3!$A$5:$A$317, 0))</f>
        <v>#N/A</v>
      </c>
      <c r="G13" s="8"/>
      <c r="H13" s="6"/>
      <c r="I13" s="7"/>
      <c r="J13" s="7"/>
      <c r="K13" s="7"/>
      <c r="L13" s="7"/>
      <c r="M13" s="7"/>
      <c r="N13" s="8"/>
      <c r="O13" s="129">
        <f t="shared" si="0"/>
        <v>0</v>
      </c>
      <c r="P13" s="50"/>
    </row>
    <row r="14" spans="1:16" ht="27" customHeight="1" x14ac:dyDescent="0.2">
      <c r="A14" s="98"/>
      <c r="B14" s="99"/>
      <c r="C14" s="98"/>
      <c r="D14" s="110"/>
      <c r="E14" s="5"/>
      <c r="F14" s="14" t="e">
        <f>INDEX(Blad3!$C$5:$C$317, MATCH(E14, Blad3!$A$5:$A$317, 0))</f>
        <v>#N/A</v>
      </c>
      <c r="G14" s="8"/>
      <c r="H14" s="6"/>
      <c r="I14" s="7"/>
      <c r="J14" s="7"/>
      <c r="K14" s="7"/>
      <c r="L14" s="7"/>
      <c r="M14" s="7"/>
      <c r="N14" s="8"/>
      <c r="O14" s="129">
        <f t="shared" si="0"/>
        <v>0</v>
      </c>
      <c r="P14" s="50"/>
    </row>
    <row r="15" spans="1:16" ht="27" customHeight="1" x14ac:dyDescent="0.2">
      <c r="A15" s="98"/>
      <c r="B15" s="99"/>
      <c r="C15" s="98"/>
      <c r="D15" s="110"/>
      <c r="E15" s="5"/>
      <c r="F15" s="14" t="e">
        <f>INDEX(Blad3!$C$5:$C$317, MATCH(E15, Blad3!$A$5:$A$317, 0))</f>
        <v>#N/A</v>
      </c>
      <c r="G15" s="8"/>
      <c r="H15" s="6"/>
      <c r="I15" s="7"/>
      <c r="J15" s="7"/>
      <c r="K15" s="7"/>
      <c r="L15" s="7"/>
      <c r="M15" s="7"/>
      <c r="N15" s="8"/>
      <c r="O15" s="129">
        <f t="shared" si="0"/>
        <v>0</v>
      </c>
      <c r="P15" s="50"/>
    </row>
    <row r="16" spans="1:16" ht="27" customHeight="1" x14ac:dyDescent="0.2">
      <c r="A16" s="98"/>
      <c r="B16" s="99"/>
      <c r="C16" s="98"/>
      <c r="D16" s="110"/>
      <c r="E16" s="5"/>
      <c r="F16" s="14" t="e">
        <f>INDEX(Blad3!$C$5:$C$317, MATCH(E16, Blad3!$A$5:$A$317, 0))</f>
        <v>#N/A</v>
      </c>
      <c r="G16" s="8"/>
      <c r="H16" s="6"/>
      <c r="I16" s="7"/>
      <c r="J16" s="7"/>
      <c r="K16" s="7"/>
      <c r="L16" s="7"/>
      <c r="M16" s="7"/>
      <c r="N16" s="8"/>
      <c r="O16" s="129">
        <f t="shared" si="0"/>
        <v>0</v>
      </c>
      <c r="P16" s="50"/>
    </row>
    <row r="17" spans="1:17" ht="27.75" customHeight="1" x14ac:dyDescent="0.2">
      <c r="A17" s="98"/>
      <c r="B17" s="99"/>
      <c r="C17" s="98"/>
      <c r="D17" s="110"/>
      <c r="E17" s="5"/>
      <c r="F17" s="14" t="e">
        <f>INDEX(Blad3!$C$5:$C$317, MATCH(E17, Blad3!$A$5:$A$317, 0))</f>
        <v>#N/A</v>
      </c>
      <c r="G17" s="8"/>
      <c r="H17" s="6"/>
      <c r="I17" s="7"/>
      <c r="J17" s="7"/>
      <c r="K17" s="7"/>
      <c r="L17" s="7"/>
      <c r="M17" s="7"/>
      <c r="N17" s="8"/>
      <c r="O17" s="129">
        <f t="shared" si="0"/>
        <v>0</v>
      </c>
      <c r="P17" s="50"/>
      <c r="Q17" s="63"/>
    </row>
    <row r="18" spans="1:17" ht="27" customHeight="1" thickBot="1" x14ac:dyDescent="0.25">
      <c r="A18" s="100"/>
      <c r="B18" s="101"/>
      <c r="C18" s="100"/>
      <c r="D18" s="102"/>
      <c r="E18" s="11"/>
      <c r="F18" s="14" t="e">
        <f>INDEX(Blad3!$C$5:$C$317, MATCH(E18, Blad3!$A$5:$A$317, 0))</f>
        <v>#N/A</v>
      </c>
      <c r="G18" s="8"/>
      <c r="H18" s="6"/>
      <c r="I18" s="7"/>
      <c r="J18" s="7"/>
      <c r="K18" s="7"/>
      <c r="L18" s="7"/>
      <c r="M18" s="7"/>
      <c r="N18" s="8"/>
      <c r="O18" s="129">
        <f t="shared" si="0"/>
        <v>0</v>
      </c>
      <c r="P18" s="50"/>
    </row>
    <row r="19" spans="1:17" ht="27" customHeight="1" thickBot="1" x14ac:dyDescent="0.25">
      <c r="A19" s="50"/>
      <c r="B19" s="50"/>
      <c r="C19" s="50"/>
      <c r="D19" s="50"/>
      <c r="E19" s="50"/>
      <c r="F19" s="64" t="s">
        <v>7</v>
      </c>
      <c r="G19" s="130">
        <f t="shared" ref="G19:N19" si="1">SUM(G9:G18)</f>
        <v>0</v>
      </c>
      <c r="H19" s="130">
        <f t="shared" si="1"/>
        <v>0</v>
      </c>
      <c r="I19" s="130">
        <f t="shared" si="1"/>
        <v>0</v>
      </c>
      <c r="J19" s="130">
        <f t="shared" si="1"/>
        <v>0</v>
      </c>
      <c r="K19" s="130">
        <f t="shared" si="1"/>
        <v>0</v>
      </c>
      <c r="L19" s="130">
        <f t="shared" si="1"/>
        <v>0</v>
      </c>
      <c r="M19" s="130">
        <f t="shared" si="1"/>
        <v>0</v>
      </c>
      <c r="N19" s="130">
        <f t="shared" si="1"/>
        <v>0</v>
      </c>
      <c r="O19" s="130">
        <f>SUM(O9:O18)</f>
        <v>0</v>
      </c>
      <c r="P19" s="50"/>
    </row>
    <row r="20" spans="1:17" ht="13.5" thickBot="1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</row>
    <row r="21" spans="1:17" ht="18" customHeight="1" x14ac:dyDescent="0.2">
      <c r="A21" s="50"/>
      <c r="B21" s="50"/>
      <c r="C21" s="50"/>
      <c r="D21" s="50"/>
      <c r="E21" s="50"/>
      <c r="F21" s="65" t="s">
        <v>17</v>
      </c>
      <c r="G21" s="66">
        <v>1</v>
      </c>
      <c r="H21" s="9"/>
      <c r="I21" s="3"/>
      <c r="J21" s="3"/>
      <c r="K21" s="3"/>
      <c r="L21" s="3"/>
      <c r="M21" s="3"/>
      <c r="N21" s="4"/>
      <c r="O21" s="131">
        <f t="shared" ref="O21:O27" si="2">SUM(H21:N21)</f>
        <v>0</v>
      </c>
      <c r="P21" s="50"/>
    </row>
    <row r="22" spans="1:17" ht="17.45" customHeight="1" thickBot="1" x14ac:dyDescent="0.25">
      <c r="A22" s="50"/>
      <c r="B22" s="50"/>
      <c r="C22" s="67"/>
      <c r="D22" s="67"/>
      <c r="E22" s="50"/>
      <c r="F22" s="68" t="s">
        <v>18</v>
      </c>
      <c r="G22" s="69">
        <v>2</v>
      </c>
      <c r="H22" s="10"/>
      <c r="I22" s="7"/>
      <c r="J22" s="7"/>
      <c r="K22" s="7"/>
      <c r="L22" s="7"/>
      <c r="M22" s="7"/>
      <c r="N22" s="8"/>
      <c r="O22" s="129">
        <f t="shared" si="2"/>
        <v>0</v>
      </c>
      <c r="P22" s="50"/>
    </row>
    <row r="23" spans="1:17" ht="18" customHeight="1" x14ac:dyDescent="0.2">
      <c r="A23" s="115" t="s">
        <v>25</v>
      </c>
      <c r="B23" s="116"/>
      <c r="C23" s="117"/>
      <c r="D23" s="111" t="s">
        <v>11</v>
      </c>
      <c r="E23" s="112"/>
      <c r="F23" s="68" t="s">
        <v>6</v>
      </c>
      <c r="G23" s="69">
        <v>3</v>
      </c>
      <c r="H23" s="10"/>
      <c r="I23" s="7"/>
      <c r="J23" s="7"/>
      <c r="K23" s="7"/>
      <c r="L23" s="7"/>
      <c r="M23" s="7"/>
      <c r="N23" s="8"/>
      <c r="O23" s="129">
        <f t="shared" si="2"/>
        <v>0</v>
      </c>
      <c r="P23" s="50"/>
    </row>
    <row r="24" spans="1:17" ht="18" customHeight="1" thickBot="1" x14ac:dyDescent="0.25">
      <c r="A24" s="75" t="s">
        <v>12</v>
      </c>
      <c r="B24" s="113"/>
      <c r="C24" s="114"/>
      <c r="D24" s="118"/>
      <c r="E24" s="119"/>
      <c r="F24" s="68" t="s">
        <v>19</v>
      </c>
      <c r="G24" s="69">
        <v>4</v>
      </c>
      <c r="H24" s="10"/>
      <c r="I24" s="7"/>
      <c r="J24" s="7"/>
      <c r="K24" s="7"/>
      <c r="L24" s="7"/>
      <c r="M24" s="7"/>
      <c r="N24" s="8"/>
      <c r="O24" s="129">
        <f t="shared" si="2"/>
        <v>0</v>
      </c>
      <c r="P24" s="50"/>
    </row>
    <row r="25" spans="1:17" ht="17.45" customHeight="1" x14ac:dyDescent="0.2">
      <c r="A25" s="120"/>
      <c r="B25" s="125"/>
      <c r="C25" s="121"/>
      <c r="D25" s="120"/>
      <c r="E25" s="121"/>
      <c r="F25" s="68" t="s">
        <v>20</v>
      </c>
      <c r="G25" s="69">
        <v>5</v>
      </c>
      <c r="H25" s="10"/>
      <c r="I25" s="7"/>
      <c r="J25" s="7"/>
      <c r="K25" s="7"/>
      <c r="L25" s="7"/>
      <c r="M25" s="7"/>
      <c r="N25" s="8"/>
      <c r="O25" s="129">
        <f t="shared" si="2"/>
        <v>0</v>
      </c>
      <c r="P25" s="50"/>
    </row>
    <row r="26" spans="1:17" ht="18" customHeight="1" x14ac:dyDescent="0.2">
      <c r="A26" s="122"/>
      <c r="B26" s="126"/>
      <c r="C26" s="123"/>
      <c r="D26" s="122"/>
      <c r="E26" s="123"/>
      <c r="F26" s="68" t="s">
        <v>5</v>
      </c>
      <c r="G26" s="69">
        <v>6</v>
      </c>
      <c r="H26" s="10"/>
      <c r="I26" s="7"/>
      <c r="J26" s="7"/>
      <c r="K26" s="7"/>
      <c r="L26" s="7"/>
      <c r="M26" s="7"/>
      <c r="N26" s="8"/>
      <c r="O26" s="129">
        <f t="shared" si="2"/>
        <v>0</v>
      </c>
      <c r="P26" s="50"/>
    </row>
    <row r="27" spans="1:17" ht="18" customHeight="1" x14ac:dyDescent="0.2">
      <c r="A27" s="122"/>
      <c r="B27" s="126"/>
      <c r="C27" s="123"/>
      <c r="D27" s="122"/>
      <c r="E27" s="123"/>
      <c r="F27" s="68"/>
      <c r="G27" s="70"/>
      <c r="H27" s="10"/>
      <c r="I27" s="7"/>
      <c r="J27" s="7"/>
      <c r="K27" s="7"/>
      <c r="L27" s="7"/>
      <c r="M27" s="7"/>
      <c r="N27" s="8"/>
      <c r="O27" s="129">
        <f t="shared" si="2"/>
        <v>0</v>
      </c>
      <c r="P27" s="50"/>
    </row>
    <row r="28" spans="1:17" ht="17.45" customHeight="1" thickBot="1" x14ac:dyDescent="0.25">
      <c r="A28" s="124"/>
      <c r="B28" s="113"/>
      <c r="C28" s="114"/>
      <c r="D28" s="124"/>
      <c r="E28" s="114"/>
      <c r="F28" s="71"/>
      <c r="G28" s="70"/>
      <c r="H28" s="10"/>
      <c r="I28" s="7"/>
      <c r="J28" s="7"/>
      <c r="K28" s="7"/>
      <c r="L28" s="7"/>
      <c r="M28" s="7"/>
      <c r="N28" s="8"/>
      <c r="O28" s="129">
        <f>SUM(H28:N28)</f>
        <v>0</v>
      </c>
      <c r="P28" s="50"/>
    </row>
    <row r="29" spans="1:17" ht="17.45" customHeight="1" thickBot="1" x14ac:dyDescent="0.25">
      <c r="A29" s="50"/>
      <c r="B29" s="50"/>
      <c r="C29" s="72"/>
      <c r="D29" s="72"/>
      <c r="E29" s="50"/>
      <c r="F29" s="73" t="s">
        <v>7</v>
      </c>
      <c r="G29" s="53"/>
      <c r="H29" s="130">
        <f t="shared" ref="H29:N29" si="3">SUM(H19:H28)</f>
        <v>0</v>
      </c>
      <c r="I29" s="130">
        <f t="shared" si="3"/>
        <v>0</v>
      </c>
      <c r="J29" s="130">
        <f t="shared" si="3"/>
        <v>0</v>
      </c>
      <c r="K29" s="130">
        <f t="shared" si="3"/>
        <v>0</v>
      </c>
      <c r="L29" s="130">
        <f t="shared" si="3"/>
        <v>0</v>
      </c>
      <c r="M29" s="130">
        <f t="shared" si="3"/>
        <v>0</v>
      </c>
      <c r="N29" s="130">
        <f t="shared" si="3"/>
        <v>0</v>
      </c>
      <c r="O29" s="130">
        <f>SUM(O19:O28)</f>
        <v>0</v>
      </c>
      <c r="P29" s="50"/>
    </row>
    <row r="30" spans="1:17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17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</row>
    <row r="32" spans="1:17" x14ac:dyDescent="0.2">
      <c r="A32" s="74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</row>
    <row r="33" spans="1:16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  <row r="34" spans="1:16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</row>
  </sheetData>
  <sheetProtection algorithmName="SHA-512" hashValue="t7XsASxHOej88IzpKT1ztvoBqENh2fM26/KeX7TNXekibWE5imrYhcrgLKcNaKm6yEfzSRCPjmE9Chz2yHGaLg==" saltValue="A6SaIBE32pAygjTtqlI2Rg==" spinCount="100000" sheet="1"/>
  <mergeCells count="32">
    <mergeCell ref="B24:C24"/>
    <mergeCell ref="A23:C23"/>
    <mergeCell ref="D24:E24"/>
    <mergeCell ref="D25:E28"/>
    <mergeCell ref="A25:C28"/>
    <mergeCell ref="C16:D16"/>
    <mergeCell ref="C17:D17"/>
    <mergeCell ref="C12:D12"/>
    <mergeCell ref="C13:D13"/>
    <mergeCell ref="D23:E23"/>
    <mergeCell ref="A16:B16"/>
    <mergeCell ref="A17:B17"/>
    <mergeCell ref="A18:B18"/>
    <mergeCell ref="C18:D18"/>
    <mergeCell ref="A9:B9"/>
    <mergeCell ref="A10:B10"/>
    <mergeCell ref="A11:B11"/>
    <mergeCell ref="A12:B12"/>
    <mergeCell ref="A13:B13"/>
    <mergeCell ref="C9:D9"/>
    <mergeCell ref="A15:B15"/>
    <mergeCell ref="C10:D10"/>
    <mergeCell ref="C11:D11"/>
    <mergeCell ref="A14:B14"/>
    <mergeCell ref="C14:D14"/>
    <mergeCell ref="C15:D15"/>
    <mergeCell ref="C8:D8"/>
    <mergeCell ref="K2:L3"/>
    <mergeCell ref="K4:L4"/>
    <mergeCell ref="K5:L5"/>
    <mergeCell ref="M2:O3"/>
    <mergeCell ref="M4:O4"/>
  </mergeCells>
  <phoneticPr fontId="0" type="noConversion"/>
  <dataValidations count="2">
    <dataValidation type="list" allowBlank="1" showInputMessage="1" showErrorMessage="1" prompt="Hallo,_x000a_Kies het bedrijf boven de adresregel alstublieft!" sqref="D1" xr:uid="{B46A669E-2DCD-4B58-AF7F-9B31E4EA4F07}">
      <formula1>Bedrijf_Dropdown</formula1>
    </dataValidation>
    <dataValidation type="list" allowBlank="1" showInputMessage="1" showErrorMessage="1" sqref="E9:E18" xr:uid="{6706CD0D-6C31-4091-8B1B-F9A0E1D8241D}">
      <formula1>BOCARI_KEY_CODES</formula1>
    </dataValidation>
  </dataValidations>
  <pageMargins left="0.196850393700787" right="0.196850393700787" top="0.59055118110236204" bottom="0.39370078740157499" header="0.98425196850393704" footer="0"/>
  <pageSetup paperSize="9" scale="81" orientation="landscape" r:id="rId1"/>
  <headerFooter alignWithMargins="0">
    <oddHeader>&amp;C&amp;16Urenlijst 2012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CD63-096A-4E22-8DC6-76566FFD11B4}">
  <sheetPr codeName="Blad2"/>
  <dimension ref="A1:A3"/>
  <sheetViews>
    <sheetView showFormulas="1" workbookViewId="0">
      <selection sqref="A1:IV65536"/>
    </sheetView>
  </sheetViews>
  <sheetFormatPr defaultColWidth="8.7109375" defaultRowHeight="12.75" x14ac:dyDescent="0.2"/>
  <cols>
    <col min="1" max="1" width="12.42578125" style="15" bestFit="1" customWidth="1"/>
    <col min="2" max="16384" width="8.7109375" style="15"/>
  </cols>
  <sheetData>
    <row r="1" spans="1:1" x14ac:dyDescent="0.2">
      <c r="A1" s="15" t="s">
        <v>32</v>
      </c>
    </row>
    <row r="2" spans="1:1" x14ac:dyDescent="0.2">
      <c r="A2" s="15" t="s">
        <v>30</v>
      </c>
    </row>
    <row r="3" spans="1:1" x14ac:dyDescent="0.2">
      <c r="A3" s="15" t="s">
        <v>31</v>
      </c>
    </row>
  </sheetData>
  <sheetProtection algorithmName="SHA-512" hashValue="+l7fDardnomD89EpLlsllc/jyq9kbyWPeeilv16yTwn0MmqjZp9HdyPdvuyDlLJXpRJKzVD18QLI+Ik7ZGo2GQ==" saltValue="m+iXFhfSB5N2/u8B7qyFKg==" spinCount="100000" sheet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E018-25A5-48D6-8D54-4FBCFD2D1239}">
  <sheetPr codeName="Blad3"/>
  <dimension ref="A1:DJ693"/>
  <sheetViews>
    <sheetView workbookViewId="0">
      <selection activeCell="C308" sqref="C308"/>
    </sheetView>
  </sheetViews>
  <sheetFormatPr defaultColWidth="9.140625" defaultRowHeight="15" x14ac:dyDescent="0.25"/>
  <cols>
    <col min="1" max="1" width="17.85546875" style="17" customWidth="1"/>
    <col min="2" max="2" width="19.5703125" style="17" customWidth="1"/>
    <col min="3" max="3" width="58.5703125" style="17" customWidth="1"/>
    <col min="4" max="114" width="9.140625" style="16"/>
    <col min="115" max="16384" width="9.140625" style="17"/>
  </cols>
  <sheetData>
    <row r="1" spans="1:114" ht="24" thickBot="1" x14ac:dyDescent="0.3">
      <c r="A1" s="127" t="s">
        <v>33</v>
      </c>
      <c r="B1" s="128"/>
      <c r="C1" s="128"/>
    </row>
    <row r="2" spans="1:114" x14ac:dyDescent="0.25">
      <c r="A2" s="18"/>
      <c r="B2" s="18"/>
      <c r="C2" s="19"/>
    </row>
    <row r="3" spans="1:114" x14ac:dyDescent="0.25">
      <c r="A3" s="20"/>
      <c r="B3" s="20"/>
      <c r="C3" s="21"/>
    </row>
    <row r="4" spans="1:114" s="20" customFormat="1" x14ac:dyDescent="0.2">
      <c r="A4" s="22" t="s">
        <v>34</v>
      </c>
      <c r="B4" s="22" t="s">
        <v>35</v>
      </c>
      <c r="C4" s="23" t="s">
        <v>36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</row>
    <row r="5" spans="1:114" x14ac:dyDescent="0.25">
      <c r="A5" s="21">
        <v>10100</v>
      </c>
      <c r="B5" s="25" t="s">
        <v>37</v>
      </c>
      <c r="C5" s="26" t="s">
        <v>38</v>
      </c>
    </row>
    <row r="6" spans="1:114" x14ac:dyDescent="0.25">
      <c r="A6" s="21">
        <v>10101</v>
      </c>
      <c r="B6" s="25" t="s">
        <v>37</v>
      </c>
      <c r="C6" s="27" t="s">
        <v>39</v>
      </c>
    </row>
    <row r="7" spans="1:114" x14ac:dyDescent="0.25">
      <c r="A7" s="21">
        <v>10102</v>
      </c>
      <c r="B7" s="25" t="s">
        <v>37</v>
      </c>
      <c r="C7" s="27" t="s">
        <v>40</v>
      </c>
    </row>
    <row r="8" spans="1:114" x14ac:dyDescent="0.25">
      <c r="A8" s="21">
        <v>10103</v>
      </c>
      <c r="B8" s="25" t="s">
        <v>37</v>
      </c>
      <c r="C8" s="27" t="s">
        <v>41</v>
      </c>
    </row>
    <row r="9" spans="1:114" x14ac:dyDescent="0.25">
      <c r="A9" s="21">
        <v>10200</v>
      </c>
      <c r="B9" s="25" t="s">
        <v>37</v>
      </c>
      <c r="C9" s="26" t="s">
        <v>42</v>
      </c>
    </row>
    <row r="10" spans="1:114" x14ac:dyDescent="0.25">
      <c r="A10" s="21">
        <v>10201</v>
      </c>
      <c r="B10" s="25" t="s">
        <v>37</v>
      </c>
      <c r="C10" s="27" t="s">
        <v>43</v>
      </c>
    </row>
    <row r="11" spans="1:114" x14ac:dyDescent="0.25">
      <c r="A11" s="21">
        <v>10202</v>
      </c>
      <c r="B11" s="25" t="s">
        <v>37</v>
      </c>
      <c r="C11" s="27" t="s">
        <v>44</v>
      </c>
    </row>
    <row r="12" spans="1:114" x14ac:dyDescent="0.25">
      <c r="A12" s="21">
        <v>10203</v>
      </c>
      <c r="B12" s="25" t="s">
        <v>37</v>
      </c>
      <c r="C12" s="27" t="s">
        <v>45</v>
      </c>
    </row>
    <row r="13" spans="1:114" x14ac:dyDescent="0.25">
      <c r="A13" s="21">
        <v>10204</v>
      </c>
      <c r="B13" s="25" t="s">
        <v>37</v>
      </c>
      <c r="C13" s="27" t="s">
        <v>46</v>
      </c>
    </row>
    <row r="14" spans="1:114" x14ac:dyDescent="0.25">
      <c r="A14" s="21">
        <v>10205</v>
      </c>
      <c r="B14" s="25" t="s">
        <v>37</v>
      </c>
      <c r="C14" s="27" t="s">
        <v>47</v>
      </c>
    </row>
    <row r="15" spans="1:114" x14ac:dyDescent="0.25">
      <c r="A15" s="21">
        <v>10206</v>
      </c>
      <c r="B15" s="25" t="s">
        <v>37</v>
      </c>
      <c r="C15" s="27" t="s">
        <v>48</v>
      </c>
    </row>
    <row r="16" spans="1:114" x14ac:dyDescent="0.25">
      <c r="A16" s="21">
        <v>10207</v>
      </c>
      <c r="B16" s="25" t="s">
        <v>37</v>
      </c>
      <c r="C16" s="27" t="s">
        <v>49</v>
      </c>
    </row>
    <row r="17" spans="1:3" x14ac:dyDescent="0.25">
      <c r="A17" s="21">
        <v>10208</v>
      </c>
      <c r="B17" s="25" t="s">
        <v>37</v>
      </c>
      <c r="C17" s="27" t="s">
        <v>50</v>
      </c>
    </row>
    <row r="18" spans="1:3" x14ac:dyDescent="0.25">
      <c r="A18" s="21">
        <v>10209</v>
      </c>
      <c r="B18" s="25" t="s">
        <v>37</v>
      </c>
      <c r="C18" s="27" t="s">
        <v>51</v>
      </c>
    </row>
    <row r="19" spans="1:3" x14ac:dyDescent="0.25">
      <c r="A19" s="21">
        <v>10210</v>
      </c>
      <c r="B19" s="25" t="s">
        <v>37</v>
      </c>
      <c r="C19" s="27" t="s">
        <v>52</v>
      </c>
    </row>
    <row r="20" spans="1:3" x14ac:dyDescent="0.25">
      <c r="A20" s="21">
        <v>10211</v>
      </c>
      <c r="B20" s="25" t="s">
        <v>37</v>
      </c>
      <c r="C20" s="27" t="s">
        <v>53</v>
      </c>
    </row>
    <row r="21" spans="1:3" x14ac:dyDescent="0.25">
      <c r="A21" s="21">
        <v>10300</v>
      </c>
      <c r="B21" s="25" t="s">
        <v>37</v>
      </c>
      <c r="C21" s="26" t="s">
        <v>54</v>
      </c>
    </row>
    <row r="22" spans="1:3" x14ac:dyDescent="0.25">
      <c r="A22" s="21">
        <v>10301</v>
      </c>
      <c r="B22" s="25" t="s">
        <v>37</v>
      </c>
      <c r="C22" s="27" t="s">
        <v>55</v>
      </c>
    </row>
    <row r="23" spans="1:3" x14ac:dyDescent="0.25">
      <c r="A23" s="21">
        <v>10302</v>
      </c>
      <c r="B23" s="25" t="s">
        <v>37</v>
      </c>
      <c r="C23" s="27" t="s">
        <v>56</v>
      </c>
    </row>
    <row r="24" spans="1:3" x14ac:dyDescent="0.25">
      <c r="A24" s="21">
        <v>10303</v>
      </c>
      <c r="B24" s="25" t="s">
        <v>37</v>
      </c>
      <c r="C24" s="27" t="s">
        <v>57</v>
      </c>
    </row>
    <row r="25" spans="1:3" x14ac:dyDescent="0.25">
      <c r="A25" s="21">
        <v>10304</v>
      </c>
      <c r="B25" s="25" t="s">
        <v>37</v>
      </c>
      <c r="C25" s="27" t="s">
        <v>58</v>
      </c>
    </row>
    <row r="26" spans="1:3" x14ac:dyDescent="0.25">
      <c r="A26" s="21">
        <v>10305</v>
      </c>
      <c r="B26" s="25" t="s">
        <v>37</v>
      </c>
      <c r="C26" s="27" t="s">
        <v>59</v>
      </c>
    </row>
    <row r="27" spans="1:3" x14ac:dyDescent="0.25">
      <c r="A27" s="21">
        <v>10306</v>
      </c>
      <c r="B27" s="25" t="s">
        <v>37</v>
      </c>
      <c r="C27" s="27" t="s">
        <v>60</v>
      </c>
    </row>
    <row r="28" spans="1:3" x14ac:dyDescent="0.25">
      <c r="A28" s="21">
        <v>10307</v>
      </c>
      <c r="B28" s="25" t="s">
        <v>37</v>
      </c>
      <c r="C28" s="27" t="s">
        <v>61</v>
      </c>
    </row>
    <row r="29" spans="1:3" x14ac:dyDescent="0.25">
      <c r="A29" s="21">
        <v>10500</v>
      </c>
      <c r="B29" s="25" t="s">
        <v>37</v>
      </c>
      <c r="C29" s="27" t="s">
        <v>62</v>
      </c>
    </row>
    <row r="30" spans="1:3" x14ac:dyDescent="0.25">
      <c r="A30" s="21">
        <v>20100</v>
      </c>
      <c r="B30" s="25" t="s">
        <v>63</v>
      </c>
      <c r="C30" s="28" t="s">
        <v>38</v>
      </c>
    </row>
    <row r="31" spans="1:3" x14ac:dyDescent="0.25">
      <c r="A31" s="21">
        <v>20101</v>
      </c>
      <c r="B31" s="25" t="s">
        <v>63</v>
      </c>
      <c r="C31" s="27" t="s">
        <v>64</v>
      </c>
    </row>
    <row r="32" spans="1:3" x14ac:dyDescent="0.25">
      <c r="A32" s="21">
        <v>20102</v>
      </c>
      <c r="B32" s="25" t="s">
        <v>63</v>
      </c>
      <c r="C32" s="27" t="s">
        <v>65</v>
      </c>
    </row>
    <row r="33" spans="1:3" x14ac:dyDescent="0.25">
      <c r="A33" s="21">
        <v>20200</v>
      </c>
      <c r="B33" s="25" t="s">
        <v>63</v>
      </c>
      <c r="C33" s="28" t="s">
        <v>42</v>
      </c>
    </row>
    <row r="34" spans="1:3" x14ac:dyDescent="0.25">
      <c r="A34" s="21">
        <v>20201</v>
      </c>
      <c r="B34" s="25" t="s">
        <v>63</v>
      </c>
      <c r="C34" s="27" t="s">
        <v>66</v>
      </c>
    </row>
    <row r="35" spans="1:3" x14ac:dyDescent="0.25">
      <c r="A35" s="21">
        <v>20202</v>
      </c>
      <c r="B35" s="25" t="s">
        <v>63</v>
      </c>
      <c r="C35" s="27" t="s">
        <v>67</v>
      </c>
    </row>
    <row r="36" spans="1:3" x14ac:dyDescent="0.25">
      <c r="A36" s="21">
        <v>20203</v>
      </c>
      <c r="B36" s="25" t="s">
        <v>63</v>
      </c>
      <c r="C36" s="27" t="s">
        <v>68</v>
      </c>
    </row>
    <row r="37" spans="1:3" x14ac:dyDescent="0.25">
      <c r="A37" s="21">
        <v>20204</v>
      </c>
      <c r="B37" s="25" t="s">
        <v>63</v>
      </c>
      <c r="C37" s="27" t="s">
        <v>69</v>
      </c>
    </row>
    <row r="38" spans="1:3" x14ac:dyDescent="0.25">
      <c r="A38" s="21">
        <v>20300</v>
      </c>
      <c r="B38" s="25" t="s">
        <v>63</v>
      </c>
      <c r="C38" s="28" t="s">
        <v>54</v>
      </c>
    </row>
    <row r="39" spans="1:3" x14ac:dyDescent="0.25">
      <c r="A39" s="21">
        <v>20301</v>
      </c>
      <c r="B39" s="25" t="s">
        <v>63</v>
      </c>
      <c r="C39" s="27" t="s">
        <v>70</v>
      </c>
    </row>
    <row r="40" spans="1:3" x14ac:dyDescent="0.25">
      <c r="A40" s="21">
        <v>20302</v>
      </c>
      <c r="B40" s="25" t="s">
        <v>63</v>
      </c>
      <c r="C40" s="27" t="s">
        <v>71</v>
      </c>
    </row>
    <row r="41" spans="1:3" x14ac:dyDescent="0.25">
      <c r="A41" s="21">
        <v>20303</v>
      </c>
      <c r="B41" s="25" t="s">
        <v>63</v>
      </c>
      <c r="C41" s="27" t="s">
        <v>72</v>
      </c>
    </row>
    <row r="42" spans="1:3" x14ac:dyDescent="0.25">
      <c r="A42" s="21">
        <v>20400</v>
      </c>
      <c r="B42" s="25" t="s">
        <v>63</v>
      </c>
      <c r="C42" s="28" t="s">
        <v>73</v>
      </c>
    </row>
    <row r="43" spans="1:3" x14ac:dyDescent="0.25">
      <c r="A43" s="21">
        <v>20401</v>
      </c>
      <c r="B43" s="25" t="s">
        <v>63</v>
      </c>
      <c r="C43" s="27" t="s">
        <v>74</v>
      </c>
    </row>
    <row r="44" spans="1:3" x14ac:dyDescent="0.25">
      <c r="A44" s="21">
        <v>20402</v>
      </c>
      <c r="B44" s="25" t="s">
        <v>63</v>
      </c>
      <c r="C44" s="27" t="s">
        <v>75</v>
      </c>
    </row>
    <row r="45" spans="1:3" x14ac:dyDescent="0.25">
      <c r="A45" s="21">
        <v>20403</v>
      </c>
      <c r="B45" s="25" t="s">
        <v>63</v>
      </c>
      <c r="C45" s="27" t="s">
        <v>76</v>
      </c>
    </row>
    <row r="46" spans="1:3" x14ac:dyDescent="0.25">
      <c r="A46" s="21">
        <v>20404</v>
      </c>
      <c r="B46" s="25" t="s">
        <v>63</v>
      </c>
      <c r="C46" s="27" t="s">
        <v>77</v>
      </c>
    </row>
    <row r="47" spans="1:3" x14ac:dyDescent="0.25">
      <c r="A47" s="21">
        <v>20405</v>
      </c>
      <c r="B47" s="25" t="s">
        <v>63</v>
      </c>
      <c r="C47" s="27" t="s">
        <v>78</v>
      </c>
    </row>
    <row r="48" spans="1:3" x14ac:dyDescent="0.25">
      <c r="A48" s="21">
        <v>20406</v>
      </c>
      <c r="B48" s="25" t="s">
        <v>63</v>
      </c>
      <c r="C48" s="27" t="s">
        <v>79</v>
      </c>
    </row>
    <row r="49" spans="1:3" x14ac:dyDescent="0.25">
      <c r="A49" s="21">
        <v>20407</v>
      </c>
      <c r="B49" s="25" t="s">
        <v>63</v>
      </c>
      <c r="C49" s="27" t="s">
        <v>80</v>
      </c>
    </row>
    <row r="50" spans="1:3" x14ac:dyDescent="0.25">
      <c r="A50" s="21">
        <v>20408</v>
      </c>
      <c r="B50" s="25" t="s">
        <v>63</v>
      </c>
      <c r="C50" s="27" t="s">
        <v>81</v>
      </c>
    </row>
    <row r="51" spans="1:3" x14ac:dyDescent="0.25">
      <c r="A51" s="21">
        <v>20409</v>
      </c>
      <c r="B51" s="25" t="s">
        <v>63</v>
      </c>
      <c r="C51" s="27" t="s">
        <v>82</v>
      </c>
    </row>
    <row r="52" spans="1:3" x14ac:dyDescent="0.25">
      <c r="A52" s="21">
        <v>20500</v>
      </c>
      <c r="B52" s="25" t="s">
        <v>63</v>
      </c>
      <c r="C52" s="27" t="s">
        <v>62</v>
      </c>
    </row>
    <row r="53" spans="1:3" x14ac:dyDescent="0.25">
      <c r="A53" s="21">
        <v>30100</v>
      </c>
      <c r="B53" s="25" t="s">
        <v>83</v>
      </c>
      <c r="C53" s="29" t="s">
        <v>38</v>
      </c>
    </row>
    <row r="54" spans="1:3" x14ac:dyDescent="0.25">
      <c r="A54" s="21">
        <v>30101</v>
      </c>
      <c r="B54" s="25" t="s">
        <v>83</v>
      </c>
      <c r="C54" s="27" t="s">
        <v>84</v>
      </c>
    </row>
    <row r="55" spans="1:3" x14ac:dyDescent="0.25">
      <c r="A55" s="21">
        <v>30102</v>
      </c>
      <c r="B55" s="25" t="s">
        <v>83</v>
      </c>
      <c r="C55" s="27" t="s">
        <v>85</v>
      </c>
    </row>
    <row r="56" spans="1:3" x14ac:dyDescent="0.25">
      <c r="A56" s="21">
        <v>30103</v>
      </c>
      <c r="B56" s="25" t="s">
        <v>83</v>
      </c>
      <c r="C56" s="27" t="s">
        <v>86</v>
      </c>
    </row>
    <row r="57" spans="1:3" x14ac:dyDescent="0.25">
      <c r="A57" s="21">
        <v>30104</v>
      </c>
      <c r="B57" s="25" t="s">
        <v>83</v>
      </c>
      <c r="C57" s="27" t="s">
        <v>87</v>
      </c>
    </row>
    <row r="58" spans="1:3" x14ac:dyDescent="0.25">
      <c r="A58" s="21">
        <v>30105</v>
      </c>
      <c r="B58" s="25" t="s">
        <v>83</v>
      </c>
      <c r="C58" s="27" t="s">
        <v>88</v>
      </c>
    </row>
    <row r="59" spans="1:3" x14ac:dyDescent="0.25">
      <c r="A59" s="21">
        <v>30106</v>
      </c>
      <c r="B59" s="25" t="s">
        <v>83</v>
      </c>
      <c r="C59" s="27" t="s">
        <v>89</v>
      </c>
    </row>
    <row r="60" spans="1:3" x14ac:dyDescent="0.25">
      <c r="A60" s="21">
        <v>30107</v>
      </c>
      <c r="B60" s="25" t="s">
        <v>83</v>
      </c>
      <c r="C60" s="27" t="s">
        <v>90</v>
      </c>
    </row>
    <row r="61" spans="1:3" x14ac:dyDescent="0.25">
      <c r="A61" s="21">
        <v>30200</v>
      </c>
      <c r="B61" s="25" t="s">
        <v>83</v>
      </c>
      <c r="C61" s="29" t="s">
        <v>42</v>
      </c>
    </row>
    <row r="62" spans="1:3" x14ac:dyDescent="0.25">
      <c r="A62" s="21">
        <v>30201</v>
      </c>
      <c r="B62" s="25" t="s">
        <v>83</v>
      </c>
      <c r="C62" s="27" t="s">
        <v>91</v>
      </c>
    </row>
    <row r="63" spans="1:3" x14ac:dyDescent="0.25">
      <c r="A63" s="21">
        <v>30202</v>
      </c>
      <c r="B63" s="25" t="s">
        <v>83</v>
      </c>
      <c r="C63" s="27" t="s">
        <v>92</v>
      </c>
    </row>
    <row r="64" spans="1:3" x14ac:dyDescent="0.25">
      <c r="A64" s="21">
        <v>30203</v>
      </c>
      <c r="B64" s="25" t="s">
        <v>83</v>
      </c>
      <c r="C64" s="27" t="s">
        <v>93</v>
      </c>
    </row>
    <row r="65" spans="1:3" x14ac:dyDescent="0.25">
      <c r="A65" s="21">
        <v>30205</v>
      </c>
      <c r="B65" s="25" t="s">
        <v>83</v>
      </c>
      <c r="C65" s="27" t="s">
        <v>94</v>
      </c>
    </row>
    <row r="66" spans="1:3" x14ac:dyDescent="0.25">
      <c r="A66" s="21">
        <v>30206</v>
      </c>
      <c r="B66" s="25" t="s">
        <v>83</v>
      </c>
      <c r="C66" s="27" t="s">
        <v>95</v>
      </c>
    </row>
    <row r="67" spans="1:3" x14ac:dyDescent="0.25">
      <c r="A67" s="21">
        <v>30300</v>
      </c>
      <c r="B67" s="25" t="s">
        <v>83</v>
      </c>
      <c r="C67" s="29" t="s">
        <v>54</v>
      </c>
    </row>
    <row r="68" spans="1:3" x14ac:dyDescent="0.25">
      <c r="A68" s="21">
        <v>30301</v>
      </c>
      <c r="B68" s="25" t="s">
        <v>83</v>
      </c>
      <c r="C68" s="27" t="s">
        <v>96</v>
      </c>
    </row>
    <row r="69" spans="1:3" x14ac:dyDescent="0.25">
      <c r="A69" s="21">
        <v>30302</v>
      </c>
      <c r="B69" s="25" t="s">
        <v>83</v>
      </c>
      <c r="C69" s="27" t="s">
        <v>97</v>
      </c>
    </row>
    <row r="70" spans="1:3" x14ac:dyDescent="0.25">
      <c r="A70" s="21">
        <v>30303</v>
      </c>
      <c r="B70" s="25" t="s">
        <v>83</v>
      </c>
      <c r="C70" s="27" t="s">
        <v>98</v>
      </c>
    </row>
    <row r="71" spans="1:3" x14ac:dyDescent="0.25">
      <c r="A71" s="21">
        <v>30304</v>
      </c>
      <c r="B71" s="25" t="s">
        <v>83</v>
      </c>
      <c r="C71" s="27" t="s">
        <v>99</v>
      </c>
    </row>
    <row r="72" spans="1:3" x14ac:dyDescent="0.25">
      <c r="A72" s="21">
        <v>30305</v>
      </c>
      <c r="B72" s="25" t="s">
        <v>83</v>
      </c>
      <c r="C72" s="27" t="s">
        <v>100</v>
      </c>
    </row>
    <row r="73" spans="1:3" x14ac:dyDescent="0.25">
      <c r="A73" s="21">
        <v>30306</v>
      </c>
      <c r="B73" s="25" t="s">
        <v>83</v>
      </c>
      <c r="C73" s="27" t="s">
        <v>101</v>
      </c>
    </row>
    <row r="74" spans="1:3" x14ac:dyDescent="0.25">
      <c r="A74" s="21">
        <v>30307</v>
      </c>
      <c r="B74" s="25" t="s">
        <v>83</v>
      </c>
      <c r="C74" s="27" t="s">
        <v>102</v>
      </c>
    </row>
    <row r="75" spans="1:3" x14ac:dyDescent="0.25">
      <c r="A75" s="21">
        <v>30308</v>
      </c>
      <c r="B75" s="25" t="s">
        <v>83</v>
      </c>
      <c r="C75" s="27" t="s">
        <v>103</v>
      </c>
    </row>
    <row r="76" spans="1:3" x14ac:dyDescent="0.25">
      <c r="A76" s="21">
        <v>30309</v>
      </c>
      <c r="B76" s="25" t="s">
        <v>83</v>
      </c>
      <c r="C76" s="27" t="s">
        <v>104</v>
      </c>
    </row>
    <row r="77" spans="1:3" x14ac:dyDescent="0.25">
      <c r="A77" s="21">
        <v>30400</v>
      </c>
      <c r="B77" s="25" t="s">
        <v>83</v>
      </c>
      <c r="C77" s="29" t="s">
        <v>73</v>
      </c>
    </row>
    <row r="78" spans="1:3" x14ac:dyDescent="0.25">
      <c r="A78" s="21">
        <v>30401</v>
      </c>
      <c r="B78" s="25" t="s">
        <v>83</v>
      </c>
      <c r="C78" s="27" t="s">
        <v>105</v>
      </c>
    </row>
    <row r="79" spans="1:3" x14ac:dyDescent="0.25">
      <c r="A79" s="21">
        <v>30402</v>
      </c>
      <c r="B79" s="25" t="s">
        <v>83</v>
      </c>
      <c r="C79" s="27" t="s">
        <v>106</v>
      </c>
    </row>
    <row r="80" spans="1:3" x14ac:dyDescent="0.25">
      <c r="A80" s="21">
        <v>30403</v>
      </c>
      <c r="B80" s="25" t="s">
        <v>83</v>
      </c>
      <c r="C80" s="27" t="s">
        <v>107</v>
      </c>
    </row>
    <row r="81" spans="1:3" x14ac:dyDescent="0.25">
      <c r="A81" s="21">
        <v>30404</v>
      </c>
      <c r="B81" s="25" t="s">
        <v>83</v>
      </c>
      <c r="C81" s="27" t="s">
        <v>108</v>
      </c>
    </row>
    <row r="82" spans="1:3" x14ac:dyDescent="0.25">
      <c r="A82" s="21">
        <v>30405</v>
      </c>
      <c r="B82" s="25" t="s">
        <v>83</v>
      </c>
      <c r="C82" s="27" t="s">
        <v>109</v>
      </c>
    </row>
    <row r="83" spans="1:3" x14ac:dyDescent="0.25">
      <c r="A83" s="21">
        <v>30406</v>
      </c>
      <c r="B83" s="25" t="s">
        <v>83</v>
      </c>
      <c r="C83" s="27" t="s">
        <v>110</v>
      </c>
    </row>
    <row r="84" spans="1:3" x14ac:dyDescent="0.25">
      <c r="A84" s="21">
        <v>30500</v>
      </c>
      <c r="B84" s="25" t="s">
        <v>83</v>
      </c>
      <c r="C84" s="27" t="s">
        <v>62</v>
      </c>
    </row>
    <row r="85" spans="1:3" x14ac:dyDescent="0.25">
      <c r="A85" s="21">
        <v>50100</v>
      </c>
      <c r="B85" s="25" t="s">
        <v>111</v>
      </c>
      <c r="C85" s="30" t="s">
        <v>38</v>
      </c>
    </row>
    <row r="86" spans="1:3" x14ac:dyDescent="0.25">
      <c r="A86" s="21">
        <v>50101</v>
      </c>
      <c r="B86" s="25" t="s">
        <v>111</v>
      </c>
      <c r="C86" s="27" t="s">
        <v>112</v>
      </c>
    </row>
    <row r="87" spans="1:3" x14ac:dyDescent="0.25">
      <c r="A87" s="21">
        <v>50102</v>
      </c>
      <c r="B87" s="25" t="s">
        <v>111</v>
      </c>
      <c r="C87" s="27" t="s">
        <v>113</v>
      </c>
    </row>
    <row r="88" spans="1:3" x14ac:dyDescent="0.25">
      <c r="A88" s="21">
        <v>50103</v>
      </c>
      <c r="B88" s="25" t="s">
        <v>111</v>
      </c>
      <c r="C88" s="27" t="s">
        <v>114</v>
      </c>
    </row>
    <row r="89" spans="1:3" x14ac:dyDescent="0.25">
      <c r="A89" s="21">
        <v>50104</v>
      </c>
      <c r="B89" s="25" t="s">
        <v>111</v>
      </c>
      <c r="C89" s="27" t="s">
        <v>115</v>
      </c>
    </row>
    <row r="90" spans="1:3" x14ac:dyDescent="0.25">
      <c r="A90" s="21">
        <v>50105</v>
      </c>
      <c r="B90" s="25" t="s">
        <v>111</v>
      </c>
      <c r="C90" s="27" t="s">
        <v>116</v>
      </c>
    </row>
    <row r="91" spans="1:3" x14ac:dyDescent="0.25">
      <c r="A91" s="21">
        <v>50300</v>
      </c>
      <c r="B91" s="25" t="s">
        <v>111</v>
      </c>
      <c r="C91" s="30" t="s">
        <v>54</v>
      </c>
    </row>
    <row r="92" spans="1:3" x14ac:dyDescent="0.25">
      <c r="A92" s="21">
        <v>50301</v>
      </c>
      <c r="B92" s="25" t="s">
        <v>111</v>
      </c>
      <c r="C92" s="27" t="s">
        <v>117</v>
      </c>
    </row>
    <row r="93" spans="1:3" x14ac:dyDescent="0.25">
      <c r="A93" s="21">
        <v>50302</v>
      </c>
      <c r="B93" s="25" t="s">
        <v>111</v>
      </c>
      <c r="C93" s="27" t="s">
        <v>118</v>
      </c>
    </row>
    <row r="94" spans="1:3" x14ac:dyDescent="0.25">
      <c r="A94" s="21">
        <v>50303</v>
      </c>
      <c r="B94" s="25" t="s">
        <v>111</v>
      </c>
      <c r="C94" s="27" t="s">
        <v>119</v>
      </c>
    </row>
    <row r="95" spans="1:3" x14ac:dyDescent="0.25">
      <c r="A95" s="21">
        <v>50304</v>
      </c>
      <c r="B95" s="25" t="s">
        <v>111</v>
      </c>
      <c r="C95" s="27" t="s">
        <v>120</v>
      </c>
    </row>
    <row r="96" spans="1:3" x14ac:dyDescent="0.25">
      <c r="A96" s="21">
        <v>50305</v>
      </c>
      <c r="B96" s="25" t="s">
        <v>111</v>
      </c>
      <c r="C96" s="27" t="s">
        <v>121</v>
      </c>
    </row>
    <row r="97" spans="1:3" x14ac:dyDescent="0.25">
      <c r="A97" s="21">
        <v>50306</v>
      </c>
      <c r="B97" s="25" t="s">
        <v>111</v>
      </c>
      <c r="C97" s="27" t="s">
        <v>122</v>
      </c>
    </row>
    <row r="98" spans="1:3" x14ac:dyDescent="0.25">
      <c r="A98" s="21">
        <v>50307</v>
      </c>
      <c r="B98" s="25" t="s">
        <v>111</v>
      </c>
      <c r="C98" s="27" t="s">
        <v>123</v>
      </c>
    </row>
    <row r="99" spans="1:3" x14ac:dyDescent="0.25">
      <c r="A99" s="21">
        <v>50308</v>
      </c>
      <c r="B99" s="25" t="s">
        <v>111</v>
      </c>
      <c r="C99" s="27" t="s">
        <v>124</v>
      </c>
    </row>
    <row r="100" spans="1:3" x14ac:dyDescent="0.25">
      <c r="A100" s="21">
        <v>50400</v>
      </c>
      <c r="B100" s="25" t="s">
        <v>111</v>
      </c>
      <c r="C100" s="30" t="s">
        <v>73</v>
      </c>
    </row>
    <row r="101" spans="1:3" x14ac:dyDescent="0.25">
      <c r="A101" s="21">
        <v>50401</v>
      </c>
      <c r="B101" s="25" t="s">
        <v>111</v>
      </c>
      <c r="C101" s="27" t="s">
        <v>125</v>
      </c>
    </row>
    <row r="102" spans="1:3" x14ac:dyDescent="0.25">
      <c r="A102" s="21">
        <v>50402</v>
      </c>
      <c r="B102" s="25" t="s">
        <v>111</v>
      </c>
      <c r="C102" s="27" t="s">
        <v>126</v>
      </c>
    </row>
    <row r="103" spans="1:3" x14ac:dyDescent="0.25">
      <c r="A103" s="21">
        <v>50403</v>
      </c>
      <c r="B103" s="25" t="s">
        <v>111</v>
      </c>
      <c r="C103" s="27" t="s">
        <v>127</v>
      </c>
    </row>
    <row r="104" spans="1:3" x14ac:dyDescent="0.25">
      <c r="A104" s="21">
        <v>50404</v>
      </c>
      <c r="B104" s="25" t="s">
        <v>111</v>
      </c>
      <c r="C104" s="27" t="s">
        <v>128</v>
      </c>
    </row>
    <row r="105" spans="1:3" x14ac:dyDescent="0.25">
      <c r="A105" s="21">
        <v>50405</v>
      </c>
      <c r="B105" s="25" t="s">
        <v>111</v>
      </c>
      <c r="C105" s="27" t="s">
        <v>129</v>
      </c>
    </row>
    <row r="106" spans="1:3" x14ac:dyDescent="0.25">
      <c r="A106" s="21">
        <v>50406</v>
      </c>
      <c r="B106" s="25" t="s">
        <v>111</v>
      </c>
      <c r="C106" s="27" t="s">
        <v>130</v>
      </c>
    </row>
    <row r="107" spans="1:3" x14ac:dyDescent="0.25">
      <c r="A107" s="21">
        <v>50407</v>
      </c>
      <c r="B107" s="25" t="s">
        <v>111</v>
      </c>
      <c r="C107" s="27" t="s">
        <v>131</v>
      </c>
    </row>
    <row r="108" spans="1:3" x14ac:dyDescent="0.25">
      <c r="A108" s="21">
        <v>60100</v>
      </c>
      <c r="B108" s="25" t="s">
        <v>132</v>
      </c>
      <c r="C108" s="30" t="s">
        <v>38</v>
      </c>
    </row>
    <row r="109" spans="1:3" x14ac:dyDescent="0.25">
      <c r="A109" s="21">
        <v>60101</v>
      </c>
      <c r="B109" s="25" t="s">
        <v>132</v>
      </c>
      <c r="C109" s="27" t="s">
        <v>133</v>
      </c>
    </row>
    <row r="110" spans="1:3" x14ac:dyDescent="0.25">
      <c r="A110" s="21">
        <v>60102</v>
      </c>
      <c r="B110" s="25" t="s">
        <v>132</v>
      </c>
      <c r="C110" s="27" t="s">
        <v>134</v>
      </c>
    </row>
    <row r="111" spans="1:3" x14ac:dyDescent="0.25">
      <c r="A111" s="21">
        <v>60103</v>
      </c>
      <c r="B111" s="25" t="s">
        <v>132</v>
      </c>
      <c r="C111" s="27" t="s">
        <v>135</v>
      </c>
    </row>
    <row r="112" spans="1:3" x14ac:dyDescent="0.25">
      <c r="A112" s="21">
        <v>60300</v>
      </c>
      <c r="B112" s="25" t="s">
        <v>132</v>
      </c>
      <c r="C112" s="30" t="s">
        <v>54</v>
      </c>
    </row>
    <row r="113" spans="1:3" x14ac:dyDescent="0.25">
      <c r="A113" s="21">
        <v>60301</v>
      </c>
      <c r="B113" s="25" t="s">
        <v>132</v>
      </c>
      <c r="C113" s="27" t="s">
        <v>136</v>
      </c>
    </row>
    <row r="114" spans="1:3" x14ac:dyDescent="0.25">
      <c r="A114" s="21">
        <v>60302</v>
      </c>
      <c r="B114" s="25" t="s">
        <v>132</v>
      </c>
      <c r="C114" s="27" t="s">
        <v>137</v>
      </c>
    </row>
    <row r="115" spans="1:3" x14ac:dyDescent="0.25">
      <c r="A115" s="21">
        <v>60303</v>
      </c>
      <c r="B115" s="25" t="s">
        <v>132</v>
      </c>
      <c r="C115" s="27" t="s">
        <v>138</v>
      </c>
    </row>
    <row r="116" spans="1:3" x14ac:dyDescent="0.25">
      <c r="A116" s="21">
        <v>60400</v>
      </c>
      <c r="B116" s="25" t="s">
        <v>132</v>
      </c>
      <c r="C116" s="30" t="s">
        <v>73</v>
      </c>
    </row>
    <row r="117" spans="1:3" x14ac:dyDescent="0.25">
      <c r="A117" s="21">
        <v>60401</v>
      </c>
      <c r="B117" s="25" t="s">
        <v>132</v>
      </c>
      <c r="C117" s="27" t="s">
        <v>139</v>
      </c>
    </row>
    <row r="118" spans="1:3" x14ac:dyDescent="0.25">
      <c r="A118" s="21">
        <v>60402</v>
      </c>
      <c r="B118" s="25" t="s">
        <v>132</v>
      </c>
      <c r="C118" s="27" t="s">
        <v>140</v>
      </c>
    </row>
    <row r="119" spans="1:3" x14ac:dyDescent="0.25">
      <c r="A119" s="21">
        <v>60403</v>
      </c>
      <c r="B119" s="25" t="s">
        <v>132</v>
      </c>
      <c r="C119" s="27" t="s">
        <v>141</v>
      </c>
    </row>
    <row r="120" spans="1:3" x14ac:dyDescent="0.25">
      <c r="A120" s="21">
        <v>60404</v>
      </c>
      <c r="B120" s="25" t="s">
        <v>132</v>
      </c>
      <c r="C120" s="27" t="s">
        <v>142</v>
      </c>
    </row>
    <row r="121" spans="1:3" x14ac:dyDescent="0.25">
      <c r="A121" s="21">
        <v>40100</v>
      </c>
      <c r="B121" s="25" t="s">
        <v>143</v>
      </c>
      <c r="C121" s="31" t="s">
        <v>38</v>
      </c>
    </row>
    <row r="122" spans="1:3" x14ac:dyDescent="0.25">
      <c r="A122" s="21">
        <v>40102</v>
      </c>
      <c r="B122" s="25" t="s">
        <v>143</v>
      </c>
      <c r="C122" s="27" t="s">
        <v>144</v>
      </c>
    </row>
    <row r="123" spans="1:3" x14ac:dyDescent="0.25">
      <c r="A123" s="21">
        <v>40103</v>
      </c>
      <c r="B123" s="25" t="s">
        <v>143</v>
      </c>
      <c r="C123" s="27" t="s">
        <v>145</v>
      </c>
    </row>
    <row r="124" spans="1:3" x14ac:dyDescent="0.25">
      <c r="A124" s="21">
        <v>40300</v>
      </c>
      <c r="B124" s="25" t="s">
        <v>143</v>
      </c>
      <c r="C124" s="31" t="s">
        <v>54</v>
      </c>
    </row>
    <row r="125" spans="1:3" x14ac:dyDescent="0.25">
      <c r="A125" s="21">
        <v>40301</v>
      </c>
      <c r="B125" s="25" t="s">
        <v>143</v>
      </c>
      <c r="C125" s="27" t="s">
        <v>146</v>
      </c>
    </row>
    <row r="126" spans="1:3" x14ac:dyDescent="0.25">
      <c r="A126" s="21">
        <v>40302</v>
      </c>
      <c r="B126" s="25" t="s">
        <v>143</v>
      </c>
      <c r="C126" s="27" t="s">
        <v>147</v>
      </c>
    </row>
    <row r="127" spans="1:3" x14ac:dyDescent="0.25">
      <c r="A127" s="21">
        <v>40400</v>
      </c>
      <c r="B127" s="25" t="s">
        <v>143</v>
      </c>
      <c r="C127" s="31" t="s">
        <v>73</v>
      </c>
    </row>
    <row r="128" spans="1:3" x14ac:dyDescent="0.25">
      <c r="A128" s="21">
        <v>40401</v>
      </c>
      <c r="B128" s="25" t="s">
        <v>143</v>
      </c>
      <c r="C128" s="27" t="s">
        <v>148</v>
      </c>
    </row>
    <row r="129" spans="1:3" x14ac:dyDescent="0.25">
      <c r="A129" s="21">
        <v>40402</v>
      </c>
      <c r="B129" s="25" t="s">
        <v>143</v>
      </c>
      <c r="C129" s="27" t="s">
        <v>149</v>
      </c>
    </row>
    <row r="130" spans="1:3" x14ac:dyDescent="0.25">
      <c r="A130" s="21">
        <v>40403</v>
      </c>
      <c r="B130" s="25" t="s">
        <v>143</v>
      </c>
      <c r="C130" s="27" t="s">
        <v>150</v>
      </c>
    </row>
    <row r="131" spans="1:3" x14ac:dyDescent="0.25">
      <c r="A131" s="21">
        <v>40404</v>
      </c>
      <c r="B131" s="25" t="s">
        <v>143</v>
      </c>
      <c r="C131" s="27" t="s">
        <v>151</v>
      </c>
    </row>
    <row r="132" spans="1:3" x14ac:dyDescent="0.25">
      <c r="A132" s="21">
        <v>80100</v>
      </c>
      <c r="B132" s="25" t="s">
        <v>152</v>
      </c>
      <c r="C132" s="32" t="s">
        <v>38</v>
      </c>
    </row>
    <row r="133" spans="1:3" x14ac:dyDescent="0.25">
      <c r="A133" s="21">
        <v>80101</v>
      </c>
      <c r="B133" s="25" t="s">
        <v>152</v>
      </c>
      <c r="C133" s="27" t="s">
        <v>153</v>
      </c>
    </row>
    <row r="134" spans="1:3" x14ac:dyDescent="0.25">
      <c r="A134" s="21">
        <v>80102</v>
      </c>
      <c r="B134" s="25" t="s">
        <v>152</v>
      </c>
      <c r="C134" s="27" t="s">
        <v>154</v>
      </c>
    </row>
    <row r="135" spans="1:3" x14ac:dyDescent="0.25">
      <c r="A135" s="21">
        <v>80103</v>
      </c>
      <c r="B135" s="25" t="s">
        <v>152</v>
      </c>
      <c r="C135" s="27" t="s">
        <v>155</v>
      </c>
    </row>
    <row r="136" spans="1:3" x14ac:dyDescent="0.25">
      <c r="A136" s="21">
        <v>80104</v>
      </c>
      <c r="B136" s="25" t="s">
        <v>152</v>
      </c>
      <c r="C136" s="27" t="s">
        <v>156</v>
      </c>
    </row>
    <row r="137" spans="1:3" x14ac:dyDescent="0.25">
      <c r="A137" s="21">
        <v>80105</v>
      </c>
      <c r="B137" s="25" t="s">
        <v>152</v>
      </c>
      <c r="C137" s="27" t="s">
        <v>157</v>
      </c>
    </row>
    <row r="138" spans="1:3" x14ac:dyDescent="0.25">
      <c r="A138" s="21">
        <v>80106</v>
      </c>
      <c r="B138" s="25" t="s">
        <v>152</v>
      </c>
      <c r="C138" s="27" t="s">
        <v>158</v>
      </c>
    </row>
    <row r="139" spans="1:3" x14ac:dyDescent="0.25">
      <c r="A139" s="21">
        <v>80107</v>
      </c>
      <c r="B139" s="25" t="s">
        <v>152</v>
      </c>
      <c r="C139" s="27" t="s">
        <v>159</v>
      </c>
    </row>
    <row r="140" spans="1:3" x14ac:dyDescent="0.25">
      <c r="A140" s="21">
        <v>80108</v>
      </c>
      <c r="B140" s="25" t="s">
        <v>152</v>
      </c>
      <c r="C140" s="27" t="s">
        <v>160</v>
      </c>
    </row>
    <row r="141" spans="1:3" x14ac:dyDescent="0.25">
      <c r="A141" s="21">
        <v>80109</v>
      </c>
      <c r="B141" s="25" t="s">
        <v>152</v>
      </c>
      <c r="C141" s="27" t="s">
        <v>161</v>
      </c>
    </row>
    <row r="142" spans="1:3" x14ac:dyDescent="0.25">
      <c r="A142" s="21">
        <v>80110</v>
      </c>
      <c r="B142" s="25" t="s">
        <v>152</v>
      </c>
      <c r="C142" s="27" t="s">
        <v>162</v>
      </c>
    </row>
    <row r="143" spans="1:3" x14ac:dyDescent="0.25">
      <c r="A143" s="21">
        <v>80111</v>
      </c>
      <c r="B143" s="25" t="s">
        <v>152</v>
      </c>
      <c r="C143" s="27" t="s">
        <v>163</v>
      </c>
    </row>
    <row r="144" spans="1:3" x14ac:dyDescent="0.25">
      <c r="A144" s="21">
        <v>80200</v>
      </c>
      <c r="B144" s="25" t="s">
        <v>152</v>
      </c>
      <c r="C144" s="32" t="s">
        <v>42</v>
      </c>
    </row>
    <row r="145" spans="1:3" x14ac:dyDescent="0.25">
      <c r="A145" s="21">
        <v>80201</v>
      </c>
      <c r="B145" s="25" t="s">
        <v>152</v>
      </c>
      <c r="C145" s="27" t="s">
        <v>164</v>
      </c>
    </row>
    <row r="146" spans="1:3" x14ac:dyDescent="0.25">
      <c r="A146" s="21">
        <v>80202</v>
      </c>
      <c r="B146" s="25" t="s">
        <v>152</v>
      </c>
      <c r="C146" s="27" t="s">
        <v>165</v>
      </c>
    </row>
    <row r="147" spans="1:3" x14ac:dyDescent="0.25">
      <c r="A147" s="21">
        <v>80203</v>
      </c>
      <c r="B147" s="25" t="s">
        <v>152</v>
      </c>
      <c r="C147" s="27" t="s">
        <v>166</v>
      </c>
    </row>
    <row r="148" spans="1:3" x14ac:dyDescent="0.25">
      <c r="A148" s="21">
        <v>80204</v>
      </c>
      <c r="B148" s="25" t="s">
        <v>152</v>
      </c>
      <c r="C148" s="27" t="s">
        <v>167</v>
      </c>
    </row>
    <row r="149" spans="1:3" x14ac:dyDescent="0.25">
      <c r="A149" s="21">
        <v>80205</v>
      </c>
      <c r="B149" s="25" t="s">
        <v>152</v>
      </c>
      <c r="C149" s="27" t="s">
        <v>168</v>
      </c>
    </row>
    <row r="150" spans="1:3" x14ac:dyDescent="0.25">
      <c r="A150" s="21">
        <v>80300</v>
      </c>
      <c r="B150" s="25" t="s">
        <v>152</v>
      </c>
      <c r="C150" s="32" t="s">
        <v>54</v>
      </c>
    </row>
    <row r="151" spans="1:3" x14ac:dyDescent="0.25">
      <c r="A151" s="21">
        <v>80301</v>
      </c>
      <c r="B151" s="25" t="s">
        <v>152</v>
      </c>
      <c r="C151" s="27" t="s">
        <v>169</v>
      </c>
    </row>
    <row r="152" spans="1:3" x14ac:dyDescent="0.25">
      <c r="A152" s="21">
        <v>80302</v>
      </c>
      <c r="B152" s="25" t="s">
        <v>152</v>
      </c>
      <c r="C152" s="27" t="s">
        <v>170</v>
      </c>
    </row>
    <row r="153" spans="1:3" x14ac:dyDescent="0.25">
      <c r="A153" s="21">
        <v>80303</v>
      </c>
      <c r="B153" s="25" t="s">
        <v>152</v>
      </c>
      <c r="C153" s="27" t="s">
        <v>171</v>
      </c>
    </row>
    <row r="154" spans="1:3" x14ac:dyDescent="0.25">
      <c r="A154" s="21">
        <v>80304</v>
      </c>
      <c r="B154" s="25" t="s">
        <v>152</v>
      </c>
      <c r="C154" s="27" t="s">
        <v>172</v>
      </c>
    </row>
    <row r="155" spans="1:3" x14ac:dyDescent="0.25">
      <c r="A155" s="21">
        <v>80305</v>
      </c>
      <c r="B155" s="25" t="s">
        <v>152</v>
      </c>
      <c r="C155" s="27" t="s">
        <v>173</v>
      </c>
    </row>
    <row r="156" spans="1:3" x14ac:dyDescent="0.25">
      <c r="A156" s="21">
        <v>80306</v>
      </c>
      <c r="B156" s="25" t="s">
        <v>152</v>
      </c>
      <c r="C156" s="27" t="s">
        <v>174</v>
      </c>
    </row>
    <row r="157" spans="1:3" x14ac:dyDescent="0.25">
      <c r="A157" s="21">
        <v>80307</v>
      </c>
      <c r="B157" s="25" t="s">
        <v>152</v>
      </c>
      <c r="C157" s="27" t="s">
        <v>175</v>
      </c>
    </row>
    <row r="158" spans="1:3" x14ac:dyDescent="0.25">
      <c r="A158" s="21">
        <v>80308</v>
      </c>
      <c r="B158" s="25" t="s">
        <v>152</v>
      </c>
      <c r="C158" s="27" t="s">
        <v>176</v>
      </c>
    </row>
    <row r="159" spans="1:3" x14ac:dyDescent="0.25">
      <c r="A159" s="21">
        <v>80309</v>
      </c>
      <c r="B159" s="25" t="s">
        <v>152</v>
      </c>
      <c r="C159" s="27" t="s">
        <v>177</v>
      </c>
    </row>
    <row r="160" spans="1:3" x14ac:dyDescent="0.25">
      <c r="A160" s="21">
        <v>80310</v>
      </c>
      <c r="B160" s="25" t="s">
        <v>152</v>
      </c>
      <c r="C160" s="27" t="s">
        <v>178</v>
      </c>
    </row>
    <row r="161" spans="1:3" x14ac:dyDescent="0.25">
      <c r="A161" s="21">
        <v>80311</v>
      </c>
      <c r="B161" s="25" t="s">
        <v>152</v>
      </c>
      <c r="C161" s="27" t="s">
        <v>179</v>
      </c>
    </row>
    <row r="162" spans="1:3" x14ac:dyDescent="0.25">
      <c r="A162" s="21">
        <v>80400</v>
      </c>
      <c r="B162" s="25" t="s">
        <v>152</v>
      </c>
      <c r="C162" s="32" t="s">
        <v>73</v>
      </c>
    </row>
    <row r="163" spans="1:3" x14ac:dyDescent="0.25">
      <c r="A163" s="21">
        <v>80401</v>
      </c>
      <c r="B163" s="25" t="s">
        <v>152</v>
      </c>
      <c r="C163" s="27" t="s">
        <v>180</v>
      </c>
    </row>
    <row r="164" spans="1:3" x14ac:dyDescent="0.25">
      <c r="A164" s="21">
        <v>80402</v>
      </c>
      <c r="B164" s="25" t="s">
        <v>152</v>
      </c>
      <c r="C164" s="27" t="s">
        <v>181</v>
      </c>
    </row>
    <row r="165" spans="1:3" x14ac:dyDescent="0.25">
      <c r="A165" s="21">
        <v>80403</v>
      </c>
      <c r="B165" s="25" t="s">
        <v>152</v>
      </c>
      <c r="C165" s="27" t="s">
        <v>182</v>
      </c>
    </row>
    <row r="166" spans="1:3" x14ac:dyDescent="0.25">
      <c r="A166" s="21">
        <v>80404</v>
      </c>
      <c r="B166" s="25" t="s">
        <v>152</v>
      </c>
      <c r="C166" s="27" t="s">
        <v>183</v>
      </c>
    </row>
    <row r="167" spans="1:3" x14ac:dyDescent="0.25">
      <c r="A167" s="21">
        <v>80405</v>
      </c>
      <c r="B167" s="25" t="s">
        <v>152</v>
      </c>
      <c r="C167" s="27" t="s">
        <v>184</v>
      </c>
    </row>
    <row r="168" spans="1:3" x14ac:dyDescent="0.25">
      <c r="A168" s="21">
        <v>80500</v>
      </c>
      <c r="B168" s="25" t="s">
        <v>152</v>
      </c>
      <c r="C168" s="27" t="s">
        <v>62</v>
      </c>
    </row>
    <row r="169" spans="1:3" x14ac:dyDescent="0.25">
      <c r="A169" s="21">
        <v>90100</v>
      </c>
      <c r="B169" s="25" t="s">
        <v>185</v>
      </c>
      <c r="C169" s="33" t="s">
        <v>38</v>
      </c>
    </row>
    <row r="170" spans="1:3" x14ac:dyDescent="0.25">
      <c r="A170" s="21">
        <v>90101</v>
      </c>
      <c r="B170" s="25" t="s">
        <v>185</v>
      </c>
      <c r="C170" s="27" t="s">
        <v>186</v>
      </c>
    </row>
    <row r="171" spans="1:3" x14ac:dyDescent="0.25">
      <c r="A171" s="21">
        <v>90102</v>
      </c>
      <c r="B171" s="25" t="s">
        <v>185</v>
      </c>
      <c r="C171" s="27" t="s">
        <v>187</v>
      </c>
    </row>
    <row r="172" spans="1:3" x14ac:dyDescent="0.25">
      <c r="A172" s="21">
        <v>90103</v>
      </c>
      <c r="B172" s="25" t="s">
        <v>185</v>
      </c>
      <c r="C172" s="27" t="s">
        <v>188</v>
      </c>
    </row>
    <row r="173" spans="1:3" x14ac:dyDescent="0.25">
      <c r="A173" s="21">
        <v>90104</v>
      </c>
      <c r="B173" s="25" t="s">
        <v>185</v>
      </c>
      <c r="C173" s="27" t="s">
        <v>189</v>
      </c>
    </row>
    <row r="174" spans="1:3" x14ac:dyDescent="0.25">
      <c r="A174" s="21">
        <v>90105</v>
      </c>
      <c r="B174" s="25" t="s">
        <v>185</v>
      </c>
      <c r="C174" s="27" t="s">
        <v>190</v>
      </c>
    </row>
    <row r="175" spans="1:3" x14ac:dyDescent="0.25">
      <c r="A175" s="21">
        <v>90106</v>
      </c>
      <c r="B175" s="25" t="s">
        <v>185</v>
      </c>
      <c r="C175" s="27" t="s">
        <v>191</v>
      </c>
    </row>
    <row r="176" spans="1:3" x14ac:dyDescent="0.25">
      <c r="A176" s="21">
        <v>90107</v>
      </c>
      <c r="B176" s="25" t="s">
        <v>185</v>
      </c>
      <c r="C176" s="27" t="s">
        <v>192</v>
      </c>
    </row>
    <row r="177" spans="1:3" x14ac:dyDescent="0.25">
      <c r="A177" s="21">
        <v>90108</v>
      </c>
      <c r="B177" s="25" t="s">
        <v>185</v>
      </c>
      <c r="C177" s="27" t="s">
        <v>193</v>
      </c>
    </row>
    <row r="178" spans="1:3" x14ac:dyDescent="0.25">
      <c r="A178" s="21">
        <v>90109</v>
      </c>
      <c r="B178" s="25" t="s">
        <v>185</v>
      </c>
      <c r="C178" s="27" t="s">
        <v>194</v>
      </c>
    </row>
    <row r="179" spans="1:3" x14ac:dyDescent="0.25">
      <c r="A179" s="21">
        <v>90110</v>
      </c>
      <c r="B179" s="25" t="s">
        <v>185</v>
      </c>
      <c r="C179" s="27" t="s">
        <v>195</v>
      </c>
    </row>
    <row r="180" spans="1:3" x14ac:dyDescent="0.25">
      <c r="A180" s="21">
        <v>90111</v>
      </c>
      <c r="B180" s="25" t="s">
        <v>185</v>
      </c>
      <c r="C180" s="27" t="s">
        <v>196</v>
      </c>
    </row>
    <row r="181" spans="1:3" x14ac:dyDescent="0.25">
      <c r="A181" s="21">
        <v>90112</v>
      </c>
      <c r="B181" s="25" t="s">
        <v>185</v>
      </c>
      <c r="C181" s="27" t="s">
        <v>197</v>
      </c>
    </row>
    <row r="182" spans="1:3" x14ac:dyDescent="0.25">
      <c r="A182" s="21">
        <v>90113</v>
      </c>
      <c r="B182" s="25" t="s">
        <v>185</v>
      </c>
      <c r="C182" s="27" t="s">
        <v>198</v>
      </c>
    </row>
    <row r="183" spans="1:3" x14ac:dyDescent="0.25">
      <c r="A183" s="21">
        <v>90114</v>
      </c>
      <c r="B183" s="25" t="s">
        <v>185</v>
      </c>
      <c r="C183" s="27" t="s">
        <v>199</v>
      </c>
    </row>
    <row r="184" spans="1:3" x14ac:dyDescent="0.25">
      <c r="A184" s="21">
        <v>90115</v>
      </c>
      <c r="B184" s="25" t="s">
        <v>185</v>
      </c>
      <c r="C184" s="27" t="s">
        <v>200</v>
      </c>
    </row>
    <row r="185" spans="1:3" x14ac:dyDescent="0.25">
      <c r="A185" s="21">
        <v>90116</v>
      </c>
      <c r="B185" s="25" t="s">
        <v>185</v>
      </c>
      <c r="C185" s="27" t="s">
        <v>201</v>
      </c>
    </row>
    <row r="186" spans="1:3" x14ac:dyDescent="0.25">
      <c r="A186" s="21">
        <v>90200</v>
      </c>
      <c r="B186" s="25" t="s">
        <v>185</v>
      </c>
      <c r="C186" s="33" t="s">
        <v>42</v>
      </c>
    </row>
    <row r="187" spans="1:3" x14ac:dyDescent="0.25">
      <c r="A187" s="21">
        <v>90201</v>
      </c>
      <c r="B187" s="25" t="s">
        <v>185</v>
      </c>
      <c r="C187" s="27" t="s">
        <v>202</v>
      </c>
    </row>
    <row r="188" spans="1:3" x14ac:dyDescent="0.25">
      <c r="A188" s="21">
        <v>90300</v>
      </c>
      <c r="B188" s="25" t="s">
        <v>185</v>
      </c>
      <c r="C188" s="33" t="s">
        <v>54</v>
      </c>
    </row>
    <row r="189" spans="1:3" x14ac:dyDescent="0.25">
      <c r="A189" s="21">
        <v>90301</v>
      </c>
      <c r="B189" s="25" t="s">
        <v>185</v>
      </c>
      <c r="C189" s="27" t="s">
        <v>203</v>
      </c>
    </row>
    <row r="190" spans="1:3" x14ac:dyDescent="0.25">
      <c r="A190" s="21">
        <v>90302</v>
      </c>
      <c r="B190" s="25" t="s">
        <v>185</v>
      </c>
      <c r="C190" s="27" t="s">
        <v>204</v>
      </c>
    </row>
    <row r="191" spans="1:3" x14ac:dyDescent="0.25">
      <c r="A191" s="21">
        <v>90303</v>
      </c>
      <c r="B191" s="25" t="s">
        <v>185</v>
      </c>
      <c r="C191" s="27" t="s">
        <v>205</v>
      </c>
    </row>
    <row r="192" spans="1:3" x14ac:dyDescent="0.25">
      <c r="A192" s="21">
        <v>90304</v>
      </c>
      <c r="B192" s="25" t="s">
        <v>185</v>
      </c>
      <c r="C192" s="27" t="s">
        <v>206</v>
      </c>
    </row>
    <row r="193" spans="1:3" x14ac:dyDescent="0.25">
      <c r="A193" s="21">
        <v>90305</v>
      </c>
      <c r="B193" s="25" t="s">
        <v>185</v>
      </c>
      <c r="C193" s="27" t="s">
        <v>207</v>
      </c>
    </row>
    <row r="194" spans="1:3" x14ac:dyDescent="0.25">
      <c r="A194" s="21">
        <v>90306</v>
      </c>
      <c r="B194" s="25" t="s">
        <v>185</v>
      </c>
      <c r="C194" s="27" t="s">
        <v>208</v>
      </c>
    </row>
    <row r="195" spans="1:3" x14ac:dyDescent="0.25">
      <c r="A195" s="21">
        <v>90307</v>
      </c>
      <c r="B195" s="25" t="s">
        <v>185</v>
      </c>
      <c r="C195" s="27" t="s">
        <v>209</v>
      </c>
    </row>
    <row r="196" spans="1:3" x14ac:dyDescent="0.25">
      <c r="A196" s="21">
        <v>90400</v>
      </c>
      <c r="B196" s="25" t="s">
        <v>185</v>
      </c>
      <c r="C196" s="33" t="s">
        <v>73</v>
      </c>
    </row>
    <row r="197" spans="1:3" x14ac:dyDescent="0.25">
      <c r="A197" s="21">
        <v>90401</v>
      </c>
      <c r="B197" s="25" t="s">
        <v>185</v>
      </c>
      <c r="C197" s="27" t="s">
        <v>210</v>
      </c>
    </row>
    <row r="198" spans="1:3" x14ac:dyDescent="0.25">
      <c r="A198" s="21">
        <v>90402</v>
      </c>
      <c r="B198" s="25" t="s">
        <v>185</v>
      </c>
      <c r="C198" s="27" t="s">
        <v>211</v>
      </c>
    </row>
    <row r="199" spans="1:3" x14ac:dyDescent="0.25">
      <c r="A199" s="21">
        <v>90403</v>
      </c>
      <c r="B199" s="25" t="s">
        <v>185</v>
      </c>
      <c r="C199" s="27" t="s">
        <v>212</v>
      </c>
    </row>
    <row r="200" spans="1:3" x14ac:dyDescent="0.25">
      <c r="A200" s="21">
        <v>90404</v>
      </c>
      <c r="B200" s="25" t="s">
        <v>185</v>
      </c>
      <c r="C200" s="27" t="s">
        <v>184</v>
      </c>
    </row>
    <row r="201" spans="1:3" x14ac:dyDescent="0.25">
      <c r="A201" s="21">
        <v>90500</v>
      </c>
      <c r="B201" s="25" t="s">
        <v>185</v>
      </c>
      <c r="C201" s="27" t="s">
        <v>62</v>
      </c>
    </row>
    <row r="202" spans="1:3" x14ac:dyDescent="0.25">
      <c r="A202" s="21">
        <v>70100</v>
      </c>
      <c r="B202" s="25" t="s">
        <v>213</v>
      </c>
      <c r="C202" s="34" t="s">
        <v>38</v>
      </c>
    </row>
    <row r="203" spans="1:3" x14ac:dyDescent="0.25">
      <c r="A203" s="21">
        <v>70101</v>
      </c>
      <c r="B203" s="25" t="s">
        <v>213</v>
      </c>
      <c r="C203" s="27" t="s">
        <v>214</v>
      </c>
    </row>
    <row r="204" spans="1:3" x14ac:dyDescent="0.25">
      <c r="A204" s="21">
        <v>70102</v>
      </c>
      <c r="B204" s="25" t="s">
        <v>213</v>
      </c>
      <c r="C204" s="27" t="s">
        <v>215</v>
      </c>
    </row>
    <row r="205" spans="1:3" x14ac:dyDescent="0.25">
      <c r="A205" s="21">
        <v>70103</v>
      </c>
      <c r="B205" s="25" t="s">
        <v>213</v>
      </c>
      <c r="C205" s="27" t="s">
        <v>216</v>
      </c>
    </row>
    <row r="206" spans="1:3" x14ac:dyDescent="0.25">
      <c r="A206" s="21">
        <v>70104</v>
      </c>
      <c r="B206" s="25" t="s">
        <v>213</v>
      </c>
      <c r="C206" s="27" t="s">
        <v>217</v>
      </c>
    </row>
    <row r="207" spans="1:3" x14ac:dyDescent="0.25">
      <c r="A207" s="21">
        <v>70105</v>
      </c>
      <c r="B207" s="25" t="s">
        <v>213</v>
      </c>
      <c r="C207" s="27" t="s">
        <v>218</v>
      </c>
    </row>
    <row r="208" spans="1:3" x14ac:dyDescent="0.25">
      <c r="A208" s="21">
        <v>70106</v>
      </c>
      <c r="B208" s="25" t="s">
        <v>213</v>
      </c>
      <c r="C208" s="27" t="s">
        <v>219</v>
      </c>
    </row>
    <row r="209" spans="1:3" x14ac:dyDescent="0.25">
      <c r="A209" s="21">
        <v>70107</v>
      </c>
      <c r="B209" s="25" t="s">
        <v>213</v>
      </c>
      <c r="C209" s="27" t="s">
        <v>220</v>
      </c>
    </row>
    <row r="210" spans="1:3" x14ac:dyDescent="0.25">
      <c r="A210" s="21">
        <v>70108</v>
      </c>
      <c r="B210" s="25" t="s">
        <v>213</v>
      </c>
      <c r="C210" s="27" t="s">
        <v>221</v>
      </c>
    </row>
    <row r="211" spans="1:3" x14ac:dyDescent="0.25">
      <c r="A211" s="21">
        <v>70109</v>
      </c>
      <c r="B211" s="25" t="s">
        <v>213</v>
      </c>
      <c r="C211" s="27" t="s">
        <v>222</v>
      </c>
    </row>
    <row r="212" spans="1:3" x14ac:dyDescent="0.25">
      <c r="A212" s="21">
        <v>70110</v>
      </c>
      <c r="B212" s="25" t="s">
        <v>213</v>
      </c>
      <c r="C212" s="27" t="s">
        <v>223</v>
      </c>
    </row>
    <row r="213" spans="1:3" x14ac:dyDescent="0.25">
      <c r="A213" s="21">
        <v>70111</v>
      </c>
      <c r="B213" s="25" t="s">
        <v>213</v>
      </c>
      <c r="C213" s="27" t="s">
        <v>224</v>
      </c>
    </row>
    <row r="214" spans="1:3" x14ac:dyDescent="0.25">
      <c r="A214" s="21">
        <v>70112</v>
      </c>
      <c r="B214" s="25" t="s">
        <v>213</v>
      </c>
      <c r="C214" s="27" t="s">
        <v>225</v>
      </c>
    </row>
    <row r="215" spans="1:3" x14ac:dyDescent="0.25">
      <c r="A215" s="21">
        <v>70113</v>
      </c>
      <c r="B215" s="25" t="s">
        <v>213</v>
      </c>
      <c r="C215" s="27" t="s">
        <v>226</v>
      </c>
    </row>
    <row r="216" spans="1:3" x14ac:dyDescent="0.25">
      <c r="A216" s="21">
        <v>70200</v>
      </c>
      <c r="B216" s="25" t="s">
        <v>213</v>
      </c>
      <c r="C216" s="34" t="s">
        <v>42</v>
      </c>
    </row>
    <row r="217" spans="1:3" x14ac:dyDescent="0.25">
      <c r="A217" s="21">
        <v>70201</v>
      </c>
      <c r="B217" s="25" t="s">
        <v>213</v>
      </c>
      <c r="C217" s="27" t="s">
        <v>227</v>
      </c>
    </row>
    <row r="218" spans="1:3" x14ac:dyDescent="0.25">
      <c r="A218" s="21">
        <v>70202</v>
      </c>
      <c r="B218" s="25" t="s">
        <v>213</v>
      </c>
      <c r="C218" s="27" t="s">
        <v>228</v>
      </c>
    </row>
    <row r="219" spans="1:3" x14ac:dyDescent="0.25">
      <c r="A219" s="21">
        <v>70203</v>
      </c>
      <c r="B219" s="25" t="s">
        <v>213</v>
      </c>
      <c r="C219" s="27" t="s">
        <v>229</v>
      </c>
    </row>
    <row r="220" spans="1:3" x14ac:dyDescent="0.25">
      <c r="A220" s="21">
        <v>70204</v>
      </c>
      <c r="B220" s="25" t="s">
        <v>213</v>
      </c>
      <c r="C220" s="27" t="s">
        <v>230</v>
      </c>
    </row>
    <row r="221" spans="1:3" x14ac:dyDescent="0.25">
      <c r="A221" s="21">
        <v>70205</v>
      </c>
      <c r="B221" s="25" t="s">
        <v>213</v>
      </c>
      <c r="C221" s="27" t="s">
        <v>231</v>
      </c>
    </row>
    <row r="222" spans="1:3" x14ac:dyDescent="0.25">
      <c r="A222" s="21">
        <v>70206</v>
      </c>
      <c r="B222" s="25" t="s">
        <v>213</v>
      </c>
      <c r="C222" s="27" t="s">
        <v>232</v>
      </c>
    </row>
    <row r="223" spans="1:3" x14ac:dyDescent="0.25">
      <c r="A223" s="21">
        <v>70300</v>
      </c>
      <c r="B223" s="25" t="s">
        <v>213</v>
      </c>
      <c r="C223" s="34" t="s">
        <v>54</v>
      </c>
    </row>
    <row r="224" spans="1:3" x14ac:dyDescent="0.25">
      <c r="A224" s="21">
        <v>70301</v>
      </c>
      <c r="B224" s="25" t="s">
        <v>213</v>
      </c>
      <c r="C224" s="27" t="s">
        <v>233</v>
      </c>
    </row>
    <row r="225" spans="1:3" x14ac:dyDescent="0.25">
      <c r="A225" s="21">
        <v>70302</v>
      </c>
      <c r="B225" s="25" t="s">
        <v>213</v>
      </c>
      <c r="C225" s="27" t="s">
        <v>234</v>
      </c>
    </row>
    <row r="226" spans="1:3" x14ac:dyDescent="0.25">
      <c r="A226" s="21">
        <v>70303</v>
      </c>
      <c r="B226" s="25" t="s">
        <v>213</v>
      </c>
      <c r="C226" s="27" t="s">
        <v>235</v>
      </c>
    </row>
    <row r="227" spans="1:3" x14ac:dyDescent="0.25">
      <c r="A227" s="21">
        <v>70304</v>
      </c>
      <c r="B227" s="25" t="s">
        <v>213</v>
      </c>
      <c r="C227" s="27" t="s">
        <v>236</v>
      </c>
    </row>
    <row r="228" spans="1:3" x14ac:dyDescent="0.25">
      <c r="A228" s="21">
        <v>70305</v>
      </c>
      <c r="B228" s="25" t="s">
        <v>213</v>
      </c>
      <c r="C228" s="27" t="s">
        <v>237</v>
      </c>
    </row>
    <row r="229" spans="1:3" x14ac:dyDescent="0.25">
      <c r="A229" s="21">
        <v>70306</v>
      </c>
      <c r="B229" s="25" t="s">
        <v>213</v>
      </c>
      <c r="C229" s="27" t="s">
        <v>238</v>
      </c>
    </row>
    <row r="230" spans="1:3" x14ac:dyDescent="0.25">
      <c r="A230" s="21">
        <v>70307</v>
      </c>
      <c r="B230" s="25" t="s">
        <v>213</v>
      </c>
      <c r="C230" s="27" t="s">
        <v>239</v>
      </c>
    </row>
    <row r="231" spans="1:3" x14ac:dyDescent="0.25">
      <c r="A231" s="21">
        <v>70308</v>
      </c>
      <c r="B231" s="25" t="s">
        <v>213</v>
      </c>
      <c r="C231" s="27" t="s">
        <v>240</v>
      </c>
    </row>
    <row r="232" spans="1:3" x14ac:dyDescent="0.25">
      <c r="A232" s="21">
        <v>70309</v>
      </c>
      <c r="B232" s="25" t="s">
        <v>213</v>
      </c>
      <c r="C232" s="27" t="s">
        <v>241</v>
      </c>
    </row>
    <row r="233" spans="1:3" x14ac:dyDescent="0.25">
      <c r="A233" s="21">
        <v>70310</v>
      </c>
      <c r="B233" s="25" t="s">
        <v>213</v>
      </c>
      <c r="C233" s="27" t="s">
        <v>242</v>
      </c>
    </row>
    <row r="234" spans="1:3" x14ac:dyDescent="0.25">
      <c r="A234" s="21">
        <v>70400</v>
      </c>
      <c r="B234" s="25" t="s">
        <v>213</v>
      </c>
      <c r="C234" s="34" t="s">
        <v>73</v>
      </c>
    </row>
    <row r="235" spans="1:3" x14ac:dyDescent="0.25">
      <c r="A235" s="21">
        <v>70401</v>
      </c>
      <c r="B235" s="25" t="s">
        <v>213</v>
      </c>
      <c r="C235" s="27" t="s">
        <v>243</v>
      </c>
    </row>
    <row r="236" spans="1:3" x14ac:dyDescent="0.25">
      <c r="A236" s="21">
        <v>70402</v>
      </c>
      <c r="B236" s="25" t="s">
        <v>213</v>
      </c>
      <c r="C236" s="27" t="s">
        <v>244</v>
      </c>
    </row>
    <row r="237" spans="1:3" x14ac:dyDescent="0.25">
      <c r="A237" s="21">
        <v>70403</v>
      </c>
      <c r="B237" s="25" t="s">
        <v>213</v>
      </c>
      <c r="C237" s="27" t="s">
        <v>245</v>
      </c>
    </row>
    <row r="238" spans="1:3" x14ac:dyDescent="0.25">
      <c r="A238" s="21">
        <v>70404</v>
      </c>
      <c r="B238" s="25" t="s">
        <v>213</v>
      </c>
      <c r="C238" s="27" t="s">
        <v>246</v>
      </c>
    </row>
    <row r="239" spans="1:3" x14ac:dyDescent="0.25">
      <c r="A239" s="21">
        <v>70405</v>
      </c>
      <c r="B239" s="25" t="s">
        <v>213</v>
      </c>
      <c r="C239" s="27" t="s">
        <v>247</v>
      </c>
    </row>
    <row r="240" spans="1:3" x14ac:dyDescent="0.25">
      <c r="A240" s="21">
        <v>70406</v>
      </c>
      <c r="B240" s="25" t="s">
        <v>213</v>
      </c>
      <c r="C240" s="27" t="s">
        <v>248</v>
      </c>
    </row>
    <row r="241" spans="1:3" x14ac:dyDescent="0.25">
      <c r="A241" s="21">
        <v>70407</v>
      </c>
      <c r="B241" s="25" t="s">
        <v>213</v>
      </c>
      <c r="C241" s="27" t="s">
        <v>249</v>
      </c>
    </row>
    <row r="242" spans="1:3" x14ac:dyDescent="0.25">
      <c r="A242" s="21">
        <v>70408</v>
      </c>
      <c r="B242" s="25" t="s">
        <v>213</v>
      </c>
      <c r="C242" s="27" t="s">
        <v>250</v>
      </c>
    </row>
    <row r="243" spans="1:3" x14ac:dyDescent="0.25">
      <c r="A243" s="21">
        <v>70409</v>
      </c>
      <c r="B243" s="25" t="s">
        <v>213</v>
      </c>
      <c r="C243" s="27" t="s">
        <v>251</v>
      </c>
    </row>
    <row r="244" spans="1:3" x14ac:dyDescent="0.25">
      <c r="A244" s="21">
        <v>70500</v>
      </c>
      <c r="B244" s="25" t="s">
        <v>213</v>
      </c>
      <c r="C244" s="27" t="s">
        <v>62</v>
      </c>
    </row>
    <row r="245" spans="1:3" x14ac:dyDescent="0.25">
      <c r="A245" s="21">
        <v>100100</v>
      </c>
      <c r="B245" s="35" t="s">
        <v>252</v>
      </c>
      <c r="C245" s="36" t="s">
        <v>253</v>
      </c>
    </row>
    <row r="246" spans="1:3" x14ac:dyDescent="0.25">
      <c r="A246" s="21">
        <v>100101</v>
      </c>
      <c r="B246" s="35" t="s">
        <v>252</v>
      </c>
      <c r="C246" s="27" t="s">
        <v>254</v>
      </c>
    </row>
    <row r="247" spans="1:3" x14ac:dyDescent="0.25">
      <c r="A247" s="21">
        <v>100102</v>
      </c>
      <c r="B247" s="35" t="s">
        <v>252</v>
      </c>
      <c r="C247" s="27" t="s">
        <v>255</v>
      </c>
    </row>
    <row r="248" spans="1:3" x14ac:dyDescent="0.25">
      <c r="A248" s="21">
        <v>100103</v>
      </c>
      <c r="B248" s="35" t="s">
        <v>252</v>
      </c>
      <c r="C248" s="27" t="s">
        <v>256</v>
      </c>
    </row>
    <row r="249" spans="1:3" x14ac:dyDescent="0.25">
      <c r="A249" s="21">
        <v>100104</v>
      </c>
      <c r="B249" s="35" t="s">
        <v>252</v>
      </c>
      <c r="C249" s="27" t="s">
        <v>257</v>
      </c>
    </row>
    <row r="250" spans="1:3" x14ac:dyDescent="0.25">
      <c r="A250" s="21">
        <v>100105</v>
      </c>
      <c r="B250" s="35" t="s">
        <v>252</v>
      </c>
      <c r="C250" s="27" t="s">
        <v>258</v>
      </c>
    </row>
    <row r="251" spans="1:3" x14ac:dyDescent="0.25">
      <c r="A251" s="21">
        <v>100106</v>
      </c>
      <c r="B251" s="35" t="s">
        <v>252</v>
      </c>
      <c r="C251" s="27" t="s">
        <v>259</v>
      </c>
    </row>
    <row r="252" spans="1:3" x14ac:dyDescent="0.25">
      <c r="A252" s="21">
        <v>100107</v>
      </c>
      <c r="B252" s="35" t="s">
        <v>252</v>
      </c>
      <c r="C252" s="27" t="s">
        <v>260</v>
      </c>
    </row>
    <row r="253" spans="1:3" x14ac:dyDescent="0.25">
      <c r="A253" s="21">
        <v>100108</v>
      </c>
      <c r="B253" s="35" t="s">
        <v>252</v>
      </c>
      <c r="C253" s="27" t="s">
        <v>261</v>
      </c>
    </row>
    <row r="254" spans="1:3" x14ac:dyDescent="0.25">
      <c r="A254" s="21">
        <v>100109</v>
      </c>
      <c r="B254" s="35" t="s">
        <v>252</v>
      </c>
      <c r="C254" s="27" t="s">
        <v>262</v>
      </c>
    </row>
    <row r="255" spans="1:3" x14ac:dyDescent="0.25">
      <c r="A255" s="21">
        <v>100200</v>
      </c>
      <c r="B255" s="35" t="s">
        <v>252</v>
      </c>
      <c r="C255" s="36" t="s">
        <v>263</v>
      </c>
    </row>
    <row r="256" spans="1:3" x14ac:dyDescent="0.25">
      <c r="A256" s="21">
        <v>100201</v>
      </c>
      <c r="B256" s="35" t="s">
        <v>252</v>
      </c>
      <c r="C256" s="27" t="s">
        <v>264</v>
      </c>
    </row>
    <row r="257" spans="1:3" x14ac:dyDescent="0.25">
      <c r="A257" s="21">
        <v>100202</v>
      </c>
      <c r="B257" s="35" t="s">
        <v>252</v>
      </c>
      <c r="C257" s="27" t="s">
        <v>265</v>
      </c>
    </row>
    <row r="258" spans="1:3" x14ac:dyDescent="0.25">
      <c r="A258" s="21">
        <v>100203</v>
      </c>
      <c r="B258" s="35" t="s">
        <v>252</v>
      </c>
      <c r="C258" s="27" t="s">
        <v>266</v>
      </c>
    </row>
    <row r="259" spans="1:3" x14ac:dyDescent="0.25">
      <c r="A259" s="21">
        <v>100300</v>
      </c>
      <c r="B259" s="35" t="s">
        <v>252</v>
      </c>
      <c r="C259" s="36" t="s">
        <v>267</v>
      </c>
    </row>
    <row r="260" spans="1:3" x14ac:dyDescent="0.25">
      <c r="A260" s="21">
        <v>100301</v>
      </c>
      <c r="B260" s="35" t="s">
        <v>252</v>
      </c>
      <c r="C260" s="27" t="s">
        <v>268</v>
      </c>
    </row>
    <row r="261" spans="1:3" x14ac:dyDescent="0.25">
      <c r="A261" s="21">
        <v>100302</v>
      </c>
      <c r="B261" s="35" t="s">
        <v>252</v>
      </c>
      <c r="C261" s="27" t="s">
        <v>269</v>
      </c>
    </row>
    <row r="262" spans="1:3" x14ac:dyDescent="0.25">
      <c r="A262" s="21">
        <v>100303</v>
      </c>
      <c r="B262" s="35" t="s">
        <v>252</v>
      </c>
      <c r="C262" s="27" t="s">
        <v>270</v>
      </c>
    </row>
    <row r="263" spans="1:3" x14ac:dyDescent="0.25">
      <c r="A263" s="21">
        <v>100304</v>
      </c>
      <c r="B263" s="35" t="s">
        <v>252</v>
      </c>
      <c r="C263" s="27" t="s">
        <v>271</v>
      </c>
    </row>
    <row r="264" spans="1:3" x14ac:dyDescent="0.25">
      <c r="A264" s="21">
        <v>100305</v>
      </c>
      <c r="B264" s="35" t="s">
        <v>252</v>
      </c>
      <c r="C264" s="27" t="s">
        <v>272</v>
      </c>
    </row>
    <row r="265" spans="1:3" x14ac:dyDescent="0.25">
      <c r="A265" s="21">
        <v>100306</v>
      </c>
      <c r="B265" s="35" t="s">
        <v>252</v>
      </c>
      <c r="C265" s="27" t="s">
        <v>273</v>
      </c>
    </row>
    <row r="266" spans="1:3" x14ac:dyDescent="0.25">
      <c r="A266" s="21">
        <v>100307</v>
      </c>
      <c r="B266" s="35" t="s">
        <v>252</v>
      </c>
      <c r="C266" s="27" t="s">
        <v>274</v>
      </c>
    </row>
    <row r="267" spans="1:3" x14ac:dyDescent="0.25">
      <c r="A267" s="21">
        <v>100400</v>
      </c>
      <c r="B267" s="35" t="s">
        <v>252</v>
      </c>
      <c r="C267" s="36" t="s">
        <v>275</v>
      </c>
    </row>
    <row r="268" spans="1:3" x14ac:dyDescent="0.25">
      <c r="A268" s="21">
        <v>100401</v>
      </c>
      <c r="B268" s="35" t="s">
        <v>252</v>
      </c>
      <c r="C268" s="27" t="s">
        <v>276</v>
      </c>
    </row>
    <row r="269" spans="1:3" x14ac:dyDescent="0.25">
      <c r="A269" s="21">
        <v>100402</v>
      </c>
      <c r="B269" s="35" t="s">
        <v>252</v>
      </c>
      <c r="C269" s="27" t="s">
        <v>277</v>
      </c>
    </row>
    <row r="270" spans="1:3" x14ac:dyDescent="0.25">
      <c r="A270" s="21">
        <v>100403</v>
      </c>
      <c r="B270" s="35" t="s">
        <v>252</v>
      </c>
      <c r="C270" s="27" t="s">
        <v>278</v>
      </c>
    </row>
    <row r="271" spans="1:3" x14ac:dyDescent="0.25">
      <c r="A271" s="21">
        <v>110100</v>
      </c>
      <c r="B271" s="35" t="s">
        <v>252</v>
      </c>
      <c r="C271" s="36" t="s">
        <v>279</v>
      </c>
    </row>
    <row r="272" spans="1:3" x14ac:dyDescent="0.25">
      <c r="A272" s="21">
        <v>110101</v>
      </c>
      <c r="B272" s="35" t="s">
        <v>252</v>
      </c>
      <c r="C272" s="27" t="s">
        <v>280</v>
      </c>
    </row>
    <row r="273" spans="1:3" x14ac:dyDescent="0.25">
      <c r="A273" s="21">
        <v>110102</v>
      </c>
      <c r="B273" s="35" t="s">
        <v>252</v>
      </c>
      <c r="C273" s="27" t="s">
        <v>281</v>
      </c>
    </row>
    <row r="274" spans="1:3" x14ac:dyDescent="0.25">
      <c r="A274" s="21">
        <v>110103</v>
      </c>
      <c r="B274" s="35" t="s">
        <v>252</v>
      </c>
      <c r="C274" s="27" t="s">
        <v>282</v>
      </c>
    </row>
    <row r="275" spans="1:3" x14ac:dyDescent="0.25">
      <c r="A275" s="21">
        <v>110104</v>
      </c>
      <c r="B275" s="35" t="s">
        <v>252</v>
      </c>
      <c r="C275" s="27" t="s">
        <v>283</v>
      </c>
    </row>
    <row r="276" spans="1:3" x14ac:dyDescent="0.25">
      <c r="A276" s="21">
        <v>110105</v>
      </c>
      <c r="B276" s="35" t="s">
        <v>252</v>
      </c>
      <c r="C276" s="27" t="s">
        <v>284</v>
      </c>
    </row>
    <row r="277" spans="1:3" x14ac:dyDescent="0.25">
      <c r="A277" s="21">
        <v>110106</v>
      </c>
      <c r="B277" s="35" t="s">
        <v>252</v>
      </c>
      <c r="C277" s="27" t="s">
        <v>285</v>
      </c>
    </row>
    <row r="278" spans="1:3" x14ac:dyDescent="0.25">
      <c r="A278" s="21">
        <v>110107</v>
      </c>
      <c r="B278" s="35" t="s">
        <v>252</v>
      </c>
      <c r="C278" s="27" t="s">
        <v>286</v>
      </c>
    </row>
    <row r="279" spans="1:3" x14ac:dyDescent="0.25">
      <c r="A279" s="21">
        <v>110108</v>
      </c>
      <c r="B279" s="35" t="s">
        <v>252</v>
      </c>
      <c r="C279" s="27" t="s">
        <v>287</v>
      </c>
    </row>
    <row r="280" spans="1:3" x14ac:dyDescent="0.25">
      <c r="A280" s="21">
        <v>110200</v>
      </c>
      <c r="B280" s="35" t="s">
        <v>252</v>
      </c>
      <c r="C280" s="36" t="s">
        <v>42</v>
      </c>
    </row>
    <row r="281" spans="1:3" x14ac:dyDescent="0.25">
      <c r="A281" s="21">
        <v>110201</v>
      </c>
      <c r="B281" s="35" t="s">
        <v>252</v>
      </c>
      <c r="C281" s="27" t="s">
        <v>288</v>
      </c>
    </row>
    <row r="282" spans="1:3" x14ac:dyDescent="0.25">
      <c r="A282" s="21">
        <v>120100</v>
      </c>
      <c r="B282" s="35" t="s">
        <v>252</v>
      </c>
      <c r="C282" s="36" t="s">
        <v>289</v>
      </c>
    </row>
    <row r="283" spans="1:3" x14ac:dyDescent="0.25">
      <c r="A283" s="21">
        <v>120101</v>
      </c>
      <c r="B283" s="35" t="s">
        <v>252</v>
      </c>
      <c r="C283" s="27" t="s">
        <v>290</v>
      </c>
    </row>
    <row r="284" spans="1:3" x14ac:dyDescent="0.25">
      <c r="A284" s="21">
        <v>120102</v>
      </c>
      <c r="B284" s="35" t="s">
        <v>252</v>
      </c>
      <c r="C284" s="27" t="s">
        <v>291</v>
      </c>
    </row>
    <row r="285" spans="1:3" x14ac:dyDescent="0.25">
      <c r="A285" s="21">
        <v>120103</v>
      </c>
      <c r="B285" s="35" t="s">
        <v>252</v>
      </c>
      <c r="C285" s="27" t="s">
        <v>292</v>
      </c>
    </row>
    <row r="286" spans="1:3" x14ac:dyDescent="0.25">
      <c r="A286" s="21">
        <v>120104</v>
      </c>
      <c r="B286" s="35" t="s">
        <v>252</v>
      </c>
      <c r="C286" s="27" t="s">
        <v>293</v>
      </c>
    </row>
    <row r="287" spans="1:3" x14ac:dyDescent="0.25">
      <c r="A287" s="21">
        <v>120300</v>
      </c>
      <c r="B287" s="35" t="s">
        <v>252</v>
      </c>
      <c r="C287" s="36" t="s">
        <v>294</v>
      </c>
    </row>
    <row r="288" spans="1:3" x14ac:dyDescent="0.25">
      <c r="A288" s="21">
        <v>120301</v>
      </c>
      <c r="B288" s="35" t="s">
        <v>252</v>
      </c>
      <c r="C288" s="27" t="s">
        <v>295</v>
      </c>
    </row>
    <row r="289" spans="1:3" x14ac:dyDescent="0.25">
      <c r="A289" s="21">
        <v>120302</v>
      </c>
      <c r="B289" s="35" t="s">
        <v>252</v>
      </c>
      <c r="C289" s="27" t="s">
        <v>296</v>
      </c>
    </row>
    <row r="290" spans="1:3" x14ac:dyDescent="0.25">
      <c r="A290" s="21">
        <v>120303</v>
      </c>
      <c r="B290" s="35" t="s">
        <v>252</v>
      </c>
      <c r="C290" s="27" t="s">
        <v>297</v>
      </c>
    </row>
    <row r="291" spans="1:3" x14ac:dyDescent="0.25">
      <c r="A291" s="21">
        <v>120304</v>
      </c>
      <c r="B291" s="35" t="s">
        <v>252</v>
      </c>
      <c r="C291" s="27" t="s">
        <v>298</v>
      </c>
    </row>
    <row r="292" spans="1:3" x14ac:dyDescent="0.25">
      <c r="A292" s="21">
        <v>120305</v>
      </c>
      <c r="B292" s="35" t="s">
        <v>252</v>
      </c>
      <c r="C292" s="27" t="s">
        <v>299</v>
      </c>
    </row>
    <row r="293" spans="1:3" x14ac:dyDescent="0.25">
      <c r="A293" s="21">
        <v>120400</v>
      </c>
      <c r="B293" s="35" t="s">
        <v>252</v>
      </c>
      <c r="C293" s="36" t="s">
        <v>300</v>
      </c>
    </row>
    <row r="294" spans="1:3" x14ac:dyDescent="0.25">
      <c r="A294" s="21">
        <v>120401</v>
      </c>
      <c r="B294" s="35" t="s">
        <v>252</v>
      </c>
      <c r="C294" s="27" t="s">
        <v>301</v>
      </c>
    </row>
    <row r="295" spans="1:3" x14ac:dyDescent="0.25">
      <c r="A295" s="21">
        <v>120402</v>
      </c>
      <c r="B295" s="35" t="s">
        <v>252</v>
      </c>
      <c r="C295" s="27" t="s">
        <v>302</v>
      </c>
    </row>
    <row r="296" spans="1:3" ht="38.25" x14ac:dyDescent="0.25">
      <c r="A296" s="21">
        <v>150100</v>
      </c>
      <c r="B296" s="37" t="s">
        <v>303</v>
      </c>
      <c r="C296" s="38" t="s">
        <v>304</v>
      </c>
    </row>
    <row r="297" spans="1:3" ht="38.25" x14ac:dyDescent="0.25">
      <c r="A297" s="21">
        <v>150101</v>
      </c>
      <c r="B297" s="37" t="s">
        <v>303</v>
      </c>
      <c r="C297" s="27" t="s">
        <v>305</v>
      </c>
    </row>
    <row r="298" spans="1:3" ht="38.25" x14ac:dyDescent="0.25">
      <c r="A298" s="21">
        <v>150102</v>
      </c>
      <c r="B298" s="37" t="s">
        <v>303</v>
      </c>
      <c r="C298" s="27" t="s">
        <v>306</v>
      </c>
    </row>
    <row r="299" spans="1:3" ht="38.25" x14ac:dyDescent="0.25">
      <c r="A299" s="21">
        <v>150103</v>
      </c>
      <c r="B299" s="37" t="s">
        <v>303</v>
      </c>
      <c r="C299" s="27" t="s">
        <v>307</v>
      </c>
    </row>
    <row r="300" spans="1:3" ht="38.25" x14ac:dyDescent="0.25">
      <c r="A300" s="21">
        <v>150104</v>
      </c>
      <c r="B300" s="37" t="s">
        <v>303</v>
      </c>
      <c r="C300" s="27" t="s">
        <v>308</v>
      </c>
    </row>
    <row r="301" spans="1:3" s="16" customFormat="1" ht="38.25" x14ac:dyDescent="0.25">
      <c r="A301" s="21">
        <v>150200</v>
      </c>
      <c r="B301" s="37" t="s">
        <v>303</v>
      </c>
      <c r="C301" s="38" t="s">
        <v>309</v>
      </c>
    </row>
    <row r="302" spans="1:3" s="16" customFormat="1" ht="38.25" x14ac:dyDescent="0.25">
      <c r="A302" s="21">
        <v>150201</v>
      </c>
      <c r="B302" s="37" t="s">
        <v>303</v>
      </c>
      <c r="C302" s="27" t="s">
        <v>310</v>
      </c>
    </row>
    <row r="303" spans="1:3" s="16" customFormat="1" ht="38.25" x14ac:dyDescent="0.25">
      <c r="A303" s="21">
        <v>150202</v>
      </c>
      <c r="B303" s="37" t="s">
        <v>303</v>
      </c>
      <c r="C303" s="27" t="s">
        <v>311</v>
      </c>
    </row>
    <row r="304" spans="1:3" s="16" customFormat="1" ht="38.25" x14ac:dyDescent="0.25">
      <c r="A304" s="21">
        <v>150203</v>
      </c>
      <c r="B304" s="37" t="s">
        <v>303</v>
      </c>
      <c r="C304" s="27" t="s">
        <v>312</v>
      </c>
    </row>
    <row r="305" spans="1:3" s="16" customFormat="1" ht="38.25" x14ac:dyDescent="0.25">
      <c r="A305" s="21">
        <v>150204</v>
      </c>
      <c r="B305" s="37" t="s">
        <v>303</v>
      </c>
      <c r="C305" s="27" t="s">
        <v>313</v>
      </c>
    </row>
    <row r="306" spans="1:3" s="16" customFormat="1" ht="38.25" x14ac:dyDescent="0.25">
      <c r="A306" s="21">
        <v>150205</v>
      </c>
      <c r="B306" s="37" t="s">
        <v>303</v>
      </c>
      <c r="C306" s="27" t="s">
        <v>314</v>
      </c>
    </row>
    <row r="307" spans="1:3" s="16" customFormat="1" x14ac:dyDescent="0.25">
      <c r="A307" s="21" t="s">
        <v>315</v>
      </c>
      <c r="B307" s="35" t="s">
        <v>315</v>
      </c>
      <c r="C307" s="27" t="s">
        <v>315</v>
      </c>
    </row>
    <row r="308" spans="1:3" s="16" customFormat="1" x14ac:dyDescent="0.25">
      <c r="A308" s="21">
        <v>150300</v>
      </c>
      <c r="B308" s="37" t="s">
        <v>316</v>
      </c>
      <c r="C308" s="27" t="s">
        <v>326</v>
      </c>
    </row>
    <row r="309" spans="1:3" s="16" customFormat="1" ht="38.25" x14ac:dyDescent="0.25">
      <c r="A309" s="21">
        <v>150400</v>
      </c>
      <c r="B309" s="37" t="s">
        <v>303</v>
      </c>
      <c r="C309" s="27" t="s">
        <v>317</v>
      </c>
    </row>
    <row r="310" spans="1:3" s="16" customFormat="1" ht="38.25" x14ac:dyDescent="0.25">
      <c r="A310" s="39">
        <v>150500</v>
      </c>
      <c r="B310" s="37" t="s">
        <v>303</v>
      </c>
      <c r="C310" s="40" t="s">
        <v>318</v>
      </c>
    </row>
    <row r="311" spans="1:3" s="16" customFormat="1" ht="38.25" x14ac:dyDescent="0.25">
      <c r="A311" s="39">
        <v>150600</v>
      </c>
      <c r="B311" s="37" t="s">
        <v>303</v>
      </c>
      <c r="C311" s="40" t="s">
        <v>319</v>
      </c>
    </row>
    <row r="312" spans="1:3" s="16" customFormat="1" ht="38.25" x14ac:dyDescent="0.25">
      <c r="A312" s="39">
        <v>150700</v>
      </c>
      <c r="B312" s="37" t="s">
        <v>303</v>
      </c>
      <c r="C312" s="40" t="s">
        <v>320</v>
      </c>
    </row>
    <row r="313" spans="1:3" s="16" customFormat="1" x14ac:dyDescent="0.25">
      <c r="A313" s="41"/>
      <c r="B313" s="42"/>
      <c r="C313" s="43"/>
    </row>
    <row r="314" spans="1:3" s="16" customFormat="1" ht="38.25" x14ac:dyDescent="0.25">
      <c r="A314" s="44">
        <v>200000</v>
      </c>
      <c r="B314" s="37" t="s">
        <v>303</v>
      </c>
      <c r="C314" s="45" t="s">
        <v>321</v>
      </c>
    </row>
    <row r="315" spans="1:3" s="16" customFormat="1" ht="38.25" x14ac:dyDescent="0.25">
      <c r="A315" s="39">
        <v>200100</v>
      </c>
      <c r="B315" s="37" t="s">
        <v>303</v>
      </c>
      <c r="C315" s="40" t="s">
        <v>322</v>
      </c>
    </row>
    <row r="316" spans="1:3" s="16" customFormat="1" ht="38.25" x14ac:dyDescent="0.25">
      <c r="A316" s="39">
        <v>200200</v>
      </c>
      <c r="B316" s="37" t="s">
        <v>303</v>
      </c>
      <c r="C316" s="40" t="s">
        <v>323</v>
      </c>
    </row>
    <row r="317" spans="1:3" s="16" customFormat="1" ht="38.25" x14ac:dyDescent="0.25">
      <c r="A317" s="46">
        <v>200300</v>
      </c>
      <c r="B317" s="47" t="s">
        <v>303</v>
      </c>
      <c r="C317" s="48" t="s">
        <v>324</v>
      </c>
    </row>
    <row r="318" spans="1:3" s="16" customFormat="1" x14ac:dyDescent="0.25"/>
    <row r="319" spans="1:3" s="16" customFormat="1" x14ac:dyDescent="0.25"/>
    <row r="320" spans="1:3" s="16" customFormat="1" x14ac:dyDescent="0.25"/>
    <row r="321" s="16" customFormat="1" x14ac:dyDescent="0.25"/>
    <row r="322" s="16" customFormat="1" x14ac:dyDescent="0.25"/>
    <row r="323" s="16" customFormat="1" x14ac:dyDescent="0.25"/>
    <row r="324" s="16" customFormat="1" x14ac:dyDescent="0.25"/>
    <row r="325" s="16" customFormat="1" x14ac:dyDescent="0.25"/>
    <row r="326" s="16" customFormat="1" x14ac:dyDescent="0.25"/>
    <row r="327" s="16" customFormat="1" x14ac:dyDescent="0.25"/>
    <row r="328" s="16" customFormat="1" x14ac:dyDescent="0.25"/>
    <row r="329" s="16" customFormat="1" x14ac:dyDescent="0.25"/>
    <row r="330" s="16" customFormat="1" x14ac:dyDescent="0.25"/>
    <row r="331" s="16" customFormat="1" x14ac:dyDescent="0.25"/>
    <row r="332" s="16" customFormat="1" x14ac:dyDescent="0.25"/>
    <row r="333" s="16" customFormat="1" x14ac:dyDescent="0.25"/>
    <row r="334" s="16" customFormat="1" x14ac:dyDescent="0.25"/>
    <row r="335" s="16" customFormat="1" x14ac:dyDescent="0.25"/>
    <row r="336" s="16" customFormat="1" x14ac:dyDescent="0.25"/>
    <row r="337" s="16" customFormat="1" x14ac:dyDescent="0.25"/>
    <row r="338" s="16" customFormat="1" x14ac:dyDescent="0.25"/>
    <row r="339" s="16" customFormat="1" x14ac:dyDescent="0.25"/>
    <row r="340" s="16" customFormat="1" x14ac:dyDescent="0.25"/>
    <row r="341" s="16" customFormat="1" x14ac:dyDescent="0.25"/>
    <row r="342" s="16" customFormat="1" x14ac:dyDescent="0.25"/>
    <row r="343" s="16" customFormat="1" x14ac:dyDescent="0.25"/>
    <row r="344" s="16" customFormat="1" x14ac:dyDescent="0.25"/>
    <row r="345" s="16" customFormat="1" x14ac:dyDescent="0.25"/>
    <row r="346" s="16" customFormat="1" x14ac:dyDescent="0.25"/>
    <row r="347" s="16" customFormat="1" x14ac:dyDescent="0.25"/>
    <row r="348" s="16" customFormat="1" x14ac:dyDescent="0.25"/>
    <row r="349" s="16" customFormat="1" x14ac:dyDescent="0.25"/>
    <row r="350" s="16" customFormat="1" x14ac:dyDescent="0.25"/>
    <row r="351" s="16" customFormat="1" x14ac:dyDescent="0.25"/>
    <row r="352" s="16" customFormat="1" x14ac:dyDescent="0.25"/>
    <row r="353" s="16" customFormat="1" x14ac:dyDescent="0.25"/>
    <row r="354" s="16" customFormat="1" x14ac:dyDescent="0.25"/>
    <row r="355" s="16" customFormat="1" x14ac:dyDescent="0.25"/>
    <row r="356" s="16" customFormat="1" x14ac:dyDescent="0.25"/>
    <row r="357" s="16" customFormat="1" x14ac:dyDescent="0.25"/>
    <row r="358" s="16" customFormat="1" x14ac:dyDescent="0.25"/>
    <row r="359" s="16" customFormat="1" x14ac:dyDescent="0.25"/>
    <row r="360" s="16" customFormat="1" x14ac:dyDescent="0.25"/>
    <row r="361" s="16" customFormat="1" x14ac:dyDescent="0.25"/>
    <row r="362" s="16" customFormat="1" x14ac:dyDescent="0.25"/>
    <row r="363" s="16" customFormat="1" x14ac:dyDescent="0.25"/>
    <row r="364" s="16" customFormat="1" x14ac:dyDescent="0.25"/>
    <row r="365" s="16" customFormat="1" x14ac:dyDescent="0.25"/>
    <row r="366" s="16" customFormat="1" x14ac:dyDescent="0.25"/>
    <row r="367" s="16" customFormat="1" x14ac:dyDescent="0.25"/>
    <row r="368" s="16" customFormat="1" x14ac:dyDescent="0.25"/>
    <row r="369" s="16" customFormat="1" x14ac:dyDescent="0.25"/>
    <row r="370" s="16" customFormat="1" x14ac:dyDescent="0.25"/>
    <row r="371" s="16" customFormat="1" x14ac:dyDescent="0.25"/>
    <row r="372" s="16" customFormat="1" x14ac:dyDescent="0.25"/>
    <row r="373" s="16" customFormat="1" x14ac:dyDescent="0.25"/>
    <row r="374" s="16" customFormat="1" x14ac:dyDescent="0.25"/>
    <row r="375" s="16" customFormat="1" x14ac:dyDescent="0.25"/>
    <row r="376" s="16" customFormat="1" x14ac:dyDescent="0.25"/>
    <row r="377" s="16" customFormat="1" x14ac:dyDescent="0.25"/>
    <row r="378" s="16" customFormat="1" x14ac:dyDescent="0.25"/>
    <row r="379" s="16" customFormat="1" x14ac:dyDescent="0.25"/>
    <row r="380" s="16" customFormat="1" x14ac:dyDescent="0.25"/>
    <row r="381" s="16" customFormat="1" x14ac:dyDescent="0.25"/>
    <row r="382" s="16" customFormat="1" x14ac:dyDescent="0.25"/>
    <row r="383" s="16" customFormat="1" x14ac:dyDescent="0.25"/>
    <row r="384" s="16" customFormat="1" x14ac:dyDescent="0.25"/>
    <row r="385" s="16" customFormat="1" x14ac:dyDescent="0.25"/>
    <row r="386" s="16" customFormat="1" x14ac:dyDescent="0.25"/>
    <row r="387" s="16" customFormat="1" x14ac:dyDescent="0.25"/>
    <row r="388" s="16" customFormat="1" x14ac:dyDescent="0.25"/>
    <row r="389" s="16" customFormat="1" x14ac:dyDescent="0.25"/>
    <row r="390" s="16" customFormat="1" x14ac:dyDescent="0.25"/>
    <row r="391" s="16" customFormat="1" x14ac:dyDescent="0.25"/>
    <row r="392" s="16" customFormat="1" x14ac:dyDescent="0.25"/>
    <row r="393" s="16" customFormat="1" x14ac:dyDescent="0.25"/>
    <row r="394" s="16" customFormat="1" x14ac:dyDescent="0.25"/>
    <row r="395" s="16" customFormat="1" x14ac:dyDescent="0.25"/>
    <row r="396" s="16" customFormat="1" x14ac:dyDescent="0.25"/>
    <row r="397" s="16" customFormat="1" x14ac:dyDescent="0.25"/>
    <row r="398" s="16" customFormat="1" x14ac:dyDescent="0.25"/>
    <row r="399" s="16" customFormat="1" x14ac:dyDescent="0.25"/>
    <row r="400" s="16" customFormat="1" x14ac:dyDescent="0.25"/>
    <row r="401" s="16" customFormat="1" x14ac:dyDescent="0.25"/>
    <row r="402" s="16" customFormat="1" x14ac:dyDescent="0.25"/>
    <row r="403" s="16" customFormat="1" x14ac:dyDescent="0.25"/>
    <row r="404" s="16" customFormat="1" x14ac:dyDescent="0.25"/>
    <row r="405" s="16" customFormat="1" x14ac:dyDescent="0.25"/>
    <row r="406" s="16" customFormat="1" x14ac:dyDescent="0.25"/>
    <row r="407" s="16" customFormat="1" x14ac:dyDescent="0.25"/>
    <row r="408" s="16" customFormat="1" x14ac:dyDescent="0.25"/>
    <row r="409" s="16" customFormat="1" x14ac:dyDescent="0.25"/>
    <row r="410" s="16" customFormat="1" x14ac:dyDescent="0.25"/>
    <row r="411" s="16" customFormat="1" x14ac:dyDescent="0.25"/>
    <row r="412" s="16" customFormat="1" x14ac:dyDescent="0.25"/>
    <row r="413" s="16" customFormat="1" x14ac:dyDescent="0.25"/>
    <row r="414" s="16" customFormat="1" x14ac:dyDescent="0.25"/>
    <row r="415" s="16" customFormat="1" x14ac:dyDescent="0.25"/>
    <row r="416" s="16" customFormat="1" x14ac:dyDescent="0.25"/>
    <row r="417" s="16" customFormat="1" x14ac:dyDescent="0.25"/>
    <row r="418" s="16" customFormat="1" x14ac:dyDescent="0.25"/>
    <row r="419" s="16" customFormat="1" x14ac:dyDescent="0.25"/>
    <row r="420" s="16" customFormat="1" x14ac:dyDescent="0.25"/>
    <row r="421" s="16" customFormat="1" x14ac:dyDescent="0.25"/>
    <row r="422" s="16" customFormat="1" x14ac:dyDescent="0.25"/>
    <row r="423" s="16" customFormat="1" x14ac:dyDescent="0.25"/>
    <row r="424" s="16" customFormat="1" x14ac:dyDescent="0.25"/>
    <row r="425" s="16" customFormat="1" x14ac:dyDescent="0.25"/>
    <row r="426" s="16" customFormat="1" x14ac:dyDescent="0.25"/>
    <row r="427" s="16" customFormat="1" x14ac:dyDescent="0.25"/>
    <row r="428" s="16" customFormat="1" x14ac:dyDescent="0.25"/>
    <row r="429" s="16" customFormat="1" x14ac:dyDescent="0.25"/>
    <row r="430" s="16" customFormat="1" x14ac:dyDescent="0.25"/>
    <row r="431" s="16" customFormat="1" x14ac:dyDescent="0.25"/>
    <row r="432" s="16" customFormat="1" x14ac:dyDescent="0.25"/>
    <row r="433" s="16" customFormat="1" x14ac:dyDescent="0.25"/>
    <row r="434" s="16" customFormat="1" x14ac:dyDescent="0.25"/>
    <row r="435" s="16" customFormat="1" x14ac:dyDescent="0.25"/>
    <row r="436" s="16" customFormat="1" x14ac:dyDescent="0.25"/>
    <row r="437" s="16" customFormat="1" x14ac:dyDescent="0.25"/>
    <row r="438" s="16" customFormat="1" x14ac:dyDescent="0.25"/>
    <row r="439" s="16" customFormat="1" x14ac:dyDescent="0.25"/>
    <row r="440" s="16" customFormat="1" x14ac:dyDescent="0.25"/>
    <row r="441" s="16" customFormat="1" x14ac:dyDescent="0.25"/>
    <row r="442" s="16" customFormat="1" x14ac:dyDescent="0.25"/>
    <row r="443" s="16" customFormat="1" x14ac:dyDescent="0.25"/>
    <row r="444" s="16" customFormat="1" x14ac:dyDescent="0.25"/>
    <row r="445" s="16" customFormat="1" x14ac:dyDescent="0.25"/>
    <row r="446" s="16" customFormat="1" x14ac:dyDescent="0.25"/>
    <row r="447" s="16" customFormat="1" x14ac:dyDescent="0.25"/>
    <row r="448" s="16" customFormat="1" x14ac:dyDescent="0.25"/>
    <row r="449" s="16" customFormat="1" x14ac:dyDescent="0.25"/>
    <row r="450" s="16" customFormat="1" x14ac:dyDescent="0.25"/>
    <row r="451" s="16" customFormat="1" x14ac:dyDescent="0.25"/>
    <row r="452" s="16" customFormat="1" x14ac:dyDescent="0.25"/>
    <row r="453" s="16" customFormat="1" x14ac:dyDescent="0.25"/>
    <row r="454" s="16" customFormat="1" x14ac:dyDescent="0.25"/>
    <row r="455" s="16" customFormat="1" x14ac:dyDescent="0.25"/>
    <row r="456" s="16" customFormat="1" x14ac:dyDescent="0.25"/>
    <row r="457" s="16" customFormat="1" x14ac:dyDescent="0.25"/>
    <row r="458" s="16" customFormat="1" x14ac:dyDescent="0.25"/>
    <row r="459" s="16" customFormat="1" x14ac:dyDescent="0.25"/>
    <row r="460" s="16" customFormat="1" x14ac:dyDescent="0.25"/>
    <row r="461" s="16" customFormat="1" x14ac:dyDescent="0.25"/>
    <row r="462" s="16" customFormat="1" x14ac:dyDescent="0.25"/>
    <row r="463" s="16" customFormat="1" x14ac:dyDescent="0.25"/>
    <row r="464" s="16" customFormat="1" x14ac:dyDescent="0.25"/>
    <row r="465" s="16" customFormat="1" x14ac:dyDescent="0.25"/>
    <row r="466" s="16" customFormat="1" x14ac:dyDescent="0.25"/>
    <row r="467" s="16" customFormat="1" x14ac:dyDescent="0.25"/>
    <row r="468" s="16" customFormat="1" x14ac:dyDescent="0.25"/>
    <row r="469" s="16" customFormat="1" x14ac:dyDescent="0.25"/>
    <row r="470" s="16" customFormat="1" x14ac:dyDescent="0.25"/>
    <row r="471" s="16" customFormat="1" x14ac:dyDescent="0.25"/>
    <row r="472" s="16" customFormat="1" x14ac:dyDescent="0.25"/>
    <row r="473" s="16" customFormat="1" x14ac:dyDescent="0.25"/>
    <row r="474" s="16" customFormat="1" x14ac:dyDescent="0.25"/>
    <row r="475" s="16" customFormat="1" x14ac:dyDescent="0.25"/>
    <row r="476" s="16" customFormat="1" x14ac:dyDescent="0.25"/>
    <row r="477" s="16" customFormat="1" x14ac:dyDescent="0.25"/>
    <row r="478" s="16" customFormat="1" x14ac:dyDescent="0.25"/>
    <row r="479" s="16" customFormat="1" x14ac:dyDescent="0.25"/>
    <row r="480" s="16" customFormat="1" x14ac:dyDescent="0.25"/>
    <row r="481" s="16" customFormat="1" x14ac:dyDescent="0.25"/>
    <row r="482" s="16" customFormat="1" x14ac:dyDescent="0.25"/>
    <row r="483" s="16" customFormat="1" x14ac:dyDescent="0.25"/>
    <row r="484" s="16" customFormat="1" x14ac:dyDescent="0.25"/>
    <row r="485" s="16" customFormat="1" x14ac:dyDescent="0.25"/>
    <row r="486" s="16" customFormat="1" x14ac:dyDescent="0.25"/>
    <row r="487" s="16" customFormat="1" x14ac:dyDescent="0.25"/>
    <row r="488" s="16" customFormat="1" x14ac:dyDescent="0.25"/>
    <row r="489" s="16" customFormat="1" x14ac:dyDescent="0.25"/>
    <row r="490" s="16" customFormat="1" x14ac:dyDescent="0.25"/>
    <row r="491" s="16" customFormat="1" x14ac:dyDescent="0.25"/>
    <row r="492" s="16" customFormat="1" x14ac:dyDescent="0.25"/>
    <row r="493" s="16" customFormat="1" x14ac:dyDescent="0.25"/>
    <row r="494" s="16" customFormat="1" x14ac:dyDescent="0.25"/>
    <row r="495" s="16" customFormat="1" x14ac:dyDescent="0.25"/>
    <row r="496" s="16" customFormat="1" x14ac:dyDescent="0.25"/>
    <row r="497" s="16" customFormat="1" x14ac:dyDescent="0.25"/>
    <row r="498" s="16" customFormat="1" x14ac:dyDescent="0.25"/>
    <row r="499" s="16" customFormat="1" x14ac:dyDescent="0.25"/>
    <row r="500" s="16" customFormat="1" x14ac:dyDescent="0.25"/>
    <row r="501" s="16" customFormat="1" x14ac:dyDescent="0.25"/>
    <row r="502" s="16" customFormat="1" x14ac:dyDescent="0.25"/>
    <row r="503" s="16" customFormat="1" x14ac:dyDescent="0.25"/>
    <row r="504" s="16" customFormat="1" x14ac:dyDescent="0.25"/>
    <row r="505" s="16" customFormat="1" x14ac:dyDescent="0.25"/>
    <row r="506" s="16" customFormat="1" x14ac:dyDescent="0.25"/>
    <row r="507" s="16" customFormat="1" x14ac:dyDescent="0.25"/>
    <row r="508" s="16" customFormat="1" x14ac:dyDescent="0.25"/>
    <row r="509" s="16" customFormat="1" x14ac:dyDescent="0.25"/>
    <row r="510" s="16" customFormat="1" x14ac:dyDescent="0.25"/>
    <row r="511" s="16" customFormat="1" x14ac:dyDescent="0.25"/>
    <row r="512" s="16" customFormat="1" x14ac:dyDescent="0.25"/>
    <row r="513" s="16" customFormat="1" x14ac:dyDescent="0.25"/>
    <row r="514" s="16" customFormat="1" x14ac:dyDescent="0.25"/>
    <row r="515" s="16" customFormat="1" x14ac:dyDescent="0.25"/>
    <row r="516" s="16" customFormat="1" x14ac:dyDescent="0.25"/>
    <row r="517" s="16" customFormat="1" x14ac:dyDescent="0.25"/>
    <row r="518" s="16" customFormat="1" x14ac:dyDescent="0.25"/>
    <row r="519" s="16" customFormat="1" x14ac:dyDescent="0.25"/>
    <row r="520" s="16" customFormat="1" x14ac:dyDescent="0.25"/>
    <row r="521" s="16" customFormat="1" x14ac:dyDescent="0.25"/>
    <row r="522" s="16" customFormat="1" x14ac:dyDescent="0.25"/>
    <row r="523" s="16" customFormat="1" x14ac:dyDescent="0.25"/>
    <row r="524" s="16" customFormat="1" x14ac:dyDescent="0.25"/>
    <row r="525" s="16" customFormat="1" x14ac:dyDescent="0.25"/>
    <row r="526" s="16" customFormat="1" x14ac:dyDescent="0.25"/>
    <row r="527" s="16" customFormat="1" x14ac:dyDescent="0.25"/>
    <row r="528" s="16" customFormat="1" x14ac:dyDescent="0.25"/>
    <row r="529" s="16" customFormat="1" x14ac:dyDescent="0.25"/>
    <row r="530" s="16" customFormat="1" x14ac:dyDescent="0.25"/>
    <row r="531" s="16" customFormat="1" x14ac:dyDescent="0.25"/>
    <row r="532" s="16" customFormat="1" x14ac:dyDescent="0.25"/>
    <row r="533" s="16" customFormat="1" x14ac:dyDescent="0.25"/>
    <row r="534" s="16" customFormat="1" x14ac:dyDescent="0.25"/>
    <row r="535" s="16" customFormat="1" x14ac:dyDescent="0.25"/>
    <row r="536" s="16" customFormat="1" x14ac:dyDescent="0.25"/>
    <row r="537" s="16" customFormat="1" x14ac:dyDescent="0.25"/>
    <row r="538" s="16" customFormat="1" x14ac:dyDescent="0.25"/>
    <row r="539" s="16" customFormat="1" x14ac:dyDescent="0.25"/>
    <row r="540" s="16" customFormat="1" x14ac:dyDescent="0.25"/>
    <row r="541" s="16" customFormat="1" x14ac:dyDescent="0.25"/>
    <row r="542" s="16" customFormat="1" x14ac:dyDescent="0.25"/>
    <row r="543" s="16" customFormat="1" x14ac:dyDescent="0.25"/>
    <row r="544" s="16" customFormat="1" x14ac:dyDescent="0.25"/>
    <row r="545" s="16" customFormat="1" x14ac:dyDescent="0.25"/>
    <row r="546" s="16" customFormat="1" x14ac:dyDescent="0.25"/>
    <row r="547" s="16" customFormat="1" x14ac:dyDescent="0.25"/>
    <row r="548" s="16" customFormat="1" x14ac:dyDescent="0.25"/>
    <row r="549" s="16" customFormat="1" x14ac:dyDescent="0.25"/>
    <row r="550" s="16" customFormat="1" x14ac:dyDescent="0.25"/>
    <row r="551" s="16" customFormat="1" x14ac:dyDescent="0.25"/>
    <row r="552" s="16" customFormat="1" x14ac:dyDescent="0.25"/>
    <row r="553" s="16" customFormat="1" x14ac:dyDescent="0.25"/>
    <row r="554" s="16" customFormat="1" x14ac:dyDescent="0.25"/>
    <row r="555" s="16" customFormat="1" x14ac:dyDescent="0.25"/>
    <row r="556" s="16" customFormat="1" x14ac:dyDescent="0.25"/>
    <row r="557" s="16" customFormat="1" x14ac:dyDescent="0.25"/>
    <row r="558" s="16" customFormat="1" x14ac:dyDescent="0.25"/>
    <row r="559" s="16" customFormat="1" x14ac:dyDescent="0.25"/>
    <row r="560" s="16" customFormat="1" x14ac:dyDescent="0.25"/>
    <row r="561" s="16" customFormat="1" x14ac:dyDescent="0.25"/>
    <row r="562" s="16" customFormat="1" x14ac:dyDescent="0.25"/>
    <row r="563" s="16" customFormat="1" x14ac:dyDescent="0.25"/>
    <row r="564" s="16" customFormat="1" x14ac:dyDescent="0.25"/>
    <row r="565" s="16" customFormat="1" x14ac:dyDescent="0.25"/>
    <row r="566" s="16" customFormat="1" x14ac:dyDescent="0.25"/>
    <row r="567" s="16" customFormat="1" x14ac:dyDescent="0.25"/>
    <row r="568" s="16" customFormat="1" x14ac:dyDescent="0.25"/>
    <row r="569" s="16" customFormat="1" x14ac:dyDescent="0.25"/>
    <row r="570" s="16" customFormat="1" x14ac:dyDescent="0.25"/>
    <row r="571" s="16" customFormat="1" x14ac:dyDescent="0.25"/>
    <row r="572" s="16" customFormat="1" x14ac:dyDescent="0.25"/>
    <row r="573" s="16" customFormat="1" x14ac:dyDescent="0.25"/>
    <row r="574" s="16" customFormat="1" x14ac:dyDescent="0.25"/>
    <row r="575" s="16" customFormat="1" x14ac:dyDescent="0.25"/>
    <row r="576" s="16" customFormat="1" x14ac:dyDescent="0.25"/>
    <row r="577" s="16" customFormat="1" x14ac:dyDescent="0.25"/>
    <row r="578" s="16" customFormat="1" x14ac:dyDescent="0.25"/>
    <row r="579" s="16" customFormat="1" x14ac:dyDescent="0.25"/>
    <row r="580" s="16" customFormat="1" x14ac:dyDescent="0.25"/>
    <row r="581" s="16" customFormat="1" x14ac:dyDescent="0.25"/>
    <row r="582" s="16" customFormat="1" x14ac:dyDescent="0.25"/>
    <row r="583" s="16" customFormat="1" x14ac:dyDescent="0.25"/>
    <row r="584" s="16" customFormat="1" x14ac:dyDescent="0.25"/>
    <row r="585" s="16" customFormat="1" x14ac:dyDescent="0.25"/>
    <row r="586" s="16" customFormat="1" x14ac:dyDescent="0.25"/>
    <row r="587" s="16" customFormat="1" x14ac:dyDescent="0.25"/>
    <row r="588" s="16" customFormat="1" x14ac:dyDescent="0.25"/>
    <row r="589" s="16" customFormat="1" x14ac:dyDescent="0.25"/>
    <row r="590" s="16" customFormat="1" x14ac:dyDescent="0.25"/>
    <row r="591" s="16" customFormat="1" x14ac:dyDescent="0.25"/>
    <row r="592" s="16" customFormat="1" x14ac:dyDescent="0.25"/>
    <row r="593" s="16" customFormat="1" x14ac:dyDescent="0.25"/>
    <row r="594" s="16" customFormat="1" x14ac:dyDescent="0.25"/>
    <row r="595" s="16" customFormat="1" x14ac:dyDescent="0.25"/>
    <row r="596" s="16" customFormat="1" x14ac:dyDescent="0.25"/>
    <row r="597" s="16" customFormat="1" x14ac:dyDescent="0.25"/>
    <row r="598" s="16" customFormat="1" x14ac:dyDescent="0.25"/>
    <row r="599" s="16" customFormat="1" x14ac:dyDescent="0.25"/>
    <row r="600" s="16" customFormat="1" x14ac:dyDescent="0.25"/>
    <row r="601" s="16" customFormat="1" x14ac:dyDescent="0.25"/>
    <row r="602" s="16" customFormat="1" x14ac:dyDescent="0.25"/>
    <row r="603" s="16" customFormat="1" x14ac:dyDescent="0.25"/>
    <row r="604" s="16" customFormat="1" x14ac:dyDescent="0.25"/>
    <row r="605" s="16" customFormat="1" x14ac:dyDescent="0.25"/>
    <row r="606" s="16" customFormat="1" x14ac:dyDescent="0.25"/>
    <row r="607" s="16" customFormat="1" x14ac:dyDescent="0.25"/>
    <row r="608" s="16" customFormat="1" x14ac:dyDescent="0.25"/>
    <row r="609" s="16" customFormat="1" x14ac:dyDescent="0.25"/>
    <row r="610" s="16" customFormat="1" x14ac:dyDescent="0.25"/>
    <row r="611" s="16" customFormat="1" x14ac:dyDescent="0.25"/>
    <row r="612" s="16" customFormat="1" x14ac:dyDescent="0.25"/>
    <row r="613" s="16" customFormat="1" x14ac:dyDescent="0.25"/>
    <row r="614" s="16" customFormat="1" x14ac:dyDescent="0.25"/>
    <row r="615" s="16" customFormat="1" x14ac:dyDescent="0.25"/>
    <row r="616" s="16" customFormat="1" x14ac:dyDescent="0.25"/>
    <row r="617" s="16" customFormat="1" x14ac:dyDescent="0.25"/>
    <row r="618" s="16" customFormat="1" x14ac:dyDescent="0.25"/>
    <row r="619" s="16" customFormat="1" x14ac:dyDescent="0.25"/>
    <row r="620" s="16" customFormat="1" x14ac:dyDescent="0.25"/>
    <row r="621" s="16" customFormat="1" x14ac:dyDescent="0.25"/>
    <row r="622" s="16" customFormat="1" x14ac:dyDescent="0.25"/>
    <row r="623" s="16" customFormat="1" x14ac:dyDescent="0.25"/>
    <row r="624" s="16" customFormat="1" x14ac:dyDescent="0.25"/>
    <row r="625" s="16" customFormat="1" x14ac:dyDescent="0.25"/>
    <row r="626" s="16" customFormat="1" x14ac:dyDescent="0.25"/>
    <row r="627" s="16" customFormat="1" x14ac:dyDescent="0.25"/>
    <row r="628" s="16" customFormat="1" x14ac:dyDescent="0.25"/>
    <row r="629" s="16" customFormat="1" x14ac:dyDescent="0.25"/>
    <row r="630" s="16" customFormat="1" x14ac:dyDescent="0.25"/>
    <row r="631" s="16" customFormat="1" x14ac:dyDescent="0.25"/>
    <row r="632" s="16" customFormat="1" x14ac:dyDescent="0.25"/>
    <row r="633" s="16" customFormat="1" x14ac:dyDescent="0.25"/>
    <row r="634" s="16" customFormat="1" x14ac:dyDescent="0.25"/>
    <row r="635" s="16" customFormat="1" x14ac:dyDescent="0.25"/>
    <row r="636" s="16" customFormat="1" x14ac:dyDescent="0.25"/>
    <row r="637" s="16" customFormat="1" x14ac:dyDescent="0.25"/>
    <row r="638" s="16" customFormat="1" x14ac:dyDescent="0.25"/>
    <row r="639" s="16" customFormat="1" x14ac:dyDescent="0.25"/>
    <row r="640" s="16" customFormat="1" x14ac:dyDescent="0.25"/>
    <row r="641" s="16" customFormat="1" x14ac:dyDescent="0.25"/>
    <row r="642" s="16" customFormat="1" x14ac:dyDescent="0.25"/>
    <row r="643" s="16" customFormat="1" x14ac:dyDescent="0.25"/>
    <row r="644" s="16" customFormat="1" x14ac:dyDescent="0.25"/>
    <row r="645" s="16" customFormat="1" x14ac:dyDescent="0.25"/>
    <row r="646" s="16" customFormat="1" x14ac:dyDescent="0.25"/>
    <row r="647" s="16" customFormat="1" x14ac:dyDescent="0.25"/>
    <row r="648" s="16" customFormat="1" x14ac:dyDescent="0.25"/>
    <row r="649" s="16" customFormat="1" x14ac:dyDescent="0.25"/>
    <row r="650" s="16" customFormat="1" x14ac:dyDescent="0.25"/>
    <row r="651" s="16" customFormat="1" x14ac:dyDescent="0.25"/>
    <row r="652" s="16" customFormat="1" x14ac:dyDescent="0.25"/>
    <row r="653" s="16" customFormat="1" x14ac:dyDescent="0.25"/>
    <row r="654" s="16" customFormat="1" x14ac:dyDescent="0.25"/>
    <row r="655" s="16" customFormat="1" x14ac:dyDescent="0.25"/>
    <row r="656" s="16" customFormat="1" x14ac:dyDescent="0.25"/>
    <row r="657" s="16" customFormat="1" x14ac:dyDescent="0.25"/>
    <row r="658" s="16" customFormat="1" x14ac:dyDescent="0.25"/>
    <row r="659" s="16" customFormat="1" x14ac:dyDescent="0.25"/>
    <row r="660" s="16" customFormat="1" x14ac:dyDescent="0.25"/>
    <row r="661" s="16" customFormat="1" x14ac:dyDescent="0.25"/>
    <row r="662" s="16" customFormat="1" x14ac:dyDescent="0.25"/>
    <row r="663" s="16" customFormat="1" x14ac:dyDescent="0.25"/>
    <row r="664" s="16" customFormat="1" x14ac:dyDescent="0.25"/>
    <row r="665" s="16" customFormat="1" x14ac:dyDescent="0.25"/>
    <row r="666" s="16" customFormat="1" x14ac:dyDescent="0.25"/>
    <row r="667" s="16" customFormat="1" x14ac:dyDescent="0.25"/>
    <row r="668" s="16" customFormat="1" x14ac:dyDescent="0.25"/>
    <row r="669" s="16" customFormat="1" x14ac:dyDescent="0.25"/>
    <row r="670" s="16" customFormat="1" x14ac:dyDescent="0.25"/>
    <row r="671" s="16" customFormat="1" x14ac:dyDescent="0.25"/>
    <row r="672" s="16" customFormat="1" x14ac:dyDescent="0.25"/>
    <row r="673" s="16" customFormat="1" x14ac:dyDescent="0.25"/>
    <row r="674" s="16" customFormat="1" x14ac:dyDescent="0.25"/>
    <row r="675" s="16" customFormat="1" x14ac:dyDescent="0.25"/>
    <row r="676" s="16" customFormat="1" x14ac:dyDescent="0.25"/>
    <row r="677" s="16" customFormat="1" x14ac:dyDescent="0.25"/>
    <row r="678" s="16" customFormat="1" x14ac:dyDescent="0.25"/>
    <row r="679" s="16" customFormat="1" x14ac:dyDescent="0.25"/>
    <row r="680" s="16" customFormat="1" x14ac:dyDescent="0.25"/>
    <row r="681" s="16" customFormat="1" x14ac:dyDescent="0.25"/>
    <row r="682" s="16" customFormat="1" x14ac:dyDescent="0.25"/>
    <row r="683" s="16" customFormat="1" x14ac:dyDescent="0.25"/>
    <row r="684" s="16" customFormat="1" x14ac:dyDescent="0.25"/>
    <row r="685" s="16" customFormat="1" x14ac:dyDescent="0.25"/>
    <row r="686" s="16" customFormat="1" x14ac:dyDescent="0.25"/>
    <row r="687" s="16" customFormat="1" x14ac:dyDescent="0.25"/>
    <row r="688" s="16" customFormat="1" x14ac:dyDescent="0.25"/>
    <row r="689" s="16" customFormat="1" x14ac:dyDescent="0.25"/>
    <row r="690" s="16" customFormat="1" x14ac:dyDescent="0.25"/>
    <row r="691" s="16" customFormat="1" x14ac:dyDescent="0.25"/>
    <row r="692" s="16" customFormat="1" x14ac:dyDescent="0.25"/>
    <row r="693" s="16" customFormat="1" x14ac:dyDescent="0.25"/>
  </sheetData>
  <sheetProtection algorithmName="SHA-512" hashValue="neyfvQF+FEhEmwR2rJgK8xlyf4/2iUm4wBimn5buuJ7J0/7eD1lEfJiuIOnMGd8iAMmnsgl/cGBB9Xgak57XeQ==" saltValue="4ZOZbseuIJ0wLzoXksxUuA==" spinCount="100000" sheet="1"/>
  <mergeCells count="1">
    <mergeCell ref="A1:C1"/>
  </mergeCells>
  <conditionalFormatting sqref="A1">
    <cfRule type="cellIs" dxfId="67" priority="2" operator="equal">
      <formula>"Electrical - HSE"</formula>
    </cfRule>
    <cfRule type="cellIs" dxfId="66" priority="3" operator="equal">
      <formula>"Electrical"</formula>
    </cfRule>
    <cfRule type="cellIs" dxfId="65" priority="4" operator="equal">
      <formula>"Automation"</formula>
    </cfRule>
    <cfRule type="cellIs" dxfId="64" priority="5" operator="equal">
      <formula>"ICS&amp;T"</formula>
    </cfRule>
    <cfRule type="cellIs" dxfId="63" priority="6" operator="equal">
      <formula>"Instrumentation"</formula>
    </cfRule>
    <cfRule type="cellIs" dxfId="62" priority="7" operator="equal">
      <formula>"Mechanical - HSE"</formula>
    </cfRule>
    <cfRule type="cellIs" dxfId="61" priority="8" operator="equal">
      <formula>"Architectural"</formula>
    </cfRule>
    <cfRule type="cellIs" dxfId="60" priority="9" operator="equal">
      <formula>"Structural"</formula>
    </cfRule>
    <cfRule type="cellIs" dxfId="59" priority="10" operator="equal">
      <formula>"CIVIL"</formula>
    </cfRule>
    <cfRule type="cellIs" dxfId="58" priority="11" operator="equal">
      <formula>"Piping"</formula>
    </cfRule>
    <cfRule type="cellIs" dxfId="57" priority="12" operator="equal">
      <formula>"HVAC"</formula>
    </cfRule>
    <cfRule type="cellIs" dxfId="56" priority="13" operator="equal">
      <formula>"Mechanical-HVAC"</formula>
    </cfRule>
    <cfRule type="cellIs" dxfId="55" priority="14" operator="equal">
      <formula>"Mechanical"</formula>
    </cfRule>
    <cfRule type="cellIs" dxfId="54" priority="15" operator="equal">
      <formula>"HSED"</formula>
    </cfRule>
    <cfRule type="cellIs" dxfId="53" priority="16" operator="equal">
      <formula>"Process - HSE"</formula>
    </cfRule>
    <cfRule type="cellIs" dxfId="52" priority="17" operator="equal">
      <formula>"Process"</formula>
    </cfRule>
    <cfRule type="cellIs" dxfId="51" priority="18" operator="equal">
      <formula>"(blank)"</formula>
    </cfRule>
  </conditionalFormatting>
  <conditionalFormatting sqref="B296:B312">
    <cfRule type="cellIs" dxfId="50" priority="46" operator="equal">
      <formula>"CIVIL"</formula>
    </cfRule>
    <cfRule type="cellIs" dxfId="49" priority="39" operator="equal">
      <formula>"Electrical"</formula>
    </cfRule>
    <cfRule type="cellIs" dxfId="48" priority="40" operator="equal">
      <formula>"Automation"</formula>
    </cfRule>
    <cfRule type="cellIs" dxfId="47" priority="41" operator="equal">
      <formula>"ICS&amp;T"</formula>
    </cfRule>
    <cfRule type="cellIs" dxfId="46" priority="42" operator="equal">
      <formula>"Instrumentation"</formula>
    </cfRule>
    <cfRule type="cellIs" dxfId="45" priority="43" operator="equal">
      <formula>"Mechanical - HSE"</formula>
    </cfRule>
    <cfRule type="cellIs" dxfId="44" priority="44" operator="equal">
      <formula>"Architectural"</formula>
    </cfRule>
    <cfRule type="cellIs" dxfId="43" priority="45" operator="equal">
      <formula>"Structural"</formula>
    </cfRule>
    <cfRule type="cellIs" dxfId="42" priority="47" operator="equal">
      <formula>"Piping"</formula>
    </cfRule>
    <cfRule type="cellIs" dxfId="41" priority="38" operator="equal">
      <formula>"Electrical - HSE"</formula>
    </cfRule>
    <cfRule type="cellIs" dxfId="40" priority="48" operator="equal">
      <formula>"HVAC"</formula>
    </cfRule>
    <cfRule type="cellIs" dxfId="39" priority="49" operator="equal">
      <formula>"Mechanical-HVAC"</formula>
    </cfRule>
    <cfRule type="cellIs" dxfId="38" priority="50" operator="equal">
      <formula>"Mechanical"</formula>
    </cfRule>
    <cfRule type="cellIs" dxfId="37" priority="51" operator="equal">
      <formula>"HSED"</formula>
    </cfRule>
    <cfRule type="cellIs" dxfId="36" priority="52" operator="equal">
      <formula>"Process - HSE"</formula>
    </cfRule>
    <cfRule type="cellIs" dxfId="35" priority="53" operator="equal">
      <formula>"Process"</formula>
    </cfRule>
    <cfRule type="cellIs" dxfId="34" priority="54" operator="equal">
      <formula>"(blank)"</formula>
    </cfRule>
  </conditionalFormatting>
  <conditionalFormatting sqref="B314:B317">
    <cfRule type="cellIs" dxfId="33" priority="20" operator="equal">
      <formula>"Electrical - HSE"</formula>
    </cfRule>
    <cfRule type="cellIs" dxfId="32" priority="21" operator="equal">
      <formula>"Electrical"</formula>
    </cfRule>
    <cfRule type="cellIs" dxfId="31" priority="22" operator="equal">
      <formula>"Automation"</formula>
    </cfRule>
    <cfRule type="cellIs" dxfId="30" priority="23" operator="equal">
      <formula>"ICS&amp;T"</formula>
    </cfRule>
    <cfRule type="cellIs" dxfId="29" priority="24" operator="equal">
      <formula>"Instrumentation"</formula>
    </cfRule>
    <cfRule type="cellIs" dxfId="28" priority="25" operator="equal">
      <formula>"Mechanical - HSE"</formula>
    </cfRule>
    <cfRule type="cellIs" dxfId="27" priority="26" operator="equal">
      <formula>"Architectural"</formula>
    </cfRule>
    <cfRule type="cellIs" dxfId="26" priority="27" operator="equal">
      <formula>"Structural"</formula>
    </cfRule>
    <cfRule type="cellIs" dxfId="25" priority="28" operator="equal">
      <formula>"CIVIL"</formula>
    </cfRule>
    <cfRule type="cellIs" dxfId="24" priority="30" operator="equal">
      <formula>"HVAC"</formula>
    </cfRule>
    <cfRule type="cellIs" dxfId="23" priority="31" operator="equal">
      <formula>"Mechanical-HVAC"</formula>
    </cfRule>
    <cfRule type="cellIs" dxfId="22" priority="32" operator="equal">
      <formula>"Mechanical"</formula>
    </cfRule>
    <cfRule type="cellIs" dxfId="21" priority="33" operator="equal">
      <formula>"HSED"</formula>
    </cfRule>
    <cfRule type="cellIs" dxfId="20" priority="34" operator="equal">
      <formula>"Process - HSE"</formula>
    </cfRule>
    <cfRule type="cellIs" dxfId="19" priority="35" operator="equal">
      <formula>"Process"</formula>
    </cfRule>
    <cfRule type="cellIs" dxfId="18" priority="36" operator="equal">
      <formula>"(blank)"</formula>
    </cfRule>
    <cfRule type="cellIs" dxfId="17" priority="29" operator="equal">
      <formula>"Piping"</formula>
    </cfRule>
  </conditionalFormatting>
  <conditionalFormatting sqref="D1:IV1 A2:XFD65536">
    <cfRule type="cellIs" dxfId="16" priority="74" operator="equal">
      <formula>"Electrical - HSE"</formula>
    </cfRule>
    <cfRule type="cellIs" dxfId="15" priority="75" operator="equal">
      <formula>"Electrical"</formula>
    </cfRule>
    <cfRule type="cellIs" dxfId="14" priority="76" operator="equal">
      <formula>"Automation"</formula>
    </cfRule>
    <cfRule type="cellIs" dxfId="13" priority="77" operator="equal">
      <formula>"ICS&amp;T"</formula>
    </cfRule>
    <cfRule type="cellIs" dxfId="12" priority="78" operator="equal">
      <formula>"Instrumentation"</formula>
    </cfRule>
    <cfRule type="cellIs" dxfId="11" priority="79" operator="equal">
      <formula>"Mechanical - HSE"</formula>
    </cfRule>
    <cfRule type="cellIs" dxfId="10" priority="80" operator="equal">
      <formula>"Architectural"</formula>
    </cfRule>
    <cfRule type="cellIs" dxfId="9" priority="81" operator="equal">
      <formula>"Structural"</formula>
    </cfRule>
    <cfRule type="cellIs" dxfId="8" priority="82" operator="equal">
      <formula>"CIVIL"</formula>
    </cfRule>
    <cfRule type="cellIs" dxfId="7" priority="83" operator="equal">
      <formula>"Piping"</formula>
    </cfRule>
    <cfRule type="cellIs" dxfId="6" priority="84" operator="equal">
      <formula>"HVAC"</formula>
    </cfRule>
    <cfRule type="cellIs" dxfId="5" priority="85" operator="equal">
      <formula>"Mechanical-HVAC"</formula>
    </cfRule>
    <cfRule type="cellIs" dxfId="4" priority="86" operator="equal">
      <formula>"Mechanical"</formula>
    </cfRule>
    <cfRule type="cellIs" dxfId="3" priority="87" operator="equal">
      <formula>"HSED"</formula>
    </cfRule>
    <cfRule type="cellIs" dxfId="2" priority="88" operator="equal">
      <formula>"Process - HSE"</formula>
    </cfRule>
    <cfRule type="cellIs" dxfId="1" priority="89" operator="equal">
      <formula>"Process"</formula>
    </cfRule>
    <cfRule type="cellIs" dxfId="0" priority="90" operator="equal">
      <formula>"(blank)"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Uren</vt:lpstr>
      <vt:lpstr>Blad2</vt:lpstr>
      <vt:lpstr>Blad3</vt:lpstr>
      <vt:lpstr>Bedrijf_Dropdown</vt:lpstr>
      <vt:lpstr>BOCARI_KEY_CODES</vt:lpstr>
      <vt:lpstr>Uren!Print_Area</vt:lpstr>
    </vt:vector>
  </TitlesOfParts>
  <Company>BEN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 I2</dc:creator>
  <cp:lastModifiedBy>Richard Rombouts</cp:lastModifiedBy>
  <cp:lastPrinted>2025-04-07T12:41:59Z</cp:lastPrinted>
  <dcterms:created xsi:type="dcterms:W3CDTF">2002-03-06T09:54:52Z</dcterms:created>
  <dcterms:modified xsi:type="dcterms:W3CDTF">2025-04-14T11:36:01Z</dcterms:modified>
</cp:coreProperties>
</file>