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\Desktop\"/>
    </mc:Choice>
  </mc:AlternateContent>
  <bookViews>
    <workbookView xWindow="0" yWindow="0" windowWidth="24000" windowHeight="9600"/>
  </bookViews>
  <sheets>
    <sheet name="週KD0050.TW-" sheetId="1" r:id="rId1"/>
  </sheets>
  <calcPr calcId="0"/>
</workbook>
</file>

<file path=xl/calcChain.xml><?xml version="1.0" encoding="utf-8"?>
<calcChain xmlns="http://schemas.openxmlformats.org/spreadsheetml/2006/main">
  <c r="I46" i="1" l="1"/>
  <c r="I45" i="1" s="1"/>
  <c r="I44" i="1" s="1"/>
  <c r="I43" i="1" s="1"/>
  <c r="I42" i="1" s="1"/>
  <c r="I41" i="1" s="1"/>
  <c r="I40" i="1" s="1"/>
  <c r="I39" i="1" s="1"/>
  <c r="I38" i="1" s="1"/>
  <c r="I37" i="1" s="1"/>
  <c r="I36" i="1" s="1"/>
  <c r="I35" i="1" s="1"/>
  <c r="I34" i="1" s="1"/>
  <c r="I33" i="1" s="1"/>
  <c r="I32" i="1" s="1"/>
  <c r="I31" i="1" s="1"/>
  <c r="I30" i="1" s="1"/>
  <c r="I29" i="1" s="1"/>
  <c r="I28" i="1" s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4" i="1" s="1"/>
  <c r="I47" i="1"/>
  <c r="H1" i="1"/>
  <c r="I1" i="1"/>
  <c r="H47" i="1"/>
  <c r="H46" i="1" l="1"/>
  <c r="H45" i="1" s="1"/>
  <c r="H44" i="1" s="1"/>
  <c r="H43" i="1" s="1"/>
  <c r="H42" i="1" s="1"/>
  <c r="H41" i="1" s="1"/>
  <c r="H40" i="1" s="1"/>
  <c r="H39" i="1" s="1"/>
  <c r="H38" i="1" s="1"/>
  <c r="H37" i="1" s="1"/>
  <c r="H36" i="1" s="1"/>
  <c r="H35" i="1" s="1"/>
  <c r="H34" i="1" s="1"/>
  <c r="H33" i="1" s="1"/>
  <c r="H32" i="1" s="1"/>
  <c r="H31" i="1" s="1"/>
  <c r="H30" i="1" s="1"/>
  <c r="H29" i="1" s="1"/>
  <c r="H28" i="1" s="1"/>
  <c r="H27" i="1" s="1"/>
  <c r="H26" i="1" s="1"/>
  <c r="H25" i="1" s="1"/>
  <c r="H24" i="1" s="1"/>
  <c r="H23" i="1" s="1"/>
  <c r="H22" i="1" s="1"/>
  <c r="H21" i="1" s="1"/>
  <c r="H20" i="1" s="1"/>
  <c r="H19" i="1" s="1"/>
  <c r="H18" i="1" s="1"/>
  <c r="H17" i="1" s="1"/>
  <c r="H16" i="1" s="1"/>
  <c r="H15" i="1" s="1"/>
  <c r="H14" i="1" s="1"/>
  <c r="H13" i="1" s="1"/>
  <c r="H12" i="1" s="1"/>
  <c r="H11" i="1" s="1"/>
  <c r="H10" i="1" s="1"/>
  <c r="H9" i="1" s="1"/>
  <c r="H8" i="1" s="1"/>
  <c r="H7" i="1" s="1"/>
  <c r="H6" i="1" s="1"/>
  <c r="H5" i="1" s="1"/>
  <c r="H4" i="1" s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<sst xmlns="http://schemas.openxmlformats.org/spreadsheetml/2006/main" count="9" uniqueCount="9">
  <si>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</si>
  <si>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</si>
  <si>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</si>
  <si>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</si>
  <si>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</si>
  <si>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Adj Close**</t>
  </si>
  <si>
    <t>Volume</t>
  </si>
  <si>
    <t>k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</si>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</sst>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H4" sqref="H4"/>
    </sheetView>
  </sheetViews>
  <sheetFormatPr defaultRowHeight="16.5" x14ac:dyDescent="0.25"/>
  <cols>
    <col min="1" max="1" width="10.25" bestFit="1" customWidth="1"/>
    <col min="7" max="7" width="11.625" bestFit="1" customWidth="1"/>
  </cols>
  <sheetData>
    <row r="1" spans="1:9" x14ac:dyDescent="0.25">
      <c r="H1">
        <f>1/3</f>
        <v>0.33333333333333331</v>
      </c>
      <c r="I1">
        <f>1/3</f>
        <v>0.33333333333333331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3" t="s">
        <v>7</v>
      </c>
      <c r="I2" s="3" t="s">
        <v>8</v>
      </c>
    </row>
    <row r="3" spans="1:9" x14ac:dyDescent="0.25">
      <c r="A3" s="1">
        <v>43558</v>
      </c>
      <c r="B3">
        <v>80.400000000000006</v>
      </c>
      <c r="C3">
        <v>80.45</v>
      </c>
      <c r="D3">
        <v>79.95</v>
      </c>
      <c r="E3">
        <v>80.150000000000006</v>
      </c>
      <c r="F3">
        <v>80.150000000000006</v>
      </c>
      <c r="G3" s="2">
        <v>6867174</v>
      </c>
    </row>
    <row r="4" spans="1:9" x14ac:dyDescent="0.25">
      <c r="A4" s="1">
        <v>43556</v>
      </c>
      <c r="B4">
        <v>80</v>
      </c>
      <c r="C4">
        <v>80.45</v>
      </c>
      <c r="D4">
        <v>79.599999999999994</v>
      </c>
      <c r="E4">
        <v>80.150000000000006</v>
      </c>
      <c r="F4">
        <v>80.150000000000006</v>
      </c>
      <c r="G4" s="2">
        <v>23525671</v>
      </c>
      <c r="H4">
        <f t="shared" ref="H4:H46" si="0">(1-H$1)*H5+H$1*(E4-MIN(D4:D12))/(MAX(C4:C12)-MIN(D4:D12))*100</f>
        <v>89.706334290906454</v>
      </c>
      <c r="I4">
        <f t="shared" ref="I4:I46" si="1">I$1*H4+(1-I$1)*I5</f>
        <v>81.852504225727571</v>
      </c>
    </row>
    <row r="5" spans="1:9" x14ac:dyDescent="0.25">
      <c r="A5" s="1">
        <v>43549</v>
      </c>
      <c r="B5">
        <v>78.099999999999994</v>
      </c>
      <c r="C5">
        <v>79.150000000000006</v>
      </c>
      <c r="D5">
        <v>78</v>
      </c>
      <c r="E5">
        <v>79.150000000000006</v>
      </c>
      <c r="F5">
        <v>79.150000000000006</v>
      </c>
      <c r="G5" s="2">
        <v>21372446</v>
      </c>
      <c r="H5">
        <f t="shared" si="0"/>
        <v>86.959501436359645</v>
      </c>
      <c r="I5">
        <f t="shared" si="1"/>
        <v>77.925589193138123</v>
      </c>
    </row>
    <row r="6" spans="1:9" x14ac:dyDescent="0.25">
      <c r="A6" s="1">
        <v>43542</v>
      </c>
      <c r="B6">
        <v>77.75</v>
      </c>
      <c r="C6">
        <v>79.7</v>
      </c>
      <c r="D6">
        <v>77.650000000000006</v>
      </c>
      <c r="E6">
        <v>79.349999999999994</v>
      </c>
      <c r="F6">
        <v>79.349999999999994</v>
      </c>
      <c r="G6" s="2">
        <v>50950601</v>
      </c>
      <c r="H6">
        <f t="shared" si="0"/>
        <v>84.984706699993978</v>
      </c>
      <c r="I6">
        <f t="shared" si="1"/>
        <v>73.408633071527362</v>
      </c>
    </row>
    <row r="7" spans="1:9" x14ac:dyDescent="0.25">
      <c r="A7" s="1">
        <v>43535</v>
      </c>
      <c r="B7">
        <v>75.849999999999994</v>
      </c>
      <c r="C7">
        <v>77.7</v>
      </c>
      <c r="D7">
        <v>75.7</v>
      </c>
      <c r="E7">
        <v>77.599999999999994</v>
      </c>
      <c r="F7">
        <v>77.599999999999994</v>
      </c>
      <c r="G7" s="2">
        <v>45340894</v>
      </c>
      <c r="H7">
        <f t="shared" si="0"/>
        <v>80.369622033462107</v>
      </c>
      <c r="I7">
        <f t="shared" si="1"/>
        <v>67.620596257294039</v>
      </c>
    </row>
    <row r="8" spans="1:9" x14ac:dyDescent="0.25">
      <c r="A8" s="1">
        <v>43528</v>
      </c>
      <c r="B8">
        <v>77.55</v>
      </c>
      <c r="C8">
        <v>77.55</v>
      </c>
      <c r="D8">
        <v>75.8</v>
      </c>
      <c r="E8">
        <v>76</v>
      </c>
      <c r="F8">
        <v>76</v>
      </c>
      <c r="G8" s="2">
        <v>65664825</v>
      </c>
      <c r="H8">
        <f t="shared" si="0"/>
        <v>72.752235247995387</v>
      </c>
      <c r="I8">
        <f t="shared" si="1"/>
        <v>61.246083369210012</v>
      </c>
    </row>
    <row r="9" spans="1:9" x14ac:dyDescent="0.25">
      <c r="A9" s="1">
        <v>43521</v>
      </c>
      <c r="B9">
        <v>77.349999999999994</v>
      </c>
      <c r="C9">
        <v>77.8</v>
      </c>
      <c r="D9">
        <v>77.3</v>
      </c>
      <c r="E9">
        <v>77.650000000000006</v>
      </c>
      <c r="F9">
        <v>77.650000000000006</v>
      </c>
      <c r="G9" s="2">
        <v>48175894</v>
      </c>
      <c r="H9">
        <f t="shared" si="0"/>
        <v>74.645594251303407</v>
      </c>
      <c r="I9">
        <f t="shared" si="1"/>
        <v>55.493007429817325</v>
      </c>
    </row>
    <row r="10" spans="1:9" x14ac:dyDescent="0.25">
      <c r="A10" s="1">
        <v>43514</v>
      </c>
      <c r="B10">
        <v>75.5</v>
      </c>
      <c r="C10">
        <v>77.099999999999994</v>
      </c>
      <c r="D10">
        <v>75.5</v>
      </c>
      <c r="E10">
        <v>76.95</v>
      </c>
      <c r="F10">
        <v>76.95</v>
      </c>
      <c r="G10" s="2">
        <v>72311917</v>
      </c>
      <c r="H10">
        <f t="shared" si="0"/>
        <v>63.261494825230891</v>
      </c>
      <c r="I10">
        <f t="shared" si="1"/>
        <v>45.916714019074277</v>
      </c>
    </row>
    <row r="11" spans="1:9" x14ac:dyDescent="0.25">
      <c r="A11" s="1">
        <v>43507</v>
      </c>
      <c r="B11">
        <v>75.349999999999994</v>
      </c>
      <c r="C11">
        <v>75.95</v>
      </c>
      <c r="D11">
        <v>74.849999999999994</v>
      </c>
      <c r="E11">
        <v>75.05</v>
      </c>
      <c r="F11">
        <v>75.05</v>
      </c>
      <c r="G11" s="2">
        <v>24094403</v>
      </c>
      <c r="H11">
        <f t="shared" si="0"/>
        <v>46.362830473140377</v>
      </c>
      <c r="I11">
        <f t="shared" si="1"/>
        <v>37.244323615995967</v>
      </c>
    </row>
    <row r="12" spans="1:9" x14ac:dyDescent="0.25">
      <c r="A12" s="1">
        <v>43493</v>
      </c>
      <c r="B12">
        <v>75.150000000000006</v>
      </c>
      <c r="C12">
        <v>75.45</v>
      </c>
      <c r="D12">
        <v>74.2</v>
      </c>
      <c r="E12">
        <v>74.349999999999994</v>
      </c>
      <c r="F12">
        <v>74.349999999999994</v>
      </c>
      <c r="G12" s="2">
        <v>13500162</v>
      </c>
      <c r="H12">
        <f t="shared" si="0"/>
        <v>37.097437199072317</v>
      </c>
      <c r="I12">
        <f t="shared" si="1"/>
        <v>32.685070187423761</v>
      </c>
    </row>
    <row r="13" spans="1:9" x14ac:dyDescent="0.25">
      <c r="A13" s="1">
        <v>43486</v>
      </c>
      <c r="B13">
        <v>76.349999999999994</v>
      </c>
      <c r="C13">
        <v>76.7</v>
      </c>
      <c r="D13">
        <v>73.650000000000006</v>
      </c>
      <c r="E13">
        <v>75</v>
      </c>
      <c r="F13">
        <v>72.75</v>
      </c>
      <c r="G13" s="2">
        <v>36322413</v>
      </c>
      <c r="H13">
        <f t="shared" si="0"/>
        <v>38.860441512894226</v>
      </c>
      <c r="I13">
        <f t="shared" si="1"/>
        <v>30.478886681599477</v>
      </c>
    </row>
    <row r="14" spans="1:9" x14ac:dyDescent="0.25">
      <c r="A14" s="1">
        <v>43479</v>
      </c>
      <c r="B14">
        <v>75.45</v>
      </c>
      <c r="C14">
        <v>76.099999999999994</v>
      </c>
      <c r="D14">
        <v>74.75</v>
      </c>
      <c r="E14">
        <v>75.95</v>
      </c>
      <c r="F14">
        <v>73.67</v>
      </c>
      <c r="G14" s="2">
        <v>50791588</v>
      </c>
      <c r="H14">
        <f t="shared" si="0"/>
        <v>36.862090840769909</v>
      </c>
      <c r="I14">
        <f t="shared" si="1"/>
        <v>26.288109265952098</v>
      </c>
    </row>
    <row r="15" spans="1:9" x14ac:dyDescent="0.25">
      <c r="A15" s="1">
        <v>43472</v>
      </c>
      <c r="B15">
        <v>73.55</v>
      </c>
      <c r="C15">
        <v>75.75</v>
      </c>
      <c r="D15">
        <v>73.25</v>
      </c>
      <c r="E15">
        <v>75.5</v>
      </c>
      <c r="F15">
        <v>73.23</v>
      </c>
      <c r="G15" s="2">
        <v>50229059</v>
      </c>
      <c r="H15">
        <f t="shared" si="0"/>
        <v>27.07885054686912</v>
      </c>
      <c r="I15">
        <f t="shared" si="1"/>
        <v>21.001118478543191</v>
      </c>
    </row>
    <row r="16" spans="1:9" x14ac:dyDescent="0.25">
      <c r="A16" s="1">
        <v>43465</v>
      </c>
      <c r="B16">
        <v>75.5</v>
      </c>
      <c r="C16">
        <v>75.900000000000006</v>
      </c>
      <c r="D16">
        <v>72</v>
      </c>
      <c r="E16">
        <v>72.2</v>
      </c>
      <c r="F16">
        <v>70.03</v>
      </c>
      <c r="G16" s="2">
        <v>43171685</v>
      </c>
      <c r="H16">
        <f t="shared" si="0"/>
        <v>15.618275820303682</v>
      </c>
      <c r="I16">
        <f t="shared" si="1"/>
        <v>17.962252444380226</v>
      </c>
    </row>
    <row r="17" spans="1:9" x14ac:dyDescent="0.25">
      <c r="A17" s="1">
        <v>43458</v>
      </c>
      <c r="B17">
        <v>74.849999999999994</v>
      </c>
      <c r="C17">
        <v>75.5</v>
      </c>
      <c r="D17">
        <v>73.3</v>
      </c>
      <c r="E17">
        <v>75.5</v>
      </c>
      <c r="F17">
        <v>73.23</v>
      </c>
      <c r="G17" s="2">
        <v>41188786</v>
      </c>
      <c r="H17">
        <f t="shared" si="0"/>
        <v>22.076062379104151</v>
      </c>
      <c r="I17">
        <f t="shared" si="1"/>
        <v>19.134240756418496</v>
      </c>
    </row>
    <row r="18" spans="1:9" x14ac:dyDescent="0.25">
      <c r="A18" s="1">
        <v>43451</v>
      </c>
      <c r="B18">
        <v>75.349999999999994</v>
      </c>
      <c r="C18">
        <v>76.05</v>
      </c>
      <c r="D18">
        <v>74.45</v>
      </c>
      <c r="E18">
        <v>75.2</v>
      </c>
      <c r="F18">
        <v>72.94</v>
      </c>
      <c r="G18" s="2">
        <v>35809750</v>
      </c>
      <c r="H18">
        <f t="shared" si="0"/>
        <v>15.081306683410324</v>
      </c>
      <c r="I18">
        <f t="shared" si="1"/>
        <v>17.663329945075667</v>
      </c>
    </row>
    <row r="19" spans="1:9" x14ac:dyDescent="0.25">
      <c r="A19" s="1">
        <v>43444</v>
      </c>
      <c r="B19">
        <v>74.5</v>
      </c>
      <c r="C19">
        <v>76.5</v>
      </c>
      <c r="D19">
        <v>74.45</v>
      </c>
      <c r="E19">
        <v>75.349999999999994</v>
      </c>
      <c r="F19">
        <v>73.08</v>
      </c>
      <c r="G19" s="2">
        <v>41982626</v>
      </c>
      <c r="H19">
        <f t="shared" si="0"/>
        <v>15.269018848644887</v>
      </c>
      <c r="I19">
        <f t="shared" si="1"/>
        <v>18.954341575908334</v>
      </c>
    </row>
    <row r="20" spans="1:9" x14ac:dyDescent="0.25">
      <c r="A20" s="1">
        <v>43437</v>
      </c>
      <c r="B20">
        <v>77.849999999999994</v>
      </c>
      <c r="C20">
        <v>79</v>
      </c>
      <c r="D20">
        <v>74.849999999999994</v>
      </c>
      <c r="E20">
        <v>75.45</v>
      </c>
      <c r="F20">
        <v>73.180000000000007</v>
      </c>
      <c r="G20" s="2">
        <v>54656065</v>
      </c>
      <c r="H20">
        <f t="shared" si="0"/>
        <v>15.465511744041777</v>
      </c>
      <c r="I20">
        <f t="shared" si="1"/>
        <v>20.797002939540057</v>
      </c>
    </row>
    <row r="21" spans="1:9" x14ac:dyDescent="0.25">
      <c r="A21" s="1">
        <v>43430</v>
      </c>
      <c r="B21">
        <v>75.900000000000006</v>
      </c>
      <c r="C21">
        <v>77.95</v>
      </c>
      <c r="D21">
        <v>75.2</v>
      </c>
      <c r="E21">
        <v>76.75</v>
      </c>
      <c r="F21">
        <v>74.44</v>
      </c>
      <c r="G21" s="2">
        <v>34550758</v>
      </c>
      <c r="H21">
        <f t="shared" si="0"/>
        <v>17.861188964377259</v>
      </c>
      <c r="I21">
        <f t="shared" si="1"/>
        <v>23.462748537289198</v>
      </c>
    </row>
    <row r="22" spans="1:9" x14ac:dyDescent="0.25">
      <c r="A22" s="1">
        <v>43423</v>
      </c>
      <c r="B22">
        <v>77.05</v>
      </c>
      <c r="C22">
        <v>77.150000000000006</v>
      </c>
      <c r="D22">
        <v>74.849999999999994</v>
      </c>
      <c r="E22">
        <v>75.349999999999994</v>
      </c>
      <c r="F22">
        <v>73.08</v>
      </c>
      <c r="G22" s="2">
        <v>40744554</v>
      </c>
      <c r="H22">
        <f t="shared" si="0"/>
        <v>18.070853214007752</v>
      </c>
      <c r="I22">
        <f t="shared" si="1"/>
        <v>26.263528323745163</v>
      </c>
    </row>
    <row r="23" spans="1:9" x14ac:dyDescent="0.25">
      <c r="A23" s="1">
        <v>43416</v>
      </c>
      <c r="B23">
        <v>77.75</v>
      </c>
      <c r="C23">
        <v>78.3</v>
      </c>
      <c r="D23">
        <v>75.7</v>
      </c>
      <c r="E23">
        <v>76.95</v>
      </c>
      <c r="F23">
        <v>74.64</v>
      </c>
      <c r="G23" s="2">
        <v>37682776</v>
      </c>
      <c r="H23">
        <f t="shared" si="0"/>
        <v>23.87434065751355</v>
      </c>
      <c r="I23">
        <f t="shared" si="1"/>
        <v>30.359865878613867</v>
      </c>
    </row>
    <row r="24" spans="1:9" x14ac:dyDescent="0.25">
      <c r="A24" s="1">
        <v>43409</v>
      </c>
      <c r="B24">
        <v>78.099999999999994</v>
      </c>
      <c r="C24">
        <v>79.400000000000006</v>
      </c>
      <c r="D24">
        <v>77.599999999999994</v>
      </c>
      <c r="E24">
        <v>77.8</v>
      </c>
      <c r="F24">
        <v>75.459999999999994</v>
      </c>
      <c r="G24" s="2">
        <v>64090978</v>
      </c>
      <c r="H24">
        <f t="shared" si="0"/>
        <v>26.495921632658145</v>
      </c>
      <c r="I24">
        <f t="shared" si="1"/>
        <v>33.602628489164019</v>
      </c>
    </row>
    <row r="25" spans="1:9" x14ac:dyDescent="0.25">
      <c r="A25" s="1">
        <v>43402</v>
      </c>
      <c r="B25">
        <v>75.849999999999994</v>
      </c>
      <c r="C25">
        <v>78.8</v>
      </c>
      <c r="D25">
        <v>75.349999999999994</v>
      </c>
      <c r="E25">
        <v>78.650000000000006</v>
      </c>
      <c r="F25">
        <v>76.290000000000006</v>
      </c>
      <c r="G25" s="2">
        <v>39391157</v>
      </c>
      <c r="H25">
        <f t="shared" si="0"/>
        <v>27.196353931876967</v>
      </c>
      <c r="I25">
        <f t="shared" si="1"/>
        <v>37.155981917416952</v>
      </c>
    </row>
    <row r="26" spans="1:9" x14ac:dyDescent="0.25">
      <c r="A26" s="1">
        <v>43395</v>
      </c>
      <c r="B26">
        <v>78.349999999999994</v>
      </c>
      <c r="C26">
        <v>79.55</v>
      </c>
      <c r="D26">
        <v>74.5</v>
      </c>
      <c r="E26">
        <v>75.400000000000006</v>
      </c>
      <c r="F26">
        <v>73.13</v>
      </c>
      <c r="G26" s="2">
        <v>97094465</v>
      </c>
      <c r="H26">
        <f t="shared" si="0"/>
        <v>25.015063217207071</v>
      </c>
      <c r="I26">
        <f t="shared" si="1"/>
        <v>42.135795910186943</v>
      </c>
    </row>
    <row r="27" spans="1:9" x14ac:dyDescent="0.25">
      <c r="A27" s="1">
        <v>43388</v>
      </c>
      <c r="B27">
        <v>79.5</v>
      </c>
      <c r="C27">
        <v>80.5</v>
      </c>
      <c r="D27">
        <v>78</v>
      </c>
      <c r="E27">
        <v>79.3</v>
      </c>
      <c r="F27">
        <v>76.92</v>
      </c>
      <c r="G27" s="2">
        <v>106257658</v>
      </c>
      <c r="H27">
        <f t="shared" si="0"/>
        <v>34.273497352886395</v>
      </c>
      <c r="I27">
        <f t="shared" si="1"/>
        <v>50.696162256676864</v>
      </c>
    </row>
    <row r="28" spans="1:9" x14ac:dyDescent="0.25">
      <c r="A28" s="1">
        <v>43381</v>
      </c>
      <c r="B28">
        <v>82.95</v>
      </c>
      <c r="C28">
        <v>83.4</v>
      </c>
      <c r="D28">
        <v>77.349999999999994</v>
      </c>
      <c r="E28">
        <v>80.05</v>
      </c>
      <c r="F28">
        <v>77.64</v>
      </c>
      <c r="G28" s="2">
        <v>158778007</v>
      </c>
      <c r="H28">
        <f t="shared" si="0"/>
        <v>42.546609665693211</v>
      </c>
      <c r="I28">
        <f t="shared" si="1"/>
        <v>58.907494708572095</v>
      </c>
    </row>
    <row r="29" spans="1:9" x14ac:dyDescent="0.25">
      <c r="A29" s="1">
        <v>43374</v>
      </c>
      <c r="B29">
        <v>86.9</v>
      </c>
      <c r="C29">
        <v>87.4</v>
      </c>
      <c r="D29">
        <v>83</v>
      </c>
      <c r="E29">
        <v>83.45</v>
      </c>
      <c r="F29">
        <v>80.94</v>
      </c>
      <c r="G29" s="2">
        <v>52197320</v>
      </c>
      <c r="H29">
        <f t="shared" si="0"/>
        <v>51.547187225812529</v>
      </c>
      <c r="I29">
        <f t="shared" si="1"/>
        <v>67.087937230011534</v>
      </c>
    </row>
    <row r="30" spans="1:9" x14ac:dyDescent="0.25">
      <c r="A30" s="1">
        <v>43367</v>
      </c>
      <c r="B30">
        <v>86.85</v>
      </c>
      <c r="C30">
        <v>87.65</v>
      </c>
      <c r="D30">
        <v>86.6</v>
      </c>
      <c r="E30">
        <v>86.9</v>
      </c>
      <c r="F30">
        <v>84.29</v>
      </c>
      <c r="G30" s="2">
        <v>56545162</v>
      </c>
      <c r="H30">
        <f t="shared" si="0"/>
        <v>73.11517336208324</v>
      </c>
      <c r="I30">
        <f t="shared" si="1"/>
        <v>74.858312232111032</v>
      </c>
    </row>
    <row r="31" spans="1:9" x14ac:dyDescent="0.25">
      <c r="A31" s="1">
        <v>43360</v>
      </c>
      <c r="B31">
        <v>86.5</v>
      </c>
      <c r="C31">
        <v>86.85</v>
      </c>
      <c r="D31">
        <v>85.2</v>
      </c>
      <c r="E31">
        <v>86.85</v>
      </c>
      <c r="F31">
        <v>84.24</v>
      </c>
      <c r="G31" s="2">
        <v>33541373</v>
      </c>
      <c r="H31">
        <f t="shared" si="0"/>
        <v>73.352005326143626</v>
      </c>
      <c r="I31">
        <f t="shared" si="1"/>
        <v>75.729881667124914</v>
      </c>
    </row>
    <row r="32" spans="1:9" x14ac:dyDescent="0.25">
      <c r="A32" s="1">
        <v>43353</v>
      </c>
      <c r="B32">
        <v>86.6</v>
      </c>
      <c r="C32">
        <v>86.6</v>
      </c>
      <c r="D32">
        <v>84.9</v>
      </c>
      <c r="E32">
        <v>86.5</v>
      </c>
      <c r="F32">
        <v>83.9</v>
      </c>
      <c r="G32" s="2">
        <v>73023233</v>
      </c>
      <c r="H32">
        <f t="shared" si="0"/>
        <v>74.178951385441863</v>
      </c>
      <c r="I32">
        <f t="shared" si="1"/>
        <v>76.918819837615544</v>
      </c>
    </row>
    <row r="33" spans="1:9" x14ac:dyDescent="0.25">
      <c r="A33" s="1">
        <v>43346</v>
      </c>
      <c r="B33">
        <v>86.95</v>
      </c>
      <c r="C33">
        <v>87.3</v>
      </c>
      <c r="D33">
        <v>86</v>
      </c>
      <c r="E33">
        <v>86.4</v>
      </c>
      <c r="F33">
        <v>83.8</v>
      </c>
      <c r="G33" s="2">
        <v>12972907</v>
      </c>
      <c r="H33">
        <f t="shared" si="0"/>
        <v>76.814645565557726</v>
      </c>
      <c r="I33">
        <f t="shared" si="1"/>
        <v>78.288754063702385</v>
      </c>
    </row>
    <row r="34" spans="1:9" x14ac:dyDescent="0.25">
      <c r="A34" s="1">
        <v>43339</v>
      </c>
      <c r="B34">
        <v>85</v>
      </c>
      <c r="C34">
        <v>88.35</v>
      </c>
      <c r="D34">
        <v>85</v>
      </c>
      <c r="E34">
        <v>86.95</v>
      </c>
      <c r="F34">
        <v>84.34</v>
      </c>
      <c r="G34" s="2">
        <v>40830165</v>
      </c>
      <c r="H34">
        <f t="shared" si="0"/>
        <v>79.051755582379059</v>
      </c>
      <c r="I34">
        <f t="shared" si="1"/>
        <v>79.0258083127747</v>
      </c>
    </row>
    <row r="35" spans="1:9" x14ac:dyDescent="0.25">
      <c r="A35" s="1">
        <v>43332</v>
      </c>
      <c r="B35">
        <v>83.9</v>
      </c>
      <c r="C35">
        <v>85.2</v>
      </c>
      <c r="D35">
        <v>83.7</v>
      </c>
      <c r="E35">
        <v>84.8</v>
      </c>
      <c r="F35">
        <v>82.25</v>
      </c>
      <c r="G35" s="2">
        <v>18135232</v>
      </c>
      <c r="H35">
        <f t="shared" si="0"/>
        <v>77.166590428783252</v>
      </c>
      <c r="I35">
        <f t="shared" si="1"/>
        <v>79.012834677972506</v>
      </c>
    </row>
    <row r="36" spans="1:9" x14ac:dyDescent="0.25">
      <c r="A36" s="1">
        <v>43325</v>
      </c>
      <c r="B36">
        <v>85.05</v>
      </c>
      <c r="C36">
        <v>85.05</v>
      </c>
      <c r="D36">
        <v>83.05</v>
      </c>
      <c r="E36">
        <v>83.65</v>
      </c>
      <c r="F36">
        <v>81.14</v>
      </c>
      <c r="G36" s="2">
        <v>22980391</v>
      </c>
      <c r="H36">
        <f t="shared" si="0"/>
        <v>77.871097764387045</v>
      </c>
      <c r="I36">
        <f t="shared" si="1"/>
        <v>79.935956802567134</v>
      </c>
    </row>
    <row r="37" spans="1:9" x14ac:dyDescent="0.25">
      <c r="A37" s="1">
        <v>43318</v>
      </c>
      <c r="B37">
        <v>85.55</v>
      </c>
      <c r="C37">
        <v>86.4</v>
      </c>
      <c r="D37">
        <v>85.35</v>
      </c>
      <c r="E37">
        <v>85.7</v>
      </c>
      <c r="F37">
        <v>83.12</v>
      </c>
      <c r="G37" s="2">
        <v>10610642</v>
      </c>
      <c r="H37">
        <f t="shared" si="0"/>
        <v>87.639979979913861</v>
      </c>
      <c r="I37">
        <f t="shared" si="1"/>
        <v>80.968386321657164</v>
      </c>
    </row>
    <row r="38" spans="1:9" x14ac:dyDescent="0.25">
      <c r="A38" s="1">
        <v>43311</v>
      </c>
      <c r="B38">
        <v>85.65</v>
      </c>
      <c r="C38">
        <v>86.2</v>
      </c>
      <c r="D38">
        <v>84.85</v>
      </c>
      <c r="E38">
        <v>85.55</v>
      </c>
      <c r="F38">
        <v>82.98</v>
      </c>
      <c r="G38" s="2">
        <v>15982696</v>
      </c>
      <c r="H38">
        <f t="shared" si="0"/>
        <v>86.763000272901095</v>
      </c>
      <c r="I38">
        <f t="shared" si="1"/>
        <v>77.632589492528822</v>
      </c>
    </row>
    <row r="39" spans="1:9" x14ac:dyDescent="0.25">
      <c r="A39" s="1">
        <v>43304</v>
      </c>
      <c r="B39">
        <v>84.3</v>
      </c>
      <c r="C39">
        <v>85.75</v>
      </c>
      <c r="D39">
        <v>83.85</v>
      </c>
      <c r="E39">
        <v>85.7</v>
      </c>
      <c r="F39">
        <v>82.44</v>
      </c>
      <c r="G39" s="2">
        <v>34391775</v>
      </c>
      <c r="H39">
        <f t="shared" si="0"/>
        <v>85.222625409351679</v>
      </c>
      <c r="I39">
        <f t="shared" si="1"/>
        <v>73.067384102342686</v>
      </c>
    </row>
    <row r="40" spans="1:9" x14ac:dyDescent="0.25">
      <c r="A40" s="1">
        <v>43297</v>
      </c>
      <c r="B40">
        <v>83.3</v>
      </c>
      <c r="C40">
        <v>84.7</v>
      </c>
      <c r="D40">
        <v>82.4</v>
      </c>
      <c r="E40">
        <v>84.65</v>
      </c>
      <c r="F40">
        <v>81.430000000000007</v>
      </c>
      <c r="G40" s="2">
        <v>53118669</v>
      </c>
      <c r="H40">
        <f t="shared" si="0"/>
        <v>78.254106181254372</v>
      </c>
      <c r="I40">
        <f t="shared" si="1"/>
        <v>66.98976344883819</v>
      </c>
    </row>
    <row r="41" spans="1:9" x14ac:dyDescent="0.25">
      <c r="A41" s="1">
        <v>43290</v>
      </c>
      <c r="B41">
        <v>81.75</v>
      </c>
      <c r="C41">
        <v>83.4</v>
      </c>
      <c r="D41">
        <v>81.3</v>
      </c>
      <c r="E41">
        <v>83.35</v>
      </c>
      <c r="F41">
        <v>80.180000000000007</v>
      </c>
      <c r="G41" s="2">
        <v>38396274</v>
      </c>
      <c r="H41">
        <f t="shared" si="0"/>
        <v>67.891363353514194</v>
      </c>
      <c r="I41">
        <f t="shared" si="1"/>
        <v>61.357592082630092</v>
      </c>
    </row>
    <row r="42" spans="1:9" x14ac:dyDescent="0.25">
      <c r="A42" s="1">
        <v>43283</v>
      </c>
      <c r="B42">
        <v>81.5</v>
      </c>
      <c r="C42">
        <v>81.95</v>
      </c>
      <c r="D42">
        <v>80.2</v>
      </c>
      <c r="E42">
        <v>80.95</v>
      </c>
      <c r="F42">
        <v>77.87</v>
      </c>
      <c r="G42" s="2">
        <v>19416338</v>
      </c>
      <c r="H42">
        <f t="shared" si="0"/>
        <v>55.126518714481819</v>
      </c>
      <c r="I42">
        <f t="shared" si="1"/>
        <v>58.090706447188033</v>
      </c>
    </row>
    <row r="43" spans="1:9" x14ac:dyDescent="0.25">
      <c r="A43" s="1">
        <v>43276</v>
      </c>
      <c r="B43">
        <v>80.849999999999994</v>
      </c>
      <c r="C43">
        <v>81.55</v>
      </c>
      <c r="D43">
        <v>79.8</v>
      </c>
      <c r="E43">
        <v>81.45</v>
      </c>
      <c r="F43">
        <v>78.349999999999994</v>
      </c>
      <c r="G43" s="2">
        <v>51383604</v>
      </c>
      <c r="H43">
        <f t="shared" si="0"/>
        <v>60.293944738389314</v>
      </c>
      <c r="I43">
        <f t="shared" si="1"/>
        <v>59.572800313541137</v>
      </c>
    </row>
    <row r="44" spans="1:9" x14ac:dyDescent="0.25">
      <c r="A44" s="1">
        <v>43269</v>
      </c>
      <c r="B44">
        <v>81.95</v>
      </c>
      <c r="C44">
        <v>81.95</v>
      </c>
      <c r="D44">
        <v>80.3</v>
      </c>
      <c r="E44">
        <v>81.150000000000006</v>
      </c>
      <c r="F44">
        <v>78.06</v>
      </c>
      <c r="G44" s="2">
        <v>21478545</v>
      </c>
      <c r="H44">
        <f t="shared" si="0"/>
        <v>60.917107583774367</v>
      </c>
      <c r="I44">
        <f t="shared" si="1"/>
        <v>59.212228101117041</v>
      </c>
    </row>
    <row r="45" spans="1:9" x14ac:dyDescent="0.25">
      <c r="A45" s="1">
        <v>43262</v>
      </c>
      <c r="B45">
        <v>82.8</v>
      </c>
      <c r="C45">
        <v>83.1</v>
      </c>
      <c r="D45">
        <v>81.2</v>
      </c>
      <c r="E45">
        <v>81.95</v>
      </c>
      <c r="F45">
        <v>78.83</v>
      </c>
      <c r="G45" s="2">
        <v>17602134</v>
      </c>
      <c r="H45">
        <f t="shared" si="0"/>
        <v>64.708994708994766</v>
      </c>
      <c r="I45">
        <f t="shared" si="1"/>
        <v>58.359788359788375</v>
      </c>
    </row>
    <row r="46" spans="1:9" x14ac:dyDescent="0.25">
      <c r="A46" s="1">
        <v>43255</v>
      </c>
      <c r="B46">
        <v>81.8</v>
      </c>
      <c r="C46">
        <v>83.6</v>
      </c>
      <c r="D46">
        <v>81.8</v>
      </c>
      <c r="E46">
        <v>82.55</v>
      </c>
      <c r="F46">
        <v>79.41</v>
      </c>
      <c r="G46" s="2">
        <v>26349164</v>
      </c>
      <c r="H46">
        <f t="shared" si="0"/>
        <v>62.777777777777771</v>
      </c>
      <c r="I46">
        <f t="shared" si="1"/>
        <v>55.185185185185176</v>
      </c>
    </row>
    <row r="47" spans="1:9" x14ac:dyDescent="0.25">
      <c r="A47" s="1">
        <v>43248</v>
      </c>
      <c r="B47">
        <v>82.05</v>
      </c>
      <c r="C47">
        <v>82.25</v>
      </c>
      <c r="D47">
        <v>80.3</v>
      </c>
      <c r="E47">
        <v>81.349999999999994</v>
      </c>
      <c r="F47">
        <v>78.25</v>
      </c>
      <c r="G47" s="2">
        <v>13961358</v>
      </c>
      <c r="H47">
        <f>(1-H$1)*H48+H$1*(E47-MIN(D47:D55))/(MAX(C47:C55)-MIN(D47:D55))*100</f>
        <v>54.166666666666622</v>
      </c>
      <c r="I47">
        <f>I$1*H47+(1-I$1)*I48</f>
        <v>51.388888888888872</v>
      </c>
    </row>
    <row r="48" spans="1:9" x14ac:dyDescent="0.25">
      <c r="A48" s="1">
        <v>43241</v>
      </c>
      <c r="B48">
        <v>81.2</v>
      </c>
      <c r="C48">
        <v>82.3</v>
      </c>
      <c r="D48">
        <v>81.2</v>
      </c>
      <c r="E48">
        <v>81.849999999999994</v>
      </c>
      <c r="F48">
        <v>78.73</v>
      </c>
      <c r="G48" s="2">
        <v>12102555</v>
      </c>
      <c r="H48">
        <v>50</v>
      </c>
      <c r="I48">
        <v>50</v>
      </c>
    </row>
    <row r="49" spans="1:7" x14ac:dyDescent="0.25">
      <c r="A49" s="1">
        <v>43234</v>
      </c>
      <c r="B49">
        <v>82</v>
      </c>
      <c r="C49">
        <v>82.6</v>
      </c>
      <c r="D49">
        <v>80.849999999999994</v>
      </c>
      <c r="E49">
        <v>80.95</v>
      </c>
      <c r="F49">
        <v>77.87</v>
      </c>
      <c r="G49" s="2">
        <v>37015259</v>
      </c>
    </row>
    <row r="50" spans="1:7" x14ac:dyDescent="0.25">
      <c r="A50" s="1">
        <v>43227</v>
      </c>
      <c r="B50">
        <v>79.5</v>
      </c>
      <c r="C50">
        <v>81.7</v>
      </c>
      <c r="D50">
        <v>78.8</v>
      </c>
      <c r="E50">
        <v>81.599999999999994</v>
      </c>
      <c r="F50">
        <v>78.489999999999995</v>
      </c>
      <c r="G50" s="2">
        <v>36201121</v>
      </c>
    </row>
    <row r="51" spans="1:7" x14ac:dyDescent="0.25">
      <c r="A51" s="1">
        <v>43220</v>
      </c>
      <c r="B51">
        <v>79.650000000000006</v>
      </c>
      <c r="C51">
        <v>80.150000000000006</v>
      </c>
      <c r="D51">
        <v>78.349999999999994</v>
      </c>
      <c r="E51">
        <v>78.95</v>
      </c>
      <c r="F51">
        <v>75.94</v>
      </c>
      <c r="G51" s="2">
        <v>24329338</v>
      </c>
    </row>
    <row r="52" spans="1:7" x14ac:dyDescent="0.25">
      <c r="A52" s="1">
        <v>43213</v>
      </c>
      <c r="B52">
        <v>80.25</v>
      </c>
      <c r="C52">
        <v>80.45</v>
      </c>
      <c r="D52">
        <v>78.8</v>
      </c>
      <c r="E52">
        <v>79.2</v>
      </c>
      <c r="F52">
        <v>76.180000000000007</v>
      </c>
      <c r="G52" s="2">
        <v>72834953</v>
      </c>
    </row>
    <row r="53" spans="1:7" x14ac:dyDescent="0.25">
      <c r="A53" s="1">
        <v>43206</v>
      </c>
      <c r="B53">
        <v>82.65</v>
      </c>
      <c r="C53">
        <v>82.65</v>
      </c>
      <c r="D53">
        <v>80.5</v>
      </c>
      <c r="E53">
        <v>80.75</v>
      </c>
      <c r="F53">
        <v>77.67</v>
      </c>
      <c r="G53" s="2">
        <v>23353059</v>
      </c>
    </row>
    <row r="54" spans="1:7" x14ac:dyDescent="0.25">
      <c r="A54" s="1">
        <v>43199</v>
      </c>
      <c r="B54">
        <v>82.15</v>
      </c>
      <c r="C54">
        <v>83.15</v>
      </c>
      <c r="D54">
        <v>81.599999999999994</v>
      </c>
      <c r="E54">
        <v>82.5</v>
      </c>
      <c r="F54">
        <v>79.36</v>
      </c>
      <c r="G54" s="2">
        <v>16439885</v>
      </c>
    </row>
    <row r="55" spans="1:7" x14ac:dyDescent="0.25">
      <c r="A55" s="1">
        <v>43192</v>
      </c>
      <c r="B55">
        <v>81.5</v>
      </c>
      <c r="C55">
        <v>81.5</v>
      </c>
      <c r="D55">
        <v>81.5</v>
      </c>
      <c r="E55">
        <v>81.5</v>
      </c>
      <c r="F55">
        <v>78.400000000000006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週KD0050.TW-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</dc:creator>
  <cp:lastModifiedBy>BJ</cp:lastModifiedBy>
  <dcterms:created xsi:type="dcterms:W3CDTF">2019-04-05T10:39:12Z</dcterms:created>
  <dcterms:modified xsi:type="dcterms:W3CDTF">2019-04-05T10:40:33Z</dcterms:modified>
</cp:coreProperties>
</file>