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a68524a81d79d0/Documents/"/>
    </mc:Choice>
  </mc:AlternateContent>
  <xr:revisionPtr revIDLastSave="397" documentId="8_{7BFBE8E9-34F3-45B9-9E39-2C2A407FFCB4}" xr6:coauthVersionLast="47" xr6:coauthVersionMax="47" xr10:uidLastSave="{34155A9B-EDC7-4AFB-A51D-74F5D0612CC2}"/>
  <bookViews>
    <workbookView xWindow="-120" yWindow="-120" windowWidth="29040" windowHeight="15720" xr2:uid="{DEDC56B6-93CE-4B29-9605-E9FB0C155916}"/>
  </bookViews>
  <sheets>
    <sheet name="Money" sheetId="1" r:id="rId1"/>
    <sheet name="Scr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D28" i="1"/>
  <c r="D27" i="1"/>
  <c r="D26" i="1"/>
  <c r="D30" i="1"/>
  <c r="D25" i="1"/>
  <c r="D24" i="1"/>
  <c r="D23" i="1"/>
  <c r="D22" i="1"/>
  <c r="D20" i="1"/>
  <c r="D19" i="1"/>
  <c r="D18" i="1"/>
  <c r="D13" i="1"/>
  <c r="D7" i="1"/>
  <c r="D17" i="1"/>
  <c r="D16" i="1"/>
  <c r="D14" i="1"/>
  <c r="D12" i="1"/>
  <c r="D11" i="1"/>
  <c r="D10" i="1"/>
  <c r="D9" i="1"/>
  <c r="D8" i="1"/>
  <c r="D6" i="1"/>
  <c r="D5" i="1"/>
  <c r="D21" i="1"/>
  <c r="D4" i="1"/>
  <c r="D3" i="1"/>
  <c r="D2" i="1"/>
  <c r="D29" i="1" l="1"/>
</calcChain>
</file>

<file path=xl/sharedStrings.xml><?xml version="1.0" encoding="utf-8"?>
<sst xmlns="http://schemas.openxmlformats.org/spreadsheetml/2006/main" count="82" uniqueCount="75">
  <si>
    <t xml:space="preserve">Name </t>
  </si>
  <si>
    <t>Price</t>
  </si>
  <si>
    <t>Amount</t>
  </si>
  <si>
    <t>Total Price</t>
  </si>
  <si>
    <t>Link</t>
  </si>
  <si>
    <t>Sherpa Extruder</t>
  </si>
  <si>
    <t xml:space="preserve"> </t>
  </si>
  <si>
    <t>E3D V6</t>
  </si>
  <si>
    <t>Total</t>
  </si>
  <si>
    <t>https://www.amazon.com/Wangdd22-1-75mm-Printer-Extruder-Accessories/dp/B06XBXDJY3?crid=2W3MYHDJS9NR7&amp;dib=eyJ2IjoiMSJ9.bVPU7Bzh52MCPKkPD0eCw220871Zo3hHbXccaCnkSaYU7J61gnNxZxz__cbeM3jbGLGSizgoyk4L4xZPMTv8jwnEr70lAAFQgODWCm8hXrjczAVtIgZxJCsNZLGt_EGcSFkSgWncR3HDiW_CchWkF1AiK89ifpS-BlLNEziU1M9Wbd1yEVcRBJY5SrptZg26za5ZeOiUmFn93-M1FFXQXbZBUnqVAlQb-yC4vBCY-Bg.UeE-nR1Cd7L1r47z6rLpD9utms5UgRW7EbcOxVAmMeo&amp;dib_tag=se&amp;keywords=e3d+v6+hotend&amp;qid=1740950464&amp;sprefix=e3d+v6%2Caps%2C128&amp;sr=8-3</t>
  </si>
  <si>
    <t>mini fan 2-pack</t>
  </si>
  <si>
    <t>SKR Mini BigTree V3</t>
  </si>
  <si>
    <t>Hot Bed</t>
  </si>
  <si>
    <t>https://www.amazon.com/MakerFocus-Printer-40X40X10mm-Appliances-Replacement/dp/B07CH6YC32?crid=3UWX9BKJCO16J&amp;dib=eyJ2IjoiMSJ9.y-TnStZC7sxMJFsJ7gPHewTRjF-ltXfk3RTd3hkqy2oDsNrqqEYqsF5EAd_RmsgkttHgw4byfRq85-pK8ZGsBzVoLG7eVdRmAliRmymUw9NNP2lDLCQnI-UCH8vUeZes4ozG3zuN9je7DrWGTfzaJABTvSYckZMxac19YA8A-Kul8HZFc2J7uhKyQh_Xullu9fCfGFRqOM7W_QjlmwLyKsWh9ACAZtbT4WlqEce1odI.LCPGkR4vpsk-8R2Fv7sb-KAodGb_A0h0KBdfJRrg-k0&amp;dib_tag=se&amp;keywords=mini+fan+40x40x10&amp;qid=1740965381&amp;sprefix=mini+fan+40x40x10%2Caps%2C111&amp;sr=8-3</t>
  </si>
  <si>
    <t>https://www.amazon.com/Aluminum-Heated-Upgrade-Printer-220x220mm/dp/B09QWBSD3B?crid=FQN17CKZ3K8B&amp;dib=eyJ2IjoiMSJ9.0eWWyYBObXSUo4CHCxv_AEto23RNPW7UU_uBv9gk-jOWLe3cV_jGvY84SU3deLGxBlGGmDs6N66MX7xE8EFfhj1JUVPZtJYPFCihjWlSGZlbbmR-Swlp9qhUwlDl04uQmwvg4OvDiXE8pWGNrXXKZcbobukqES-jFiRa_iI0j2lRF55Kxih0I08wxh0Mw9Gf97UMsaGcP43NC9ELoQR5PH_oz8pGxyoGBMmTt5pX0j8.4HsQMLr9NV6YSqUqGnS3pR3RJFdWPcbReihZclI9Osg&amp;dib_tag=se&amp;keywords=Hot+bed+3d+printer&amp;qid=1740965886&amp;sprefix=hot+bed+3d+printe%2Caps%2C113&amp;sr=8-2</t>
  </si>
  <si>
    <t>linear rail guide 2pc</t>
  </si>
  <si>
    <t>Lead Screw</t>
  </si>
  <si>
    <t>https://www.amazon.com/Aluminum-Extrusion-European-Standard-Anodized/dp/B0CLGZ614N/ref=sr_1_2_sspa?crid=H04ALQZW5VS9&amp;dib=eyJ2IjoiMSJ9.s83XWUJ2VYAtNVReNBJeGodhn7-egTC8K2Lp9172QbdmpEe8g-Ur0GoHQnaVN9nI1z0kl3RwKFdR6B9wlgV-yxWDAm816B8r7YIxk3PWwI1u8LzW24Cjq7EsafyIjqdGHjG2YWE0CmzXyVoV8o-l8Ce7i697xuY8gQwK4cr3UX-jDBBSD-iue449MvxDVEunO6ij-JAWaWvgepbZQa6bfXHDVp6MsdKsLa16Csp8zWY.LyYRda8Il5zwM8RRdIvBsJP7Wmz3u9QFa_mD5vcedIw&amp;dib_tag=se&amp;keywords=2020%2Baluminum%2Bextrusion%2B400mm&amp;qid=1741127288&amp;sprefix=2020%2Baluminum%2Bextrusion%2B400mm%2Caps%2C85&amp;sr=8-2-spons&amp;sp_csd=d2lkZ2V0TmFtZT1zcF9hdGY&amp;th=1</t>
  </si>
  <si>
    <t>Al Exstrusion 2020 400mm 8pc</t>
  </si>
  <si>
    <t>https://www.microcenter.com/product/645749/bigtreetech-upgrade-skr-mini-e3-v30-control-board-32bit-for-ender-3-motherboard-silent-board-with-tmc2209-uart-stepper-driver-3d-printer-parts-for-cre</t>
  </si>
  <si>
    <t>https://www.amazon.com/TIOPY-Printer-Leveling-Upgrade-Silicone/dp/B0BRCXX769/ref=sr_1_9?crid=3H3123TAEN5RG&amp;dib=eyJ2IjoiMSJ9.XQJssLrF9oUKPdGHz7wJJpqsr-VUpxEBn4pCuFLOsYxyS2XA0pRI8HSMuc8-tdiyOU9OcmC-VmcxIh6eVN03OYGjPehvyZ9irkoxK_q60G5F6pMaTCkY50Wez0ZarDJyJrT3ly2RvQV0PRENmpyMBvj_THaY5Z0vvQVO8hlg_CKRb1imtHyeCNlB53UOaATmvECI-kFrPQjd1_1nMzuFNkD2pUImiWiUvEQRFGiCFZQ.yzOfL_D6GmcmHNoUHoDbqEsuFqlfyHt9nWGZpC1rCMg&amp;dib_tag=se&amp;keywords=3d%2BPrinter%2Bupgrade%2Bkit&amp;qid=1741304515&amp;sprefix=3d%2Bprinter%2Bupgrade%2Bkit%2Caps%2C73&amp;sr=8-9&amp;th=1</t>
  </si>
  <si>
    <t>BedScrews</t>
  </si>
  <si>
    <t>https://www.amazon.com/BESJMYT-Stepper-39-65oz-1-3A-2-86V-1-66x1-66x1-5inch/dp/B0D22DR6P5/ref=sr_1_12_sspa?crid=20V3IUHYDJZ17&amp;dib=eyJ2IjoiMSJ9.0yNYPbfgP1lPRmAGr2nBNt9wBYMWmH9JWcs5ojVq-LnGg7ACnn7JzPEjBrgSPH0XUF8Yvq_dvY9vBC0YNgP1-WdDkjQqDYoRCFcEowp09utqKg_egQxqDW_iAM5kjMBE1QrS4ugcdQvLTgtZ04I1QRdAiCTcP__exYOIxEJhTgOXOJoq0L_uPt1qYFD3izhiEBaAKRYQdykGQj661VY8ba2baVCnadFGDh77pmeR51c.4TFEwBAeHICMV96r7HFOpB0qB2yUkcv3gZGEuovzk2g&amp;dib_tag=se&amp;keywords=3d+printer+motors&amp;qid=1741304836&amp;sprefix=3d+printer+moters%2Caps%2C107&amp;sr=8-12-spons&amp;sp_csd=d2lkZ2V0TmFtZT1zcF9tdGY&amp;psc=1</t>
  </si>
  <si>
    <t>Nema Stepper Moter 3PC</t>
  </si>
  <si>
    <t>EndStops</t>
  </si>
  <si>
    <t>https://www.amazon.com/SUPERNIGHT-Switching-Universal-Regulated-Transformer/dp/B01LATMSGS/ref=sr_1_3?crid=2OECRN5XNCH3H&amp;dib=eyJ2IjoiMSJ9.vEHkVFF9ECp11JLz4D6sFlT-MbrzC3qQPXx_xINIcnYxTd78aBb2uCmHOfZor2eTKZjeNIJGcivDOTlvYGOoN96BJf2Ma1nO-FIfKEcEOoVqtLEimyJHD8KBfziIVl2Ug52MuZQB4t3n58oFwdpaSUPn_CgfKdMX5WIbwqlzwg7-iNQBSsITg9yLrrokkEv-aQMIZlvBfnPljF5LRVFQ3c2V7EJtG5S5qw6n0UJXWYo.QWhaSl4jn7XiBPM_kpmGYDaI4HDqwXk0gCx71_liNmc&amp;dib_tag=se&amp;keywords=3d+printer+power+supply&amp;qid=1741305553&amp;sprefix=3d+Printer+power+s%2Caps%2C102&amp;sr=8-3</t>
  </si>
  <si>
    <t>Power Supply</t>
  </si>
  <si>
    <t xml:space="preserve">Rasbery Pi </t>
  </si>
  <si>
    <t>PTFE Tubes</t>
  </si>
  <si>
    <t>https://www.amazon.com/Nema17-Stepper-Motor-Bipolar-4-Lead/dp/B09SV33XS2/ref=asc_df_B09SV33XS2?mcid=b2142c4ff14734c08300cc536244800b&amp;hvocijid=449936304090131935-B09SV33XS2-&amp;hvexpln=73&amp;tag=hyprod-20&amp;linkCode=df0&amp;hvadid=730434204848&amp;hvpos=&amp;hvnetw=g&amp;hvrand=449936304090131935&amp;hvpone=&amp;hvptwo=&amp;hvqmt=&amp;hvdev=c&amp;hvdvcmdl=&amp;hvlocint=&amp;hvlocphy=1018669&amp;hvtargid=pla-2281435178058&amp;th=1</t>
  </si>
  <si>
    <t>1 Stepper moter</t>
  </si>
  <si>
    <t>https://www.microcenter.com/product/514076/raspberry-pi-3-model-a-board</t>
  </si>
  <si>
    <t>https://www.amazon.com/ALMOCN-Mechanical-Endstop-Switch-Printer/dp/B08L5W4WM5/ref=sr_1_8?crid=3R93M431WYEX5&amp;dib=eyJ2IjoiMSJ9.o_NQEfyN0RB3I6pKqew7Z1cDJUlS53i5ViwvjHgtRLxk7t4YSOCoKwoBYR7VHQmKoZirSkzkXKInWUf_okE2nivEu5GFikMDK6Z7yhhLt2AksO9pnrWPtowTWmp8uIrc_jMI5A-98jpCxsLXlrAtYMrPeV_DHe46mf-voFWhodwWBc83spSRYTLMWMd_Efh2vWsApeq-rcc0ea3ntvx7AakKXg31EmY3UJa7k8FxIdI.xg2HWA6PG53cM5KCrxVasnIc3jiE_r3Tv5WSpHJQR7g&amp;dib_tag=se&amp;keywords=3d+printer+endstops+6pc&amp;qid=1741307979&amp;sprefix=3d+printer+endstops+6pc%2Caps%2C97&amp;sr=8-8</t>
  </si>
  <si>
    <t>https://www.amazon.com/Accessories-Lightweight-Extruder-Compatible-Ender3v2/dp/B0CNPG9QB2/ref=sr_1_3?crid=KS7XZHXRZLX4&amp;dib=eyJ2IjoiMSJ9.Aw7RjsU6uSzrgfBQKsCiBcrhQy5PcLg8tzIYsyAf8yewhQi-jS8kOf86X76U1fG5sUyDbywMStwb6DZW-8KtfDnNOSERoLN75VA9XAEyRldcKSI-XcC3o_lBuFuEiewS0tbqwXitzge_IO0M_eWO2mYv3FbYzViONL0TA1ve1czywACQFRQHxsJDrmVTTLV5Q0zHt6eitFbsyk2ZnvhiYFBquA3YmbCC2AubMrLT5XE.SEfxujLbPBS_3tHdYynz2DakQ7fuJ-PmFCqHP6doqtg&amp;dib_tag=se&amp;keywords=sherpa%2Bextruder%2B3d%2Bprinter&amp;qid=1741308773&amp;sprefix=sherpa%2Bextruder%2B3d%2Bprinter%2Caps%2C82&amp;sr=8-3&amp;th=1</t>
  </si>
  <si>
    <t>Needed</t>
  </si>
  <si>
    <t>Timing Belt 5M &amp; pullys</t>
  </si>
  <si>
    <t>https://www.amazon.com/ReliaBot-400mm-Thread-Starts-Printer/dp/B078R2XLXW/ref=asc_df_B078R2XLXW?mcid=7fa0103b7e8738cea05578649d823433&amp;hvocijid=1899095402167355417-B078R2XLXW-&amp;hvexpln=73&amp;tag=hyprod-20&amp;linkCode=df0&amp;hvadid=730434204848&amp;hvpos=&amp;hvnetw=g&amp;hvrand=1899095402167355417&amp;hvpone=&amp;hvptwo=&amp;hvqmt=&amp;hvdev=c&amp;hvdvcmdl=&amp;hvlocint=&amp;hvlocphy=1018669&amp;hvtargid=pla-2281435177418&amp;th=1</t>
  </si>
  <si>
    <t>M3x8F</t>
  </si>
  <si>
    <t>M3x10F</t>
  </si>
  <si>
    <t>Size</t>
  </si>
  <si>
    <t>Nut</t>
  </si>
  <si>
    <t>No</t>
  </si>
  <si>
    <t>Yes</t>
  </si>
  <si>
    <t>HeatedInset</t>
  </si>
  <si>
    <t>M5x45</t>
  </si>
  <si>
    <t>yes</t>
  </si>
  <si>
    <t>M3x30F</t>
  </si>
  <si>
    <t>M3-Screws</t>
  </si>
  <si>
    <t>https://www.amazon.com/800Pcs-Socket-Assortment-Washers-Printing/dp/B0DR92YVL5/ref=sr_1_2_sspa?crid=2LL9KCEOM7YSW&amp;dib=eyJ2IjoiMSJ9.t22PTVLIa6QMwX5JRoWDFzWTSqh33lPIMTX6IcNepMR6cjs465qazqcW5lHyN57Pmn4IjUtTgKPihO9sVTe86o6kZM9XCgFQitTXwx-1h4sb_kAnHH3sFpTJPK03cWkGzDrmhT1DenBIpO7QGmSeHA3FZoHvPIAvTfnuN6-B9zgXJ7iYxYryg5ZBREZdExADnzpLeRbDU97ERzaR1tXfoxlszQODruIPy08sEm-jMLnboucUck3mUnBDfbc0INpOAqJO-oZX9Q_j4_AMSjn5RldYmZ7cwvNdprCUC3M0Im8.mP2NKh5puy2Jo92OhIZkrF7EVti7tSMq0sFj0eGbXjQ&amp;dib_tag=se&amp;keywords=M3+screws&amp;qid=1741441440&amp;s=industrial&amp;sprefix=m3+screws%2Cindustrial%2C148&amp;sr=1-2-spons&amp;sp_csd=d2lkZ2V0TmFtZT1zcF9hdGY&amp;psc=1</t>
  </si>
  <si>
    <t>M5-Screws</t>
  </si>
  <si>
    <t>https://www.amazon.com/Bemaka-200PCS-Button-Washers-Assortment/dp/B0CSY7FMQD/ref=sr_1_4?crid=2DO218AJD3YAF&amp;dib=eyJ2IjoiMSJ9.SDZPDBUYICv-Zt1x-SJvff_E0kkm_GP-1o-HeEpg9Bufa6kpa-FzWdTXVfBPNPdZx5M-vqTLQLjxJYi27Iu0tAXLrX31ojkXxg4xJtbaRAjGAR52H1kBTIjnl0eXum28_VvOeVv6kaaqAZ0VeJk-Ajxx_Om5VCkfHKo0r50ri7NMZwKJuEqEkLnPJX2vXF7dgG0NLFOp7QHO50TjQOpMKG3R0wYp5upYqND8Fms70VyhI3uu-o8_R5NP_R_yJL66gHIzRB9TzWy3ezBp-a5KvMdtcAW24GVpsHUef0SGGFDpnqYTwh4NiQheG7CWprmJZfSkKB0FGLJrTB-j6Pg8kaJEc-ce7ZAPoPZ9YF8lZmA.5zcqWqL5CVdpJ0hNq3EraclWPrmoQeA-MtTZviEXtHg&amp;dib_tag=se&amp;keywords=M5%2B45&amp;qid=1741441528&amp;s=industrial&amp;sprefix=m5%2B45%2Cindustrial%2C80&amp;sr=1-4&amp;th=1</t>
  </si>
  <si>
    <t>M3-M5 heated Inserts</t>
  </si>
  <si>
    <t>Quanity</t>
  </si>
  <si>
    <t>Notes</t>
  </si>
  <si>
    <t>https://www.amazon.com/HICTOP-Heated-Bed-Printers-235mm/dp/B09TPFTM4Z/ref=sr_1_13?crid=21WLRKXYYPJLO&amp;dib=eyJ2IjoiMSJ9.AUHQrQ33xaM1Fwpp44e3tnJ2ZRg0YJ1lPhdTlc5CW_6_wbYzEOU1yJsyWG54PPCB1jSgAkt8afw4ZI8D4b6bwhyqH0aAX8l6BpOGyIz07mH_SP87BCUekK5olFiABe5JsBaz9615ODjmmuwWZGYXuJ77aYspfS92cD_ItPvE40GD6k5tE5G1NWeedpE0hqgLXS54g1S9uy6ntUZaFZTkHGb2tV2fX31iB2JDHUYpuQU.kJgX0cTkplTp0iWRrOTpRELkWdrfQDSLSGpYqmrGUxQ&amp;dib_tag=se&amp;keywords=3d%2Bprinter%2Bheated%2Bbed%2B220x220&amp;qid=1741455834&amp;sprefix=3d%2Bprinter%2Bheated%2Bbed%2B220x220%2Caps%2C76&amp;sr=8-13&amp;th=1</t>
  </si>
  <si>
    <t>Build Surface</t>
  </si>
  <si>
    <t>Logitech quickcam 9000</t>
  </si>
  <si>
    <t>I know it is old but its what I have</t>
  </si>
  <si>
    <t xml:space="preserve">Linear Bearing </t>
  </si>
  <si>
    <t>https://www.amazon.com/Ktehloy-Threaded-Assortment-Printing-Components/dp/B0CLKDPN65/ref=sr_1_3?crid=169AB9IIO203F&amp;dib=eyJ2IjoiMSJ9.PlCFiMcVihX4a7C0awlQ1GQ6A0SQGpr602KSEq5OVM6tA5FCZV-AtS3pSo3_Aw4jWTaUv_-Zu7UpnMmLcPiKJoSxwkcLNf3-RX0KizmlzHIG39-rDfYYTuiqcxZ5orvLW2FWtegMjme1VPBPRSOuw-e3QPJnd85Z_E4EL4FEuGE6fm1ILlv-QQmgIsL8pTfZN4Dbr3tpE052f8wK1PKkK24J0qMgNgy1huEKOBIXJC0.w_ctTdK4U_meq6YYEr_FUwxoDrKqXj4xhujwcydcyrE&amp;dib_tag=se&amp;keywords=Heat%2Binserts%2BM3-M5&amp;qid=1741478023&amp;sprefix=heat%2Binserts%2Bm3-m5%2Caps%2C112&amp;sr=8-3&amp;th=1</t>
  </si>
  <si>
    <t>https://www.homedepot.com/p/Handprint-1-2-in-x-2-ft-x-4-ft-BCX-Sanded-Plywood-Actual-0-451-in-x-23-75-in-x-47-75-in-300896/202093833</t>
  </si>
  <si>
    <t>Plywood</t>
  </si>
  <si>
    <t>SprayPaint</t>
  </si>
  <si>
    <t>PCB</t>
  </si>
  <si>
    <t>Lights</t>
  </si>
  <si>
    <t>https://www.homedepot.com/p/Rust-Oleum-Painter-s-Touch-2X-12-oz-Gloss-Black-General-Purpose-Spray-Paint-334026/307244831</t>
  </si>
  <si>
    <t>https://www.amazon.com/SEZO-Individually-Addressable-Programmable-Non-Waterproof/dp/B097BWJGYK/ref=sxin_16_pa_sp_search_thematic_sspa?content-id=amzn1.sym.95e4d6bd-d93f-4ee1-9766-ff64f54d2f71%3Aamzn1.sym.95e4d6bd-d93f-4ee1-9766-ff64f54d2f71&amp;crid=XXHWCY1IG8U&amp;cv_ct_cx=12%2Bft%2Blight%2Bstrip%2BWS2812B&amp;keywords=12%2Bft%2Blight%2Bstrip%2BWS2812B&amp;pd_rd_i=B097BWJGYK&amp;pd_rd_r=927ec363-9930-4692-8363-fea268a653cc&amp;pd_rd_w=BVnsj&amp;pd_rd_wg=HXNQe&amp;pf_rd_p=95e4d6bd-d93f-4ee1-9766-ff64f54d2f71&amp;pf_rd_r=KR0XPH0MRW39WXB5EGXR&amp;qid=1741649396&amp;s=hi&amp;sbo=RZvfv%2F%2FHxDF%2BO5021pAnSA%3D%3D&amp;sprefix=12%2Bft%2Blight%2Bstrip%2Bws2812b%2Ctools%2C106&amp;sr=1-3-6024b2a3-78e4-4fed-8fed-e1613be3bcce-spons&amp;sp_csd=d2lkZ2V0TmFtZT1zcF9zZWFyY2hfdGhlbWF0aWM&amp;th=1</t>
  </si>
  <si>
    <t>https://www.amazon.com/IMETRX-MGN12H-Printer-Machine-Upgrade/dp/B09ZPHPB5F/ref=sr_1_10?dib=eyJ2IjoiMSJ9.xU7AcHuNWosDhv33KD7Yrv0r9UoyPzxcBHyme3GK9NPApVuzSRcQEFksIytb_SnbHKEwE4Dcrd2nmcKrxqSavqnIlUeh2y29Y9xeZwv6Voheock5YuXOfoxtsInUab-bJhkrQBe2T-06Pr-NwljUsz2UxpDCTgrriJODqtjqJX3EU03ZGwB-cULJsSQOyqFeWK5eeqNFib32TJyqISuyDPDIf9So_FkLuY_nppupSS2lqAJKWMFeBVnC2sJxVqSTrcsAzyFtG3d1SCjdbn07WVgr8OBD9smhPJ3q7YDjFrEk9TPmiuC9g4f9GvRyXtDSPsrsoxTKIDnOQTbSVF9djg7jP4nQMppQwylxDA4Gdbk.tcZuiJvRa0P8Alldkz1sXoUoOjOONmpzhzik-1w9ojY&amp;dib_tag=se&amp;keywords=MGN12H&amp;qid=1741652833&amp;s=industrial&amp;sr=1-10&amp;th=1</t>
  </si>
  <si>
    <t>N/A (its too old)</t>
  </si>
  <si>
    <t>N/A (I made it)</t>
  </si>
  <si>
    <t>https://www.amazon.com/Zeelo-Timing-Tensioner-Torsion-Printer/dp/B08SMFM3Z6/ref=sr_1_5?crid=EEFB3HVAYKQU&amp;dib=eyJ2IjoiMSJ9.9yT1DWQXEDefSExogxgJXTEwbMGRIgGI6p-qURKvBaI9R2Mex1ubkvMVgRF3kLLH7tbtfi1i5MYgId0rUA8D6qfLpE7qlxsM90hP8_kc_pFVtE4hCGw3mVPqnGDrpvq0hrJbqiBi7m_iT1bW8sQ1q5K48jF5Tlf3X5ZimUWjupFRbrwoMBKndSuGQdfqmAz51hY_Xc4vubRGeWMEuogYrHKQX98V7inaDxFoWfqM6tBA7kozmB8l0ZdOQSmZ2O98CotCes5Ps4bWebQLdEtTCCD_KyptEFFDCJMMDxaL8G2Ftx1ALY6FndoKV70QvS0fSXLAedUT-rTpK0FK-E5246pPteEGaOcUU_Ozyu4d8zw.EzlS2FRY6R265o273Tvg38Hpacqt5JR3ZqhEGAKSSAg&amp;dib_tag=se&amp;keywords=timing%2Bbelt%2Bpulley&amp;qid=1741907925&amp;s=industrial&amp;sprefix=timing%2Bbelt%2B%2Cindustrial%2C86&amp;sr=1-5&amp;th=1</t>
  </si>
  <si>
    <t>https://www.amazon.com/Ultra-Smooth-Teflon-Tubing-Friction-Creality/dp/B0DLV5C1JS/ref=sxin_16_pa_sp_search_thematic_sspa?content-id=amzn1.sym.95e4d6bd-d93f-4ee1-9766-ff64f54d2f71%3Aamzn1.sym.95e4d6bd-d93f-4ee1-9766-ff64f54d2f71&amp;crid=761UIOMD8WWO&amp;cv_ct_cx=ptfe%2Btubes&amp;keywords=ptfe%2Btubes&amp;pd_rd_i=B0DLV433F6&amp;pd_rd_r=d13ec038-7ff1-456a-b310-4c4a7e8a850c&amp;pd_rd_w=ZkaR0&amp;pd_rd_wg=joVQ2&amp;pf_rd_p=95e4d6bd-d93f-4ee1-9766-ff64f54d2f71&amp;pf_rd_r=XH7SMSNDQA503Q5Q8D42&amp;qid=1741908107&amp;sbo=RZvfv%2F%2FHxDF%2BO5021pAnSA%3D%3D&amp;sprefix=ptfe%2Btubes%2Caps%2C184&amp;sr=1-1-6024b2a3-78e4-4fed-8fed-e1613be3bcce-spons&amp;sp_csd=d2lkZ2V0TmFtZT1zcF9zZWFyY2hfdGhlbWF0aWM&amp;th=1</t>
  </si>
  <si>
    <t>https://www.amazon.com/uxcell-LMF8UU-Bearings-Machine-Printer/dp/B0DS8V2J7Y/ref=sr_1_25?crid=2AX92VT3469RK&amp;dib=eyJ2IjoiMSJ9.ljrxEPHxG3nmyrWeNJHbeGskvV-qtdAA4NZlMvY1kIl9E2Gu4dKe7QU5w4KlctOOZnmGaGawElpIpJkXYIokSyY10408f5ftzI209_m04ASt-RbjeyW_OPynSWrt0yYHxx0HIE77pi4MHC-TACWT3N8fwzlN3ioFhUeX_yjjGDRGRjYOBkA1mQVh5dJzFiqRmHL7AZYrawcLOsFv2vfQlz9oafrLGRkM8QD60z7u63DhkKMF756ND1ogPNOwQDossfPZWZKC1iqRJzXe26WvwCnjD6iJ1NuRpj8Sr5yg-JwEDg3YUWL_XrTRcT3c5JnNIjjr8r0qriyiM0a6dyn--QN8fhsyrpeI8-WvBLFgZHQ.oIWKP5TCgv-ClX36AdZn3EHMakWflAfiI0JEBoS5ZYQ&amp;dib_tag=se&amp;keywords=linear%2Bbearing%2BFlange%2B8mm&amp;qid=1741908271&amp;s=industrial&amp;sprefix=linear%2Bbearing%2Bflange%2B8mm%2Cindustrial%2C65&amp;sr=1-25&amp;th=1</t>
  </si>
  <si>
    <t>https://www.amazon.com/8mm-300mm-Vigorous-Hardened-Printer/dp/B0CXTX5FZ3/ref=sr_1_9?crid=26295N0Y0J1S2&amp;dib=eyJ2IjoiMSJ9.IaTBc_xYdzh5KPLxxFhfuqtpjN6AWf6Z2QoQa8Fhkzx32El1-IWkUKyo0siZLBkEETLavSRHH4cOepLoJm5idZHQaoQYvwbWVv9AmSiD_6ATBWtzjc8bE-8GkHLVnTizVJXm5HpE1xp3f1zrCkXDLmHfxXi_zsw5msXbvK8Xfz7aiNiqwUxkEzcHbWghegi-VK2UB3UGMmHl2B4EG5oEmQun4q0xMmYPGY3EiygWQYc6cM71qytuwmsBloF1wQ_7hGW14XqLrEDL1xpycCp2RUNR1YyKX2j0p4_lzKq6YPKLz9389ME3pOae7BxMG01V8z2hCYtXkhwoEVoU3s9w8nFdbV8F4SXtb3b81B-XC2Y.65JR-HZGQvL0JfoxlKFw99z44lZGpuLgzjAFfGIwnG0&amp;dib_tag=se&amp;keywords=Linear%2BMotion%2BRods%2B300mm&amp;qid=1741128023&amp;s=industrial&amp;sprefix=linear%2Bmotion%2Brods%2B300mm%2Cindustrial%2C55&amp;sr=1-9&amp;th=1</t>
  </si>
  <si>
    <t>Linear Motion Rods 4pc 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</si>
</sst>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F6F5-8172-4B5A-8764-99EBB0A51002}">
  <dimension ref="A1:L30"/>
  <sheetViews>
    <sheetView tabSelected="1" workbookViewId="0">
      <selection activeCell="J20" sqref="J20"/>
    </sheetView>
  </sheetViews>
  <sheetFormatPr defaultRowHeight="15" x14ac:dyDescent="0.25"/>
  <cols>
    <col min="1" max="1" width="27" customWidth="1"/>
    <col min="4" max="4" width="14.28515625" customWidth="1"/>
    <col min="5" max="5" width="15.140625" customWidth="1"/>
    <col min="7" max="7" width="31.42578125" customWidth="1"/>
    <col min="8" max="8" width="8.7109375" customWidth="1"/>
    <col min="9" max="9" width="23.7109375" customWidth="1"/>
    <col min="10" max="10" width="7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</row>
    <row r="2" spans="1:12" x14ac:dyDescent="0.25">
      <c r="A2" t="s">
        <v>5</v>
      </c>
      <c r="B2">
        <v>36.89</v>
      </c>
      <c r="C2">
        <v>1</v>
      </c>
      <c r="D2">
        <f>B2*C2</f>
        <v>36.89</v>
      </c>
      <c r="E2" t="s">
        <v>33</v>
      </c>
      <c r="F2">
        <v>1</v>
      </c>
    </row>
    <row r="3" spans="1:12" x14ac:dyDescent="0.25">
      <c r="A3" t="s">
        <v>7</v>
      </c>
      <c r="B3">
        <v>13.5</v>
      </c>
      <c r="C3">
        <v>1</v>
      </c>
      <c r="D3">
        <f t="shared" ref="D3:D20" si="0">B3*C3</f>
        <v>13.5</v>
      </c>
      <c r="E3" t="s">
        <v>9</v>
      </c>
      <c r="F3">
        <v>1</v>
      </c>
    </row>
    <row r="4" spans="1:12" x14ac:dyDescent="0.25">
      <c r="A4" t="s">
        <v>10</v>
      </c>
      <c r="B4">
        <v>10.99</v>
      </c>
      <c r="C4">
        <v>1</v>
      </c>
      <c r="D4">
        <f t="shared" si="0"/>
        <v>10.99</v>
      </c>
      <c r="E4" t="s">
        <v>13</v>
      </c>
      <c r="F4">
        <v>2</v>
      </c>
      <c r="L4" t="s">
        <v>6</v>
      </c>
    </row>
    <row r="5" spans="1:12" x14ac:dyDescent="0.25">
      <c r="A5" t="s">
        <v>15</v>
      </c>
      <c r="B5">
        <v>35.99</v>
      </c>
      <c r="C5">
        <v>1</v>
      </c>
      <c r="D5">
        <f t="shared" si="0"/>
        <v>35.99</v>
      </c>
      <c r="E5" t="s">
        <v>67</v>
      </c>
      <c r="F5">
        <v>2</v>
      </c>
    </row>
    <row r="6" spans="1:12" x14ac:dyDescent="0.25">
      <c r="A6" t="s">
        <v>35</v>
      </c>
      <c r="B6">
        <v>16.989999999999998</v>
      </c>
      <c r="C6">
        <v>1</v>
      </c>
      <c r="D6">
        <f t="shared" si="0"/>
        <v>16.989999999999998</v>
      </c>
      <c r="E6" t="s">
        <v>70</v>
      </c>
      <c r="F6">
        <v>7</v>
      </c>
    </row>
    <row r="7" spans="1:12" x14ac:dyDescent="0.25">
      <c r="A7" t="s">
        <v>18</v>
      </c>
      <c r="B7">
        <v>26.99</v>
      </c>
      <c r="C7">
        <v>1</v>
      </c>
      <c r="D7">
        <f t="shared" si="0"/>
        <v>26.99</v>
      </c>
      <c r="E7" t="s">
        <v>17</v>
      </c>
      <c r="F7">
        <v>8</v>
      </c>
    </row>
    <row r="8" spans="1:12" x14ac:dyDescent="0.25">
      <c r="A8" t="s">
        <v>11</v>
      </c>
      <c r="B8">
        <v>39.99</v>
      </c>
      <c r="C8">
        <v>1</v>
      </c>
      <c r="D8">
        <f t="shared" si="0"/>
        <v>39.99</v>
      </c>
      <c r="E8" t="s">
        <v>19</v>
      </c>
      <c r="F8">
        <v>1</v>
      </c>
    </row>
    <row r="9" spans="1:12" x14ac:dyDescent="0.25">
      <c r="A9" t="s">
        <v>23</v>
      </c>
      <c r="B9">
        <v>16.100000000000001</v>
      </c>
      <c r="C9">
        <v>1</v>
      </c>
      <c r="D9">
        <f t="shared" si="0"/>
        <v>16.100000000000001</v>
      </c>
      <c r="E9" t="s">
        <v>22</v>
      </c>
      <c r="F9">
        <v>3</v>
      </c>
    </row>
    <row r="10" spans="1:12" x14ac:dyDescent="0.25">
      <c r="A10" t="s">
        <v>12</v>
      </c>
      <c r="B10">
        <v>18.59</v>
      </c>
      <c r="C10">
        <v>1</v>
      </c>
      <c r="D10">
        <f t="shared" si="0"/>
        <v>18.59</v>
      </c>
      <c r="E10" t="s">
        <v>14</v>
      </c>
      <c r="F10">
        <v>1</v>
      </c>
    </row>
    <row r="11" spans="1:12" x14ac:dyDescent="0.25">
      <c r="A11" t="s">
        <v>21</v>
      </c>
      <c r="B11">
        <v>11.69</v>
      </c>
      <c r="C11">
        <v>1</v>
      </c>
      <c r="D11">
        <f t="shared" si="0"/>
        <v>11.69</v>
      </c>
      <c r="E11" t="s">
        <v>20</v>
      </c>
      <c r="F11">
        <v>0</v>
      </c>
    </row>
    <row r="12" spans="1:12" x14ac:dyDescent="0.25">
      <c r="A12" t="s">
        <v>24</v>
      </c>
      <c r="B12">
        <v>8.99</v>
      </c>
      <c r="C12">
        <v>1</v>
      </c>
      <c r="D12">
        <f t="shared" si="0"/>
        <v>8.99</v>
      </c>
      <c r="E12" t="s">
        <v>32</v>
      </c>
      <c r="F12">
        <v>6</v>
      </c>
    </row>
    <row r="13" spans="1:12" x14ac:dyDescent="0.25">
      <c r="A13" t="s">
        <v>16</v>
      </c>
      <c r="B13">
        <v>9.99</v>
      </c>
      <c r="C13">
        <v>1</v>
      </c>
      <c r="D13">
        <f>B13*C13</f>
        <v>9.99</v>
      </c>
      <c r="E13" t="s">
        <v>36</v>
      </c>
      <c r="F13">
        <v>1</v>
      </c>
    </row>
    <row r="14" spans="1:12" x14ac:dyDescent="0.25">
      <c r="A14" t="s">
        <v>26</v>
      </c>
      <c r="B14">
        <v>20.66</v>
      </c>
      <c r="C14">
        <v>1</v>
      </c>
      <c r="D14">
        <f t="shared" si="0"/>
        <v>20.66</v>
      </c>
      <c r="E14" t="s">
        <v>25</v>
      </c>
      <c r="F14">
        <v>1</v>
      </c>
    </row>
    <row r="15" spans="1:12" x14ac:dyDescent="0.25">
      <c r="A15" t="s">
        <v>27</v>
      </c>
      <c r="B15">
        <v>24.99</v>
      </c>
      <c r="C15">
        <v>0</v>
      </c>
      <c r="D15">
        <v>0</v>
      </c>
      <c r="E15" t="s">
        <v>31</v>
      </c>
      <c r="F15">
        <v>1</v>
      </c>
    </row>
    <row r="16" spans="1:12" x14ac:dyDescent="0.25">
      <c r="A16" t="s">
        <v>28</v>
      </c>
      <c r="B16">
        <v>8.99</v>
      </c>
      <c r="C16">
        <v>1</v>
      </c>
      <c r="D16">
        <f t="shared" si="0"/>
        <v>8.99</v>
      </c>
      <c r="E16" t="s">
        <v>71</v>
      </c>
      <c r="F16">
        <v>1</v>
      </c>
    </row>
    <row r="17" spans="1:7" x14ac:dyDescent="0.25">
      <c r="A17" t="s">
        <v>30</v>
      </c>
      <c r="B17">
        <v>6.99</v>
      </c>
      <c r="C17">
        <v>1</v>
      </c>
      <c r="D17">
        <f t="shared" si="0"/>
        <v>6.99</v>
      </c>
      <c r="E17" t="s">
        <v>29</v>
      </c>
      <c r="F17">
        <v>1</v>
      </c>
    </row>
    <row r="18" spans="1:7" x14ac:dyDescent="0.25">
      <c r="A18" t="s">
        <v>47</v>
      </c>
      <c r="B18">
        <v>9.99</v>
      </c>
      <c r="C18">
        <v>1</v>
      </c>
      <c r="D18">
        <f t="shared" si="0"/>
        <v>9.99</v>
      </c>
      <c r="E18" t="s">
        <v>48</v>
      </c>
      <c r="F18">
        <v>800</v>
      </c>
    </row>
    <row r="19" spans="1:7" x14ac:dyDescent="0.25">
      <c r="A19" t="s">
        <v>49</v>
      </c>
      <c r="B19">
        <v>9.99</v>
      </c>
      <c r="C19">
        <v>1</v>
      </c>
      <c r="D19">
        <f t="shared" si="0"/>
        <v>9.99</v>
      </c>
      <c r="E19" t="s">
        <v>50</v>
      </c>
      <c r="F19">
        <v>200</v>
      </c>
    </row>
    <row r="20" spans="1:7" x14ac:dyDescent="0.25">
      <c r="A20" t="s">
        <v>51</v>
      </c>
      <c r="B20">
        <v>15.98</v>
      </c>
      <c r="C20">
        <v>1</v>
      </c>
      <c r="D20">
        <f t="shared" si="0"/>
        <v>15.98</v>
      </c>
      <c r="E20" t="s">
        <v>59</v>
      </c>
      <c r="F20">
        <v>420</v>
      </c>
    </row>
    <row r="21" spans="1:7" x14ac:dyDescent="0.25">
      <c r="A21" t="s">
        <v>74</v>
      </c>
      <c r="B21">
        <v>16.989999999999998</v>
      </c>
      <c r="C21">
        <v>1</v>
      </c>
      <c r="D21">
        <f t="shared" ref="D21:D28" si="1">B21*C21</f>
        <v>16.989999999999998</v>
      </c>
      <c r="E21" t="s">
        <v>73</v>
      </c>
      <c r="F21">
        <v>2</v>
      </c>
    </row>
    <row r="22" spans="1:7" x14ac:dyDescent="0.25">
      <c r="A22" t="s">
        <v>55</v>
      </c>
      <c r="B22">
        <v>0</v>
      </c>
      <c r="C22">
        <v>1</v>
      </c>
      <c r="D22">
        <f t="shared" si="1"/>
        <v>0</v>
      </c>
      <c r="E22" t="s">
        <v>54</v>
      </c>
      <c r="F22">
        <v>1</v>
      </c>
    </row>
    <row r="23" spans="1:7" x14ac:dyDescent="0.25">
      <c r="A23" t="s">
        <v>56</v>
      </c>
      <c r="B23">
        <v>10.99</v>
      </c>
      <c r="C23">
        <v>0</v>
      </c>
      <c r="D23">
        <f t="shared" si="1"/>
        <v>0</v>
      </c>
      <c r="E23" t="s">
        <v>68</v>
      </c>
      <c r="F23">
        <v>1</v>
      </c>
    </row>
    <row r="24" spans="1:7" x14ac:dyDescent="0.25">
      <c r="A24" t="s">
        <v>58</v>
      </c>
      <c r="B24">
        <v>8.99</v>
      </c>
      <c r="C24">
        <v>1</v>
      </c>
      <c r="D24">
        <f t="shared" si="1"/>
        <v>8.99</v>
      </c>
      <c r="E24" t="s">
        <v>72</v>
      </c>
      <c r="F24">
        <v>2</v>
      </c>
      <c r="G24" t="s">
        <v>57</v>
      </c>
    </row>
    <row r="25" spans="1:7" x14ac:dyDescent="0.25">
      <c r="A25" t="s">
        <v>61</v>
      </c>
      <c r="B25">
        <v>21.23</v>
      </c>
      <c r="C25">
        <v>0</v>
      </c>
      <c r="D25">
        <f t="shared" si="1"/>
        <v>0</v>
      </c>
      <c r="E25" t="s">
        <v>60</v>
      </c>
      <c r="F25">
        <v>1</v>
      </c>
      <c r="G25" t="s">
        <v>6</v>
      </c>
    </row>
    <row r="26" spans="1:7" x14ac:dyDescent="0.25">
      <c r="A26" t="s">
        <v>62</v>
      </c>
      <c r="B26">
        <v>5.98</v>
      </c>
      <c r="C26">
        <v>0</v>
      </c>
      <c r="D26">
        <f t="shared" si="1"/>
        <v>0</v>
      </c>
      <c r="E26" t="s">
        <v>65</v>
      </c>
      <c r="F26">
        <v>1</v>
      </c>
    </row>
    <row r="27" spans="1:7" x14ac:dyDescent="0.25">
      <c r="A27" t="s">
        <v>63</v>
      </c>
      <c r="B27">
        <v>10</v>
      </c>
      <c r="C27">
        <v>0</v>
      </c>
      <c r="D27">
        <f t="shared" si="1"/>
        <v>0</v>
      </c>
      <c r="E27" t="s">
        <v>69</v>
      </c>
      <c r="F27">
        <v>1</v>
      </c>
    </row>
    <row r="28" spans="1:7" x14ac:dyDescent="0.25">
      <c r="A28" t="s">
        <v>64</v>
      </c>
      <c r="B28">
        <v>13.99</v>
      </c>
      <c r="C28">
        <v>1</v>
      </c>
      <c r="D28">
        <f t="shared" si="1"/>
        <v>13.99</v>
      </c>
      <c r="E28" t="s">
        <v>66</v>
      </c>
      <c r="F28">
        <v>1</v>
      </c>
    </row>
    <row r="29" spans="1:7" x14ac:dyDescent="0.25">
      <c r="A29" s="1" t="s">
        <v>34</v>
      </c>
      <c r="B29" s="1"/>
      <c r="C29" s="1"/>
      <c r="D29" s="1">
        <f>SUM(D2:D28)</f>
        <v>359.2700000000001</v>
      </c>
      <c r="E29" s="1"/>
      <c r="F29" s="1" t="s">
        <v>6</v>
      </c>
      <c r="G29" s="1"/>
    </row>
    <row r="30" spans="1:7" x14ac:dyDescent="0.25">
      <c r="A30" s="1" t="s">
        <v>8</v>
      </c>
      <c r="B30" s="1"/>
      <c r="C30" s="1"/>
      <c r="D30" s="1">
        <f>SUM(B2:B28)</f>
        <v>432.46000000000015</v>
      </c>
      <c r="E30" s="1"/>
      <c r="F30" s="1">
        <f>SUM(F1:F28)</f>
        <v>1467</v>
      </c>
      <c r="G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A483-1638-48B9-B535-7C2B54A771F8}">
  <dimension ref="A1:C5"/>
  <sheetViews>
    <sheetView workbookViewId="0">
      <selection activeCell="B28" sqref="B28"/>
    </sheetView>
  </sheetViews>
  <sheetFormatPr defaultRowHeight="15" x14ac:dyDescent="0.25"/>
  <cols>
    <col min="3" max="3" width="11.85546875" customWidth="1"/>
  </cols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 t="s">
        <v>37</v>
      </c>
      <c r="B2" t="s">
        <v>41</v>
      </c>
      <c r="C2" t="s">
        <v>41</v>
      </c>
    </row>
    <row r="3" spans="1:3" x14ac:dyDescent="0.25">
      <c r="A3" t="s">
        <v>38</v>
      </c>
      <c r="B3" t="s">
        <v>42</v>
      </c>
      <c r="C3" t="s">
        <v>42</v>
      </c>
    </row>
    <row r="4" spans="1:3" x14ac:dyDescent="0.25">
      <c r="A4" t="s">
        <v>44</v>
      </c>
      <c r="B4" t="s">
        <v>42</v>
      </c>
      <c r="C4" t="s">
        <v>45</v>
      </c>
    </row>
    <row r="5" spans="1:3" x14ac:dyDescent="0.25">
      <c r="A5" t="s">
        <v>46</v>
      </c>
      <c r="B5" t="s">
        <v>42</v>
      </c>
      <c r="C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</vt:lpstr>
      <vt:lpstr>Screws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F</dc:creator>
  <cp:lastModifiedBy>Noah F</cp:lastModifiedBy>
  <dcterms:created xsi:type="dcterms:W3CDTF">2025-03-02T21:17:07Z</dcterms:created>
  <dcterms:modified xsi:type="dcterms:W3CDTF">2025-03-17T23:36:05Z</dcterms:modified>
</cp:coreProperties>
</file>