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z Perlov\PycharmProjects\Rako_Quote_Bot\rako-quote-bot\"/>
    </mc:Choice>
  </mc:AlternateContent>
  <xr:revisionPtr revIDLastSave="0" documentId="13_ncr:1_{D5C6B4EE-8569-40BB-99A1-22389E885639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1'!$A$1:$H$294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1" l="1"/>
  <c r="G68" i="1" s="1"/>
  <c r="H68" i="1"/>
  <c r="F69" i="1"/>
  <c r="G69" i="1" s="1"/>
  <c r="H69" i="1"/>
  <c r="F70" i="1"/>
  <c r="G70" i="1" s="1"/>
  <c r="H70" i="1"/>
  <c r="F71" i="1"/>
  <c r="G71" i="1" s="1"/>
  <c r="H71" i="1"/>
  <c r="F72" i="1"/>
  <c r="G72" i="1" s="1"/>
  <c r="H72" i="1"/>
  <c r="F73" i="1"/>
  <c r="G73" i="1" s="1"/>
  <c r="H73" i="1"/>
  <c r="F74" i="1"/>
  <c r="G74" i="1" s="1"/>
  <c r="H74" i="1"/>
  <c r="F75" i="1"/>
  <c r="G75" i="1" s="1"/>
  <c r="H75" i="1"/>
  <c r="F76" i="1"/>
  <c r="G76" i="1" s="1"/>
  <c r="H76" i="1"/>
  <c r="F77" i="1"/>
  <c r="G77" i="1" s="1"/>
  <c r="H77" i="1"/>
  <c r="F78" i="1"/>
  <c r="G78" i="1" s="1"/>
  <c r="H78" i="1"/>
  <c r="F79" i="1"/>
  <c r="G79" i="1" s="1"/>
  <c r="H79" i="1"/>
  <c r="F80" i="1"/>
  <c r="G80" i="1" s="1"/>
  <c r="H80" i="1"/>
  <c r="F81" i="1"/>
  <c r="G81" i="1" s="1"/>
  <c r="H81" i="1"/>
  <c r="F82" i="1"/>
  <c r="G82" i="1" s="1"/>
  <c r="H82" i="1"/>
  <c r="F83" i="1"/>
  <c r="G83" i="1" s="1"/>
  <c r="H83" i="1"/>
  <c r="F84" i="1"/>
  <c r="G84" i="1" s="1"/>
  <c r="H84" i="1"/>
  <c r="F85" i="1"/>
  <c r="G85" i="1" s="1"/>
  <c r="H85" i="1"/>
  <c r="F86" i="1"/>
  <c r="G86" i="1" s="1"/>
  <c r="H86" i="1"/>
  <c r="F87" i="1"/>
  <c r="G87" i="1" s="1"/>
  <c r="H87" i="1"/>
  <c r="F88" i="1"/>
  <c r="G88" i="1" s="1"/>
  <c r="H88" i="1"/>
  <c r="F89" i="1"/>
  <c r="G89" i="1" s="1"/>
  <c r="H89" i="1"/>
  <c r="F90" i="1"/>
  <c r="G90" i="1" s="1"/>
  <c r="H90" i="1"/>
  <c r="F91" i="1"/>
  <c r="G91" i="1" s="1"/>
  <c r="H91" i="1"/>
  <c r="F92" i="1"/>
  <c r="G92" i="1" s="1"/>
  <c r="H92" i="1"/>
  <c r="F93" i="1"/>
  <c r="G93" i="1" s="1"/>
  <c r="H93" i="1"/>
  <c r="F94" i="1"/>
  <c r="G94" i="1" s="1"/>
  <c r="H94" i="1"/>
  <c r="F95" i="1"/>
  <c r="G95" i="1" s="1"/>
  <c r="H95" i="1"/>
  <c r="F96" i="1"/>
  <c r="G96" i="1" s="1"/>
  <c r="H96" i="1"/>
  <c r="F97" i="1"/>
  <c r="G97" i="1" s="1"/>
  <c r="H97" i="1"/>
  <c r="F98" i="1"/>
  <c r="G98" i="1" s="1"/>
  <c r="H98" i="1"/>
  <c r="F99" i="1"/>
  <c r="G99" i="1" s="1"/>
  <c r="H99" i="1"/>
  <c r="F100" i="1"/>
  <c r="G100" i="1" s="1"/>
  <c r="H100" i="1"/>
  <c r="F101" i="1"/>
  <c r="G101" i="1" s="1"/>
  <c r="H101" i="1"/>
  <c r="F102" i="1"/>
  <c r="G102" i="1" s="1"/>
  <c r="H102" i="1"/>
  <c r="F103" i="1"/>
  <c r="G103" i="1" s="1"/>
  <c r="H103" i="1"/>
  <c r="F104" i="1"/>
  <c r="G104" i="1" s="1"/>
  <c r="H104" i="1"/>
  <c r="F105" i="1"/>
  <c r="G105" i="1" s="1"/>
  <c r="H105" i="1"/>
  <c r="F106" i="1"/>
  <c r="G106" i="1" s="1"/>
  <c r="H106" i="1"/>
  <c r="F107" i="1"/>
  <c r="G107" i="1" s="1"/>
  <c r="H107" i="1"/>
  <c r="F108" i="1"/>
  <c r="G108" i="1" s="1"/>
  <c r="H108" i="1"/>
  <c r="F109" i="1"/>
  <c r="G109" i="1" s="1"/>
  <c r="H109" i="1"/>
  <c r="F110" i="1"/>
  <c r="G110" i="1" s="1"/>
  <c r="H110" i="1"/>
  <c r="F111" i="1"/>
  <c r="G111" i="1" s="1"/>
  <c r="H111" i="1"/>
  <c r="F112" i="1"/>
  <c r="G112" i="1" s="1"/>
  <c r="H112" i="1"/>
  <c r="F113" i="1"/>
  <c r="G113" i="1" s="1"/>
  <c r="H113" i="1"/>
  <c r="F114" i="1"/>
  <c r="G114" i="1" s="1"/>
  <c r="H114" i="1"/>
  <c r="F115" i="1"/>
  <c r="G115" i="1" s="1"/>
  <c r="H115" i="1"/>
  <c r="F116" i="1"/>
  <c r="G116" i="1" s="1"/>
  <c r="H116" i="1"/>
  <c r="F117" i="1"/>
  <c r="G117" i="1" s="1"/>
  <c r="H117" i="1"/>
  <c r="F118" i="1"/>
  <c r="G118" i="1" s="1"/>
  <c r="H118" i="1"/>
  <c r="F119" i="1"/>
  <c r="G119" i="1" s="1"/>
  <c r="H119" i="1"/>
  <c r="F120" i="1"/>
  <c r="G120" i="1" s="1"/>
  <c r="H120" i="1"/>
  <c r="F121" i="1"/>
  <c r="G121" i="1" s="1"/>
  <c r="H121" i="1"/>
  <c r="F122" i="1"/>
  <c r="G122" i="1" s="1"/>
  <c r="H122" i="1"/>
  <c r="F123" i="1"/>
  <c r="G123" i="1" s="1"/>
  <c r="H123" i="1"/>
  <c r="F124" i="1"/>
  <c r="G124" i="1" s="1"/>
  <c r="H124" i="1"/>
  <c r="F125" i="1"/>
  <c r="G125" i="1" s="1"/>
  <c r="H125" i="1"/>
  <c r="F126" i="1"/>
  <c r="G126" i="1" s="1"/>
  <c r="H126" i="1"/>
  <c r="F127" i="1"/>
  <c r="G127" i="1" s="1"/>
  <c r="H127" i="1"/>
  <c r="F128" i="1"/>
  <c r="G128" i="1" s="1"/>
  <c r="H128" i="1"/>
  <c r="F129" i="1"/>
  <c r="G129" i="1" s="1"/>
  <c r="H129" i="1"/>
  <c r="F130" i="1"/>
  <c r="G130" i="1" s="1"/>
  <c r="H130" i="1"/>
  <c r="F131" i="1"/>
  <c r="G131" i="1" s="1"/>
  <c r="H131" i="1"/>
  <c r="F132" i="1"/>
  <c r="G132" i="1" s="1"/>
  <c r="H132" i="1"/>
  <c r="F133" i="1"/>
  <c r="G133" i="1" s="1"/>
  <c r="H133" i="1"/>
  <c r="F134" i="1"/>
  <c r="G134" i="1" s="1"/>
  <c r="H134" i="1"/>
  <c r="F135" i="1"/>
  <c r="G135" i="1" s="1"/>
  <c r="H135" i="1"/>
  <c r="F136" i="1"/>
  <c r="G136" i="1" s="1"/>
  <c r="H136" i="1"/>
  <c r="F137" i="1"/>
  <c r="G137" i="1" s="1"/>
  <c r="H137" i="1"/>
  <c r="F138" i="1"/>
  <c r="G138" i="1" s="1"/>
  <c r="H138" i="1"/>
  <c r="F139" i="1"/>
  <c r="G139" i="1" s="1"/>
  <c r="H139" i="1"/>
  <c r="F140" i="1"/>
  <c r="G140" i="1" s="1"/>
  <c r="H140" i="1"/>
  <c r="F141" i="1"/>
  <c r="G141" i="1" s="1"/>
  <c r="H141" i="1"/>
  <c r="F142" i="1"/>
  <c r="G142" i="1" s="1"/>
  <c r="H142" i="1"/>
  <c r="F143" i="1"/>
  <c r="G143" i="1" s="1"/>
  <c r="H143" i="1"/>
  <c r="F144" i="1"/>
  <c r="G144" i="1" s="1"/>
  <c r="H144" i="1"/>
  <c r="F145" i="1"/>
  <c r="G145" i="1" s="1"/>
  <c r="H145" i="1"/>
  <c r="F146" i="1"/>
  <c r="G146" i="1" s="1"/>
  <c r="H146" i="1"/>
  <c r="F147" i="1"/>
  <c r="G147" i="1" s="1"/>
  <c r="H147" i="1"/>
  <c r="F148" i="1"/>
  <c r="G148" i="1" s="1"/>
  <c r="H148" i="1"/>
  <c r="F149" i="1"/>
  <c r="G149" i="1" s="1"/>
  <c r="H149" i="1"/>
  <c r="F150" i="1"/>
  <c r="G150" i="1" s="1"/>
  <c r="H150" i="1"/>
  <c r="F151" i="1"/>
  <c r="G151" i="1" s="1"/>
  <c r="H151" i="1"/>
  <c r="F152" i="1"/>
  <c r="G152" i="1" s="1"/>
  <c r="H152" i="1"/>
  <c r="F153" i="1"/>
  <c r="G153" i="1" s="1"/>
  <c r="H153" i="1"/>
  <c r="F154" i="1"/>
  <c r="G154" i="1" s="1"/>
  <c r="H154" i="1"/>
  <c r="F155" i="1"/>
  <c r="G155" i="1" s="1"/>
  <c r="H155" i="1"/>
  <c r="F156" i="1"/>
  <c r="G156" i="1" s="1"/>
  <c r="H156" i="1"/>
  <c r="F157" i="1"/>
  <c r="G157" i="1" s="1"/>
  <c r="H157" i="1"/>
  <c r="F158" i="1"/>
  <c r="G158" i="1" s="1"/>
  <c r="H158" i="1"/>
  <c r="F159" i="1"/>
  <c r="G159" i="1" s="1"/>
  <c r="H159" i="1"/>
  <c r="F160" i="1"/>
  <c r="G160" i="1" s="1"/>
  <c r="H160" i="1"/>
  <c r="F161" i="1"/>
  <c r="G161" i="1" s="1"/>
  <c r="H161" i="1"/>
  <c r="F162" i="1"/>
  <c r="G162" i="1" s="1"/>
  <c r="H162" i="1"/>
  <c r="F163" i="1"/>
  <c r="G163" i="1" s="1"/>
  <c r="H163" i="1"/>
  <c r="F164" i="1"/>
  <c r="G164" i="1" s="1"/>
  <c r="H164" i="1"/>
  <c r="F165" i="1"/>
  <c r="G165" i="1" s="1"/>
  <c r="H165" i="1"/>
  <c r="F166" i="1"/>
  <c r="G166" i="1" s="1"/>
  <c r="H166" i="1"/>
  <c r="F167" i="1"/>
  <c r="G167" i="1" s="1"/>
  <c r="H167" i="1"/>
  <c r="F168" i="1"/>
  <c r="G168" i="1" s="1"/>
  <c r="H168" i="1"/>
  <c r="F169" i="1"/>
  <c r="G169" i="1" s="1"/>
  <c r="H169" i="1"/>
  <c r="F170" i="1"/>
  <c r="G170" i="1" s="1"/>
  <c r="H170" i="1"/>
  <c r="F171" i="1"/>
  <c r="G171" i="1" s="1"/>
  <c r="H171" i="1"/>
  <c r="F172" i="1"/>
  <c r="G172" i="1" s="1"/>
  <c r="H172" i="1"/>
  <c r="F173" i="1"/>
  <c r="G173" i="1" s="1"/>
  <c r="H173" i="1"/>
  <c r="F174" i="1"/>
  <c r="G174" i="1" s="1"/>
  <c r="H174" i="1"/>
  <c r="F175" i="1"/>
  <c r="G175" i="1" s="1"/>
  <c r="H175" i="1"/>
  <c r="F176" i="1"/>
  <c r="G176" i="1" s="1"/>
  <c r="H176" i="1"/>
  <c r="F177" i="1"/>
  <c r="G177" i="1" s="1"/>
  <c r="H177" i="1"/>
  <c r="F178" i="1"/>
  <c r="G178" i="1" s="1"/>
  <c r="H178" i="1"/>
  <c r="F179" i="1"/>
  <c r="G179" i="1" s="1"/>
  <c r="H179" i="1"/>
  <c r="F180" i="1"/>
  <c r="G180" i="1" s="1"/>
  <c r="H180" i="1"/>
  <c r="F181" i="1"/>
  <c r="G181" i="1" s="1"/>
  <c r="H181" i="1"/>
  <c r="F182" i="1"/>
  <c r="G182" i="1" s="1"/>
  <c r="H182" i="1"/>
  <c r="F183" i="1"/>
  <c r="G183" i="1" s="1"/>
  <c r="H183" i="1"/>
  <c r="F184" i="1"/>
  <c r="G184" i="1" s="1"/>
  <c r="H184" i="1"/>
  <c r="F185" i="1"/>
  <c r="G185" i="1" s="1"/>
  <c r="H185" i="1"/>
  <c r="F186" i="1"/>
  <c r="G186" i="1" s="1"/>
  <c r="H186" i="1"/>
  <c r="F187" i="1"/>
  <c r="G187" i="1" s="1"/>
  <c r="H187" i="1"/>
  <c r="F188" i="1"/>
  <c r="G188" i="1" s="1"/>
  <c r="H188" i="1"/>
  <c r="F189" i="1"/>
  <c r="G189" i="1" s="1"/>
  <c r="H189" i="1"/>
  <c r="F190" i="1"/>
  <c r="G190" i="1" s="1"/>
  <c r="H190" i="1"/>
  <c r="F191" i="1"/>
  <c r="G191" i="1" s="1"/>
  <c r="H191" i="1"/>
  <c r="F192" i="1"/>
  <c r="G192" i="1" s="1"/>
  <c r="H192" i="1"/>
  <c r="F193" i="1"/>
  <c r="G193" i="1" s="1"/>
  <c r="H193" i="1"/>
  <c r="F194" i="1"/>
  <c r="G194" i="1" s="1"/>
  <c r="H194" i="1"/>
  <c r="F195" i="1"/>
  <c r="G195" i="1" s="1"/>
  <c r="H195" i="1"/>
  <c r="F196" i="1"/>
  <c r="G196" i="1" s="1"/>
  <c r="H196" i="1"/>
  <c r="F197" i="1"/>
  <c r="G197" i="1" s="1"/>
  <c r="H197" i="1"/>
  <c r="F198" i="1"/>
  <c r="G198" i="1" s="1"/>
  <c r="H198" i="1"/>
  <c r="F199" i="1"/>
  <c r="G199" i="1" s="1"/>
  <c r="H199" i="1"/>
  <c r="F200" i="1"/>
  <c r="G200" i="1"/>
  <c r="H200" i="1"/>
  <c r="F201" i="1"/>
  <c r="G201" i="1" s="1"/>
  <c r="H201" i="1"/>
  <c r="F202" i="1"/>
  <c r="G202" i="1" s="1"/>
  <c r="H202" i="1"/>
  <c r="F203" i="1"/>
  <c r="G203" i="1" s="1"/>
  <c r="H203" i="1"/>
  <c r="F204" i="1"/>
  <c r="G204" i="1" s="1"/>
  <c r="H204" i="1"/>
  <c r="F205" i="1"/>
  <c r="G205" i="1" s="1"/>
  <c r="H205" i="1"/>
  <c r="F206" i="1"/>
  <c r="G206" i="1" s="1"/>
  <c r="H206" i="1"/>
  <c r="F207" i="1"/>
  <c r="G207" i="1" s="1"/>
  <c r="H207" i="1"/>
  <c r="F208" i="1"/>
  <c r="G208" i="1" s="1"/>
  <c r="H208" i="1"/>
  <c r="F209" i="1"/>
  <c r="G209" i="1" s="1"/>
  <c r="H209" i="1"/>
  <c r="F210" i="1"/>
  <c r="G210" i="1" s="1"/>
  <c r="H210" i="1"/>
  <c r="F211" i="1"/>
  <c r="G211" i="1" s="1"/>
  <c r="H211" i="1"/>
  <c r="F212" i="1"/>
  <c r="G212" i="1" s="1"/>
  <c r="H212" i="1"/>
  <c r="F213" i="1"/>
  <c r="G213" i="1" s="1"/>
  <c r="H213" i="1"/>
  <c r="F214" i="1"/>
  <c r="G214" i="1" s="1"/>
  <c r="H214" i="1"/>
  <c r="F215" i="1"/>
  <c r="G215" i="1" s="1"/>
  <c r="H215" i="1"/>
  <c r="F216" i="1"/>
  <c r="G216" i="1" s="1"/>
  <c r="H216" i="1"/>
  <c r="F217" i="1"/>
  <c r="G217" i="1" s="1"/>
  <c r="H217" i="1"/>
  <c r="F218" i="1"/>
  <c r="G218" i="1" s="1"/>
  <c r="H218" i="1"/>
  <c r="F219" i="1"/>
  <c r="G219" i="1" s="1"/>
  <c r="H219" i="1"/>
  <c r="F220" i="1"/>
  <c r="G220" i="1" s="1"/>
  <c r="H220" i="1"/>
  <c r="F221" i="1"/>
  <c r="G221" i="1" s="1"/>
  <c r="H221" i="1"/>
  <c r="F222" i="1"/>
  <c r="G222" i="1" s="1"/>
  <c r="H222" i="1"/>
  <c r="F223" i="1"/>
  <c r="G223" i="1" s="1"/>
  <c r="H223" i="1"/>
  <c r="F224" i="1"/>
  <c r="G224" i="1" s="1"/>
  <c r="H224" i="1"/>
  <c r="F225" i="1"/>
  <c r="G225" i="1" s="1"/>
  <c r="H225" i="1"/>
  <c r="F226" i="1"/>
  <c r="G226" i="1" s="1"/>
  <c r="H226" i="1"/>
  <c r="F227" i="1"/>
  <c r="G227" i="1" s="1"/>
  <c r="H227" i="1"/>
  <c r="F228" i="1"/>
  <c r="G228" i="1" s="1"/>
  <c r="H228" i="1"/>
  <c r="F229" i="1"/>
  <c r="G229" i="1" s="1"/>
  <c r="H229" i="1"/>
  <c r="F230" i="1"/>
  <c r="G230" i="1" s="1"/>
  <c r="H230" i="1"/>
  <c r="F231" i="1"/>
  <c r="G231" i="1" s="1"/>
  <c r="H231" i="1"/>
  <c r="F232" i="1"/>
  <c r="G232" i="1" s="1"/>
  <c r="H232" i="1"/>
  <c r="F233" i="1"/>
  <c r="G233" i="1" s="1"/>
  <c r="H233" i="1"/>
  <c r="F234" i="1"/>
  <c r="G234" i="1" s="1"/>
  <c r="H234" i="1"/>
  <c r="F235" i="1"/>
  <c r="G235" i="1" s="1"/>
  <c r="H235" i="1"/>
  <c r="F236" i="1"/>
  <c r="G236" i="1" s="1"/>
  <c r="H236" i="1"/>
  <c r="F237" i="1"/>
  <c r="G237" i="1" s="1"/>
  <c r="H237" i="1"/>
  <c r="F238" i="1"/>
  <c r="G238" i="1" s="1"/>
  <c r="H238" i="1"/>
  <c r="F239" i="1"/>
  <c r="G239" i="1" s="1"/>
  <c r="H239" i="1"/>
  <c r="F240" i="1"/>
  <c r="G240" i="1" s="1"/>
  <c r="H240" i="1"/>
  <c r="F241" i="1"/>
  <c r="G241" i="1" s="1"/>
  <c r="H241" i="1"/>
  <c r="F242" i="1"/>
  <c r="G242" i="1" s="1"/>
  <c r="H242" i="1"/>
  <c r="F243" i="1"/>
  <c r="G243" i="1" s="1"/>
  <c r="H243" i="1"/>
  <c r="F244" i="1"/>
  <c r="G244" i="1" s="1"/>
  <c r="H244" i="1"/>
  <c r="F245" i="1"/>
  <c r="G245" i="1" s="1"/>
  <c r="H245" i="1"/>
  <c r="F246" i="1"/>
  <c r="G246" i="1" s="1"/>
  <c r="H246" i="1"/>
  <c r="F247" i="1"/>
  <c r="G247" i="1" s="1"/>
  <c r="H247" i="1"/>
  <c r="F248" i="1"/>
  <c r="G248" i="1" s="1"/>
  <c r="H248" i="1"/>
  <c r="F249" i="1"/>
  <c r="G249" i="1" s="1"/>
  <c r="H249" i="1"/>
  <c r="F250" i="1"/>
  <c r="G250" i="1" s="1"/>
  <c r="H250" i="1"/>
  <c r="F251" i="1"/>
  <c r="G251" i="1" s="1"/>
  <c r="H251" i="1"/>
  <c r="F252" i="1"/>
  <c r="G252" i="1" s="1"/>
  <c r="H252" i="1"/>
  <c r="F253" i="1"/>
  <c r="G253" i="1" s="1"/>
  <c r="H253" i="1"/>
  <c r="F254" i="1"/>
  <c r="G254" i="1" s="1"/>
  <c r="H254" i="1"/>
  <c r="F255" i="1"/>
  <c r="G255" i="1" s="1"/>
  <c r="H255" i="1"/>
  <c r="F256" i="1"/>
  <c r="G256" i="1" s="1"/>
  <c r="H256" i="1"/>
  <c r="F257" i="1"/>
  <c r="G257" i="1" s="1"/>
  <c r="H257" i="1"/>
  <c r="F258" i="1"/>
  <c r="G258" i="1" s="1"/>
  <c r="H258" i="1"/>
  <c r="F259" i="1"/>
  <c r="G259" i="1" s="1"/>
  <c r="H259" i="1"/>
  <c r="F260" i="1"/>
  <c r="G260" i="1" s="1"/>
  <c r="H260" i="1"/>
  <c r="F261" i="1"/>
  <c r="G261" i="1"/>
  <c r="H261" i="1"/>
  <c r="F262" i="1"/>
  <c r="G262" i="1" s="1"/>
  <c r="H262" i="1"/>
  <c r="F263" i="1"/>
  <c r="G263" i="1" s="1"/>
  <c r="H263" i="1"/>
  <c r="F264" i="1"/>
  <c r="G264" i="1" s="1"/>
  <c r="H264" i="1"/>
  <c r="F265" i="1"/>
  <c r="G265" i="1" s="1"/>
  <c r="H265" i="1"/>
  <c r="F266" i="1"/>
  <c r="G266" i="1" s="1"/>
  <c r="H266" i="1"/>
  <c r="F267" i="1"/>
  <c r="G267" i="1" s="1"/>
  <c r="H267" i="1"/>
  <c r="F268" i="1"/>
  <c r="G268" i="1" s="1"/>
  <c r="H268" i="1"/>
  <c r="F269" i="1"/>
  <c r="G269" i="1" s="1"/>
  <c r="H269" i="1"/>
  <c r="F270" i="1"/>
  <c r="G270" i="1" s="1"/>
  <c r="H270" i="1"/>
  <c r="F271" i="1"/>
  <c r="G271" i="1" s="1"/>
  <c r="H271" i="1"/>
  <c r="F272" i="1"/>
  <c r="G272" i="1" s="1"/>
  <c r="H272" i="1"/>
  <c r="F273" i="1"/>
  <c r="G273" i="1" s="1"/>
  <c r="H273" i="1"/>
  <c r="F274" i="1"/>
  <c r="G274" i="1" s="1"/>
  <c r="H274" i="1"/>
  <c r="F275" i="1"/>
  <c r="G275" i="1" s="1"/>
  <c r="H275" i="1"/>
  <c r="F276" i="1"/>
  <c r="G276" i="1" s="1"/>
  <c r="H276" i="1"/>
  <c r="F277" i="1"/>
  <c r="G277" i="1" s="1"/>
  <c r="H277" i="1"/>
  <c r="F278" i="1"/>
  <c r="G278" i="1" s="1"/>
  <c r="H278" i="1"/>
  <c r="F279" i="1"/>
  <c r="G279" i="1" s="1"/>
  <c r="H279" i="1"/>
  <c r="F280" i="1"/>
  <c r="G280" i="1" s="1"/>
  <c r="H280" i="1"/>
  <c r="F281" i="1"/>
  <c r="G281" i="1" s="1"/>
  <c r="H281" i="1"/>
  <c r="F282" i="1"/>
  <c r="G282" i="1" s="1"/>
  <c r="H282" i="1"/>
  <c r="F283" i="1"/>
  <c r="G283" i="1" s="1"/>
  <c r="H283" i="1"/>
  <c r="F284" i="1"/>
  <c r="G284" i="1" s="1"/>
  <c r="H284" i="1"/>
  <c r="F285" i="1"/>
  <c r="G285" i="1" s="1"/>
  <c r="H285" i="1"/>
  <c r="F286" i="1"/>
  <c r="G286" i="1" s="1"/>
  <c r="H286" i="1"/>
  <c r="F287" i="1"/>
  <c r="G287" i="1" s="1"/>
  <c r="H287" i="1"/>
  <c r="F288" i="1"/>
  <c r="G288" i="1" s="1"/>
  <c r="H288" i="1"/>
  <c r="F289" i="1"/>
  <c r="G289" i="1" s="1"/>
  <c r="H289" i="1"/>
  <c r="F290" i="1"/>
  <c r="G290" i="1" s="1"/>
  <c r="H290" i="1"/>
  <c r="F291" i="1"/>
  <c r="G291" i="1" s="1"/>
  <c r="H291" i="1"/>
  <c r="F292" i="1"/>
  <c r="G292" i="1" s="1"/>
  <c r="H292" i="1"/>
  <c r="F293" i="1"/>
  <c r="G293" i="1" s="1"/>
  <c r="H293" i="1"/>
  <c r="H9" i="1" l="1"/>
  <c r="F9" i="1"/>
  <c r="G9" i="1" s="1"/>
  <c r="F42" i="1"/>
  <c r="G42" i="1" s="1"/>
  <c r="H42" i="1"/>
  <c r="H38" i="1" l="1"/>
  <c r="H3" i="1"/>
  <c r="H41" i="1"/>
  <c r="H39" i="1"/>
  <c r="H6" i="1"/>
  <c r="H2" i="1"/>
  <c r="H7" i="1"/>
  <c r="H8" i="1"/>
  <c r="H40" i="1"/>
  <c r="H5" i="1"/>
  <c r="H64" i="1"/>
  <c r="H65" i="1"/>
  <c r="H66" i="1"/>
  <c r="H34" i="1"/>
  <c r="H35" i="1"/>
  <c r="H4" i="1"/>
  <c r="H46" i="1"/>
  <c r="H47" i="1"/>
  <c r="H48" i="1"/>
  <c r="H13" i="1"/>
  <c r="H14" i="1"/>
  <c r="H15" i="1"/>
  <c r="H16" i="1"/>
  <c r="H17" i="1"/>
  <c r="H18" i="1"/>
  <c r="H43" i="1"/>
  <c r="H44" i="1"/>
  <c r="H45" i="1"/>
  <c r="H10" i="1"/>
  <c r="H11" i="1"/>
  <c r="H12" i="1"/>
  <c r="H36" i="1"/>
  <c r="H3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7" i="1"/>
  <c r="F2" i="1" l="1"/>
  <c r="G2" i="1" s="1"/>
  <c r="F40" i="1" l="1"/>
  <c r="G40" i="1" s="1"/>
  <c r="F8" i="1"/>
  <c r="G8" i="1" s="1"/>
  <c r="F4" i="1" l="1"/>
  <c r="G4" i="1" s="1"/>
  <c r="F43" i="1" l="1"/>
  <c r="G43" i="1" s="1"/>
  <c r="F38" i="1" l="1"/>
  <c r="G3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1" i="1"/>
  <c r="G41" i="1" s="1"/>
  <c r="F39" i="1"/>
  <c r="G39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5" i="1"/>
  <c r="G5" i="1" s="1"/>
  <c r="F7" i="1"/>
  <c r="G7" i="1" s="1"/>
  <c r="F6" i="1"/>
  <c r="G6" i="1" s="1"/>
  <c r="F3" i="1"/>
  <c r="G3" i="1" s="1"/>
  <c r="H297" i="1" l="1"/>
  <c r="G297" i="1"/>
  <c r="F297" i="1"/>
</calcChain>
</file>

<file path=xl/sharedStrings.xml><?xml version="1.0" encoding="utf-8"?>
<sst xmlns="http://schemas.openxmlformats.org/spreadsheetml/2006/main" count="885" uniqueCount="410">
  <si>
    <t>Product Code</t>
  </si>
  <si>
    <t>Quantity</t>
  </si>
  <si>
    <t>Description</t>
  </si>
  <si>
    <t>Trade Price per unit</t>
  </si>
  <si>
    <t>Trade price total</t>
  </si>
  <si>
    <t>VAT</t>
  </si>
  <si>
    <t>RAK-RA-BRIDGE</t>
  </si>
  <si>
    <t>Ethernet bridge for interfacing with wireless system compone</t>
  </si>
  <si>
    <t>RAK-RACUB</t>
  </si>
  <si>
    <t>Twin relay motorised curtain/screen/blind control module int</t>
  </si>
  <si>
    <t>RAK-RAK-LINK</t>
  </si>
  <si>
    <t>Wired-system connection unit for use with RAK-4 system compo</t>
  </si>
  <si>
    <t>RAK-RAK-STAR</t>
  </si>
  <si>
    <t>18-way star CAT5e/6 distribution unit. Allows multiple runs</t>
  </si>
  <si>
    <t>RAK-RAK8-MB</t>
  </si>
  <si>
    <t>8 Channel modular dimming rack motherboard. 8 individual cha</t>
  </si>
  <si>
    <t>RAK-RCM-030</t>
  </si>
  <si>
    <t>Wireless 3 push button control module. External aerial. Requ</t>
  </si>
  <si>
    <t>RAK-RCM-070</t>
  </si>
  <si>
    <t>Wireless 7 push button control module. External aerial. Requ</t>
  </si>
  <si>
    <t>RAK-RCM-100</t>
  </si>
  <si>
    <t>Wireless 10 push button control module.External aerial. Requ</t>
  </si>
  <si>
    <t>RAK-RLED150CV1</t>
  </si>
  <si>
    <t>Wireless single channel/colour, 150W constant voltage dimmin</t>
  </si>
  <si>
    <t>RAK-RLED20CC3</t>
  </si>
  <si>
    <t>Wireless three channel (RGB) 20w/channel constant current LE</t>
  </si>
  <si>
    <t>RAK-RLED30CV4</t>
  </si>
  <si>
    <t>Wireless three or four channel/colour, 30W per channel, (RGB</t>
  </si>
  <si>
    <t>RAK-RLED30SLAVE</t>
  </si>
  <si>
    <t>Three or four channel/colour booster module for extending RL</t>
  </si>
  <si>
    <t>RAK-RLED45CC1</t>
  </si>
  <si>
    <t>Wireless 45w constant current dimming module. Up to 13 LEDs</t>
  </si>
  <si>
    <t>RAK-RLED75CV1</t>
  </si>
  <si>
    <t>Wireless single channel/colour, 75W constant voltage dimming</t>
  </si>
  <si>
    <t>RAK-RLF-030-BN</t>
  </si>
  <si>
    <t>Black nickel cover plate kit for RCM and RNC wireless contro</t>
  </si>
  <si>
    <t>RAK-RLF-030-MSS</t>
  </si>
  <si>
    <t>Mirrored stainless steel cover plate kit for RCM and RNC wir</t>
  </si>
  <si>
    <t>RAK-RLF-030-PB</t>
  </si>
  <si>
    <t>Polished brass cover plate kit for RCM and RNC wireless cont</t>
  </si>
  <si>
    <t>RAK-RLF-030-SS</t>
  </si>
  <si>
    <t>Brushed stainless steel cover plate kit for RCM and RNC wire</t>
  </si>
  <si>
    <t>RAK-RLF-030-W</t>
  </si>
  <si>
    <t>White ABS cover plate kit for RCM and RNC wireless control m</t>
  </si>
  <si>
    <t>RAK-RLF-070-BN</t>
  </si>
  <si>
    <t>RAK-RLF-070-MSS</t>
  </si>
  <si>
    <t>RAK-RLF-070-PB</t>
  </si>
  <si>
    <t>RAK-RLF-070-SS</t>
  </si>
  <si>
    <t>RAK-RLF-070-W</t>
  </si>
  <si>
    <t>RAK-RLF-100-BN</t>
  </si>
  <si>
    <t>RAK-RLF-100-MSS</t>
  </si>
  <si>
    <t>RAK-RLF-100-PB</t>
  </si>
  <si>
    <t>RAK-RLF-100-SS</t>
  </si>
  <si>
    <t>RAK-RLF-100-W</t>
  </si>
  <si>
    <t>RAK-RMS-800</t>
  </si>
  <si>
    <t>Switching 800W ceiling mount module external aerial. Suitabl</t>
  </si>
  <si>
    <t>RAK-RMT-500</t>
  </si>
  <si>
    <t>Trailing edge 500W ceiling mount dimmer external aerial. Ide</t>
  </si>
  <si>
    <t>RAK-RNC-070</t>
  </si>
  <si>
    <t>Wireless NFC  7 push button control module. External aerial.</t>
  </si>
  <si>
    <t>RAK-RNC-100</t>
  </si>
  <si>
    <t>Wireless NFC  10 push button control module. External aerial</t>
  </si>
  <si>
    <t>RAK-RX-LINK</t>
  </si>
  <si>
    <t>Wireless-system connection unit for use with RAK-4 system co</t>
  </si>
  <si>
    <t>RAK-WA-BRIDGE</t>
  </si>
  <si>
    <t>Ethernet bridge for interfacing with wired &amp; wireless system</t>
  </si>
  <si>
    <t>RAK-WCM-070</t>
  </si>
  <si>
    <t>Wired system 7 push button control module, complete with rem</t>
  </si>
  <si>
    <t>RAK-WCM-100</t>
  </si>
  <si>
    <t>Wired system 10 push button control module, complete with re</t>
  </si>
  <si>
    <t>RAK-WLED150CV1</t>
  </si>
  <si>
    <t>Wired-system single channel/colour, 150W constant voltage di</t>
  </si>
  <si>
    <t>RAK-WLED30CV4</t>
  </si>
  <si>
    <t>Wired-system four channel/colour, 30W per channel, (RGB + Wh</t>
  </si>
  <si>
    <t>RAK-WLED75CV1</t>
  </si>
  <si>
    <t>Wired-system single channel/colour, 75W constant voltage dim</t>
  </si>
  <si>
    <t>RAK-WLF-030-BN</t>
  </si>
  <si>
    <t>Black nickel cover plate kit for WCM wired control modules -</t>
  </si>
  <si>
    <t>RAK-WLF-030-MSS</t>
  </si>
  <si>
    <t>Mirrored stainless steel cover plate kit for WCM wired contr</t>
  </si>
  <si>
    <t>RAK-WLF-030-PB</t>
  </si>
  <si>
    <t>Polished brass cover plate kit for WCM wired control modules</t>
  </si>
  <si>
    <t>RAK-WLF-030-SS</t>
  </si>
  <si>
    <t>Brushed stainless steel cover plate kit for WCM wired contro</t>
  </si>
  <si>
    <t>RAK-WLF-030-W</t>
  </si>
  <si>
    <t>White ABS cover plate kit for WCM wired control modules - Si</t>
  </si>
  <si>
    <t>RAK-WLF-070-BN</t>
  </si>
  <si>
    <t>RAK-WLF-070-MSS</t>
  </si>
  <si>
    <t>RAK-WLF-070-PB</t>
  </si>
  <si>
    <t>RAK-WLF-070-SS</t>
  </si>
  <si>
    <t>RAK-WLF-070-W</t>
  </si>
  <si>
    <t>RAK-WLF-100-BN</t>
  </si>
  <si>
    <t>RAK-WLF-100-MSS</t>
  </si>
  <si>
    <t>RAK-WLF-100-PB</t>
  </si>
  <si>
    <t>RAK-WLF-100-SS</t>
  </si>
  <si>
    <t>RAK-WLF-100-W</t>
  </si>
  <si>
    <t>RAK-WM-CUB</t>
  </si>
  <si>
    <t>Twin relay motorised curtain/screen/blind RAK8 control card</t>
  </si>
  <si>
    <t>RAK-WMS-600</t>
  </si>
  <si>
    <t>Switching 600W RAK8 control card module external. Suitable f</t>
  </si>
  <si>
    <t>RAK-WMT-400</t>
  </si>
  <si>
    <t>Trailing edge 400W RAK8 control card dimmer. Ideal for halog</t>
  </si>
  <si>
    <t>RAK-WTC-BRIDGE</t>
  </si>
  <si>
    <t>RAK-RTC-BRIDGE</t>
  </si>
  <si>
    <t>Total:</t>
  </si>
  <si>
    <t>Wired system 3 push button control module, complete with rem</t>
  </si>
  <si>
    <t>RAK-WCM-030</t>
  </si>
  <si>
    <t>RAK-RAMPI</t>
  </si>
  <si>
    <t>RAK-TCM</t>
  </si>
  <si>
    <t>Time clock module. Upgrade module for the RA-BRIDGE and WA-B</t>
  </si>
  <si>
    <t>Retail Price per unit</t>
  </si>
  <si>
    <t>Retail Price Total (inc. VAT)</t>
  </si>
  <si>
    <t>RAK-RAPIR</t>
  </si>
  <si>
    <t>RAK-ACM</t>
  </si>
  <si>
    <t>Audio control module. Upgrade software key for RA, WA, RTC &amp;</t>
  </si>
  <si>
    <t/>
  </si>
  <si>
    <t>RAK-CLOUD-GATE</t>
  </si>
  <si>
    <t>Interface for integrating Rako systems with IoT enabled devi</t>
  </si>
  <si>
    <t>RAK-RACUB24DC</t>
  </si>
  <si>
    <t>Low voltage motorised curtain/screen/blind control module in</t>
  </si>
  <si>
    <t>RAK-RACUB2L</t>
  </si>
  <si>
    <t>Mains voltage motorised curtain/screen/blind control module</t>
  </si>
  <si>
    <t>RAK-RAH07</t>
  </si>
  <si>
    <t>7-button RF hand held single room remote controller.</t>
  </si>
  <si>
    <t>RAK-RAK4-F</t>
  </si>
  <si>
    <t>4 Channel dimming rack for 0-10v, DSI &amp; DALI broadcast light</t>
  </si>
  <si>
    <t>RAK-RAK4-R</t>
  </si>
  <si>
    <t>4 Channel, twin relay curtain and blind rack. Universal cont</t>
  </si>
  <si>
    <t>RAK-RAK4-T</t>
  </si>
  <si>
    <t>4 Channel trailing-edge dimming rack. Ideal for mains dimmab</t>
  </si>
  <si>
    <t>USB programming tool for RASOFTpro. Allows commissioning of</t>
  </si>
  <si>
    <t>RAK-RAMVR</t>
  </si>
  <si>
    <t>Wireless system interface for a single mains-voltage or volt</t>
  </si>
  <si>
    <t>Wireless 360° ceiling mounted PIR sensor with integral dayli</t>
  </si>
  <si>
    <t>RAK-RAPSU</t>
  </si>
  <si>
    <t>Mains power supply for battery-less wireless wall controller</t>
  </si>
  <si>
    <t>RAK-RAPSU48</t>
  </si>
  <si>
    <t>48v 60W DC supply for use with RLED20CC3 and RLED45CC1</t>
  </si>
  <si>
    <t>RAK-RAVIR</t>
  </si>
  <si>
    <t>Wireless system interface for infra-red. Includes power supp</t>
  </si>
  <si>
    <t>RAK-RCF-00700-SS</t>
  </si>
  <si>
    <t>Brushed stainless steel cover plate kit for RC - Dup</t>
  </si>
  <si>
    <t>RAK-RCI-4L</t>
  </si>
  <si>
    <t>Configurable wireless transmitter module allowing interfacin</t>
  </si>
  <si>
    <t>RAK-RCI-7M</t>
  </si>
  <si>
    <t>RAK-RCM-020</t>
  </si>
  <si>
    <t>Wireless 2 Button Control Panel Module</t>
  </si>
  <si>
    <t>RAK-RCM-101</t>
  </si>
  <si>
    <t>RAK-RDA-800</t>
  </si>
  <si>
    <t>Universal control module for 0-10v, DSI &amp; DALI broadcast lig</t>
  </si>
  <si>
    <t>RAK-RLC-020</t>
  </si>
  <si>
    <t>2 button enclosure with brushed stainless steel cover for an</t>
  </si>
  <si>
    <t>RAK-RLC-030</t>
  </si>
  <si>
    <t>3 button enclosure with brushed stainless steel cover for an</t>
  </si>
  <si>
    <t>RAK-RLC-060</t>
  </si>
  <si>
    <t>6 button enclosure with brushed stainless steel cover for an</t>
  </si>
  <si>
    <t>RAK-RLC-070</t>
  </si>
  <si>
    <t>7 button enclosure with brushed stainless steel cover for an</t>
  </si>
  <si>
    <t>RAK-RLC-100</t>
  </si>
  <si>
    <t>10 button enclosure with brushed stainless steel cover for a</t>
  </si>
  <si>
    <t>RAK-RLED20CC4</t>
  </si>
  <si>
    <t>RAK-RLF-020-BN</t>
  </si>
  <si>
    <t>2 Button Flush, Screwless Front Plate Kit - Black Nickel</t>
  </si>
  <si>
    <t>RAK-RLF-020-SS</t>
  </si>
  <si>
    <t>2 Button Flush, Screwless Front Plate Kit - Stainless Steel</t>
  </si>
  <si>
    <t>RAK-RLF-03000-BN</t>
  </si>
  <si>
    <t>RAK-RLF-03000-MSS</t>
  </si>
  <si>
    <t>RAK-RLF-03000-PB</t>
  </si>
  <si>
    <t>RAK-RLF-03000-SS</t>
  </si>
  <si>
    <t>RAK-RLF-03000-W</t>
  </si>
  <si>
    <t>RAK-RLF-07000-BN</t>
  </si>
  <si>
    <t>RAK-RLF-07000-MSS</t>
  </si>
  <si>
    <t>RAK-RLF-07000-PB</t>
  </si>
  <si>
    <t>RAK-RLF-07000-SS</t>
  </si>
  <si>
    <t>RAK-RLF-07000-W</t>
  </si>
  <si>
    <t>RAK-RLF-10000-BN</t>
  </si>
  <si>
    <t>RAK-RLF-10000-MSS</t>
  </si>
  <si>
    <t>RAK-RLF-10000-PB</t>
  </si>
  <si>
    <t>RAK-RLF-10000-SS</t>
  </si>
  <si>
    <t>RAK-RLF-10000-W</t>
  </si>
  <si>
    <t>RAK-RLF-10060-SS</t>
  </si>
  <si>
    <t>Custom-Plat</t>
  </si>
  <si>
    <t>RAK-RLM-03000-BN</t>
  </si>
  <si>
    <t>RAK-RLM-03000-CB</t>
  </si>
  <si>
    <t>Chocolate bronze cover plate kit for RCM and RNC wireless co</t>
  </si>
  <si>
    <t>RAK-RLM-03000-MB</t>
  </si>
  <si>
    <t>Matt black cover plate kit for RCM and RNC wireless control</t>
  </si>
  <si>
    <t>RAK-RLM-03000-PB</t>
  </si>
  <si>
    <t>RAK-RLM-03000-PS</t>
  </si>
  <si>
    <t>Polished stainless steel cover plate kit for RCM and RNC wir</t>
  </si>
  <si>
    <t>RAK-RLM-03000-SS</t>
  </si>
  <si>
    <t>Satin stainless steel cover plate kit for RCM and RNC wirele</t>
  </si>
  <si>
    <t>RAK-RLM-03000-WH</t>
  </si>
  <si>
    <t>White metal cover plate kit for RCM and RNC wireless control</t>
  </si>
  <si>
    <t>RAK-RLM-030-BN</t>
  </si>
  <si>
    <t>RAK-RLM-030-CB</t>
  </si>
  <si>
    <t>RAK-RLM-030-MB</t>
  </si>
  <si>
    <t>RAK-RLM-030-PB</t>
  </si>
  <si>
    <t>RAK-RLM-030-PS</t>
  </si>
  <si>
    <t>RAK-RLM-030-SS</t>
  </si>
  <si>
    <t>RAK-RLM-030-WH</t>
  </si>
  <si>
    <t>RAK-RLM-07000-BN</t>
  </si>
  <si>
    <t>RAK-RLM-07000-CB</t>
  </si>
  <si>
    <t>RAK-RLM-07000-MB</t>
  </si>
  <si>
    <t>RAK-RLM-07000-PB</t>
  </si>
  <si>
    <t>RAK-RLM-07000-PS</t>
  </si>
  <si>
    <t>RAK-RLM-07000-SS</t>
  </si>
  <si>
    <t>RAK-RLM-07000-WH</t>
  </si>
  <si>
    <t>RAK-RLM-070-BN</t>
  </si>
  <si>
    <t>RAK-RLM-070-CB</t>
  </si>
  <si>
    <t>RAK-RLM-070-MB</t>
  </si>
  <si>
    <t>RAK-RLM-070-PB</t>
  </si>
  <si>
    <t>RAK-RLM-070-PS</t>
  </si>
  <si>
    <t>RAK-RLM-070-SS</t>
  </si>
  <si>
    <t>RAK-RLM-070-WH</t>
  </si>
  <si>
    <t>RAK-RLM-10000-BN</t>
  </si>
  <si>
    <t>RAK-RLM-10000-CB</t>
  </si>
  <si>
    <t>RAK-RLM-10000-MB</t>
  </si>
  <si>
    <t>RAK-RLM-10000-PB</t>
  </si>
  <si>
    <t>RAK-RLM-10000-PS</t>
  </si>
  <si>
    <t>RAK-RLM-10000-SS</t>
  </si>
  <si>
    <t>RAK-RLM-10000-WH</t>
  </si>
  <si>
    <t>RAK-RLM-100-BN</t>
  </si>
  <si>
    <t>RAK-RLM-100-CB</t>
  </si>
  <si>
    <t>RAK-RLM-100-MB</t>
  </si>
  <si>
    <t>RAK-RLM-100-PB</t>
  </si>
  <si>
    <t>RAK-RLM-100-PS</t>
  </si>
  <si>
    <t>RAK-RLM-100-SS</t>
  </si>
  <si>
    <t>RAK-RLM-100-WH</t>
  </si>
  <si>
    <t>RAK-RML-1200</t>
  </si>
  <si>
    <t>Leading edge 1200W ceiling mount dimmer external aerial. For</t>
  </si>
  <si>
    <t>RAK-RML-250</t>
  </si>
  <si>
    <t>Leading edge 250W ceiling mount dimmer external aerial. For</t>
  </si>
  <si>
    <t>RAK-RML-500</t>
  </si>
  <si>
    <t>Leading edge 500W ceiling mount dimmer external aerial. For</t>
  </si>
  <si>
    <t>RAK-RMR-VF</t>
  </si>
  <si>
    <t>Wireless system interface for up to ten volt-free contact cl</t>
  </si>
  <si>
    <t>RAK-RMT-1200</t>
  </si>
  <si>
    <t>Trailing edge 1200W ceiling mount dimmer external aerial. Id</t>
  </si>
  <si>
    <t>RAK-RMT-500BLK</t>
  </si>
  <si>
    <t>Trailing edge 500W in-line dimmer internal aerial. Ideal for</t>
  </si>
  <si>
    <t>RAK-RMT-PILL</t>
  </si>
  <si>
    <t>Trailing edge 250W back-box dimmer external aerial. Ideal fo</t>
  </si>
  <si>
    <t>RAK-RNC-020</t>
  </si>
  <si>
    <t>2 Button Configurable Transmitter Module</t>
  </si>
  <si>
    <t>RAK-RNC-060</t>
  </si>
  <si>
    <t xml:space="preserve"> 6 Button Curtain/Blind,Twin Open,Close + Stop Control Modul</t>
  </si>
  <si>
    <t>RAK-RNC-101</t>
  </si>
  <si>
    <t>RAK-RSR-DALI</t>
  </si>
  <si>
    <t>15 channel DALI (addressable) control module external aerial</t>
  </si>
  <si>
    <t>RAK-RSR-DMX</t>
  </si>
  <si>
    <t>15 channel DMX control module external aerial. Suitable for</t>
  </si>
  <si>
    <t>RAK-RVF-00700-SS</t>
  </si>
  <si>
    <t>Duplicate of &lt;Brushed stainless steel cover plate kit for RC</t>
  </si>
  <si>
    <t>RAK-RVF-03000-MSS</t>
  </si>
  <si>
    <t>RAK-RVF-03000-PB</t>
  </si>
  <si>
    <t>RAK-RVF-03000-SS</t>
  </si>
  <si>
    <t>RAK-RVF-03000-WM</t>
  </si>
  <si>
    <t>RAK-RVF-030-MSS</t>
  </si>
  <si>
    <t>RAK-RVF-030-PB</t>
  </si>
  <si>
    <t>RAK-RVF-030-SS</t>
  </si>
  <si>
    <t>RAK-RVF-030-W</t>
  </si>
  <si>
    <t>White ABS cover plate kit for RCM-070 and RNC-070 wireless c</t>
  </si>
  <si>
    <t>RAK-RVF-030-WM</t>
  </si>
  <si>
    <t>RAK-RVF-07000-MSS</t>
  </si>
  <si>
    <t>RAK-RVF-07000-PB</t>
  </si>
  <si>
    <t>RAK-RVF-07000-SS</t>
  </si>
  <si>
    <t>RAK-RVF-07000-WM</t>
  </si>
  <si>
    <t>RAK-RVF-07020-SS</t>
  </si>
  <si>
    <t>Double Gang 7 &amp; 2 Button Flush Mounted, Front Plate - SS</t>
  </si>
  <si>
    <t>RAK-RVF-07030-SS</t>
  </si>
  <si>
    <t>Brushed Stainless Steel faceplate 7 buttons left, 3 left</t>
  </si>
  <si>
    <t>RAK-RVF-070-MSS</t>
  </si>
  <si>
    <t>RAK-RVF-070-PB</t>
  </si>
  <si>
    <t>RAK-RVF-070-SS</t>
  </si>
  <si>
    <t>RAK-RVF-070-W</t>
  </si>
  <si>
    <t>RAK-RVF-070-WM</t>
  </si>
  <si>
    <t>RAK-RVF-10000-MSS</t>
  </si>
  <si>
    <t>RAK-RVF-10000-PB</t>
  </si>
  <si>
    <t>RAK-RVF-10000-SS</t>
  </si>
  <si>
    <t>RAK-RVF-10000-WM</t>
  </si>
  <si>
    <t>RAK-RVF-100-MSS</t>
  </si>
  <si>
    <t>RAK-RVF-100-PB</t>
  </si>
  <si>
    <t>RAK-RVF-100-SS</t>
  </si>
  <si>
    <t>RAK-RVF-100-W</t>
  </si>
  <si>
    <t>RAK-RVF-100-WM</t>
  </si>
  <si>
    <t>RAK-WANEX</t>
  </si>
  <si>
    <t>Wired system network extender. Used to extend, link or split</t>
  </si>
  <si>
    <t>RAK-WAPIR</t>
  </si>
  <si>
    <t>Wired system 360° ceiling mounted PIR sensor with integral d</t>
  </si>
  <si>
    <t>RAK-WAVFR</t>
  </si>
  <si>
    <t>Wired system interface for up to ten volt-free contact closu</t>
  </si>
  <si>
    <t>RAK-WAVMI</t>
  </si>
  <si>
    <t>Wired system interface for up to five mains-voltage inputs.</t>
  </si>
  <si>
    <t>RAK-WCM-101</t>
  </si>
  <si>
    <t>RAK-WCM-D</t>
  </si>
  <si>
    <t>10 way control panel input unit, wired to terminals for use</t>
  </si>
  <si>
    <t>RAK-WDA-600</t>
  </si>
  <si>
    <t>Universal RAK8 control card dimmer for 0-10v, DSI &amp; DALI bro</t>
  </si>
  <si>
    <t>RAK-WLF-03000-BN</t>
  </si>
  <si>
    <t>RAK-WLF-03000-MSS</t>
  </si>
  <si>
    <t>RAK-WLF-03000-PB</t>
  </si>
  <si>
    <t>RAK-WLF-03000-SS</t>
  </si>
  <si>
    <t>RAK-WLF-03000-W</t>
  </si>
  <si>
    <t>RAK-WLF-07000-BN</t>
  </si>
  <si>
    <t>RAK-WLF-07000-MSS</t>
  </si>
  <si>
    <t>RAK-WLF-07000-PB</t>
  </si>
  <si>
    <t>RAK-WLF-07000-SS</t>
  </si>
  <si>
    <t>RAK-WLF-07000-W</t>
  </si>
  <si>
    <t>RAK-WLF-07000-WH</t>
  </si>
  <si>
    <t>RAK-WLF-10000-BN</t>
  </si>
  <si>
    <t>RAK-WLF-10000-MSS</t>
  </si>
  <si>
    <t>RAK-WLF-10000-PB</t>
  </si>
  <si>
    <t>RAK-WLF-10000-SS</t>
  </si>
  <si>
    <t>RAK-WLF-10000-W</t>
  </si>
  <si>
    <t>RAK-WLM-03000-BN</t>
  </si>
  <si>
    <t>Black Nickel cover plate kit for WCM wired control modules -</t>
  </si>
  <si>
    <t>RAK-WLM-03000-CB</t>
  </si>
  <si>
    <t>Chocolate bronze cover plate kit for WCM wired control modul</t>
  </si>
  <si>
    <t>RAK-WLM-03000-MB</t>
  </si>
  <si>
    <t>Matt black cover plate kit for WCM wired control modules - D</t>
  </si>
  <si>
    <t>RAK-WLM-03000-PB</t>
  </si>
  <si>
    <t>RAK-WLM-03000-PS</t>
  </si>
  <si>
    <t>Polished stainless steel cover plate kit for WCM wired contr</t>
  </si>
  <si>
    <t>RAK-WLM-03000-SS</t>
  </si>
  <si>
    <t>Satin stainless steel cover plate kit for WCM wired control</t>
  </si>
  <si>
    <t>RAK-WLM-03000-WH</t>
  </si>
  <si>
    <t>White metal cover plate kit for WCM wired control modules -</t>
  </si>
  <si>
    <t>RAK-WLM-030-BN</t>
  </si>
  <si>
    <t>RAK-WLM-030-CB</t>
  </si>
  <si>
    <t>RAK-WLM-030-MB</t>
  </si>
  <si>
    <t>Matt black cover plate kit for WCM wired control modules - S</t>
  </si>
  <si>
    <t>RAK-WLM-030-PB</t>
  </si>
  <si>
    <t>RAK-WLM-030-PS</t>
  </si>
  <si>
    <t>RAK-WLM-030-SS</t>
  </si>
  <si>
    <t>RAK-WLM-030-WH</t>
  </si>
  <si>
    <t>RAK-WLM-07000-BN</t>
  </si>
  <si>
    <t>RAK-WLM-07000-CB</t>
  </si>
  <si>
    <t>RAK-WLM-07000-MB</t>
  </si>
  <si>
    <t>RAK-WLM-07000-PB</t>
  </si>
  <si>
    <t>RAK-WLM-07000-PS</t>
  </si>
  <si>
    <t>RAK-WLM-07000-SS</t>
  </si>
  <si>
    <t>RAK-WLM-07000-WH</t>
  </si>
  <si>
    <t>RAK-WLM-070-BN</t>
  </si>
  <si>
    <t>RAK-WLM-070-CB</t>
  </si>
  <si>
    <t>RAK-WLM-070-MB</t>
  </si>
  <si>
    <t>RAK-WLM-070-PB</t>
  </si>
  <si>
    <t>RAK-WLM-070-PS</t>
  </si>
  <si>
    <t>RAK-WLM-070-SS</t>
  </si>
  <si>
    <t>RAK-WLM-070-WH</t>
  </si>
  <si>
    <t>RAK-WLM-10000-BN</t>
  </si>
  <si>
    <t>RAK-WLM-10000-CB</t>
  </si>
  <si>
    <t>RAK-WLM-10000-MB</t>
  </si>
  <si>
    <t>RAK-WLM-10000-PB</t>
  </si>
  <si>
    <t>RAK-WLM-10000-PS</t>
  </si>
  <si>
    <t>RAK-WLM-10000-SS</t>
  </si>
  <si>
    <t>RAK-WLM-10000-WH</t>
  </si>
  <si>
    <t>RAK-WLM-100-BN</t>
  </si>
  <si>
    <t>RAK-WLM-100-CB</t>
  </si>
  <si>
    <t>RAK-WLM-100-MB</t>
  </si>
  <si>
    <t>RAK-WLM-100-PB</t>
  </si>
  <si>
    <t>RAK-WLM-100-PS</t>
  </si>
  <si>
    <t>RAK-WLM-100-SS</t>
  </si>
  <si>
    <t>RAK-WLM-100-WH</t>
  </si>
  <si>
    <t>RAK-WML-300</t>
  </si>
  <si>
    <t>Leading edge 300W RAK8 control card dimmer. Ideal for mains</t>
  </si>
  <si>
    <t>RAK-WP-CON</t>
  </si>
  <si>
    <t>Single gang wired connection plate with an RJ11 socket. Comp</t>
  </si>
  <si>
    <t>RAK-WP-CONC</t>
  </si>
  <si>
    <t>In-ceiling wired connection unit with RJ11 socket.</t>
  </si>
  <si>
    <t>RAK-WRA-232</t>
  </si>
  <si>
    <t>Bi-directional RS232 &amp; TCP IP interface. Can be used with wi</t>
  </si>
  <si>
    <t>RAK-WRB100</t>
  </si>
  <si>
    <t>Rako RAKOM wireless signal repeater module. Includes power s</t>
  </si>
  <si>
    <t>RAK-WSR-DALI</t>
  </si>
  <si>
    <t>Wired-system 15 channel DALI (addressable) control module. S</t>
  </si>
  <si>
    <t>RAK-WSR-DMX</t>
  </si>
  <si>
    <t>Wired-system 15 channel DMX control module. Suitable for all</t>
  </si>
  <si>
    <t>RAK-WVF-03000-MSS</t>
  </si>
  <si>
    <t>RAK-WVF-03000-PB</t>
  </si>
  <si>
    <t>RAK-WVF-03000-SS</t>
  </si>
  <si>
    <t>RAK-WVF-03000-WM</t>
  </si>
  <si>
    <t>RAK-WVF-03000-WS</t>
  </si>
  <si>
    <t>RAK-WVF-030-MSS</t>
  </si>
  <si>
    <t>RAK-WVF-030-PB</t>
  </si>
  <si>
    <t>RAK-WVF-030-SS</t>
  </si>
  <si>
    <t>RAK-WVF-030-W</t>
  </si>
  <si>
    <t>White ABS cover plate kit for WCM-070 wired control modules</t>
  </si>
  <si>
    <t>RAK-WVF-030-WM</t>
  </si>
  <si>
    <t>RAK-WVF-07000-MSS</t>
  </si>
  <si>
    <t>RAK-WVF-07000-PB</t>
  </si>
  <si>
    <t>RAK-WVF-07000-SS</t>
  </si>
  <si>
    <t>RAK-WVF-07000-WM</t>
  </si>
  <si>
    <t>RAK-WVF-07000-WS</t>
  </si>
  <si>
    <t>RAK-WVF-070-MSS</t>
  </si>
  <si>
    <t>RAK-WVF-070-PB</t>
  </si>
  <si>
    <t>RAK-WVF-070-SS</t>
  </si>
  <si>
    <t>RAK-WVF-070-W</t>
  </si>
  <si>
    <t>RAK-WVF-070-WM</t>
  </si>
  <si>
    <t>RAK-WVF-10000-MSS</t>
  </si>
  <si>
    <t>RAK-WVF-10000-PB</t>
  </si>
  <si>
    <t>RAK-WVF-10000-SS</t>
  </si>
  <si>
    <t>RAK-WVF-10000-WM</t>
  </si>
  <si>
    <t>RAK-WVF-10000-WS</t>
  </si>
  <si>
    <t>RAK-WVF-100-MSS</t>
  </si>
  <si>
    <t>RAK-WVF-100-PB</t>
  </si>
  <si>
    <t>RAK-WVF-100-SS</t>
  </si>
  <si>
    <t>RAK-WVF-100-W</t>
  </si>
  <si>
    <t>RAK-WVF-100-WM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</si>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</sst>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44" fontId="0" fillId="0" borderId="0" xfId="1" applyFont="1"/>
    <xf numFmtId="44" fontId="2" fillId="0" borderId="1" xfId="1" applyFont="1" applyBorder="1" applyAlignment="1">
      <alignment horizontal="center"/>
    </xf>
    <xf numFmtId="44" fontId="0" fillId="0" borderId="0" xfId="0" applyNumberFormat="1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4" fontId="2" fillId="0" borderId="3" xfId="1" applyFont="1" applyBorder="1"/>
    <xf numFmtId="44" fontId="0" fillId="0" borderId="4" xfId="0" applyNumberFormat="1" applyBorder="1"/>
    <xf numFmtId="44" fontId="0" fillId="0" borderId="5" xfId="0" applyNumberFormat="1" applyBorder="1"/>
    <xf numFmtId="44" fontId="1" fillId="0" borderId="0" xfId="1"/>
    <xf numFmtId="49" fontId="0" fillId="0" borderId="0" xfId="0" applyNumberFormat="1"/>
    <xf numFmtId="49" fontId="0" fillId="0" borderId="2" xfId="0" applyNumberFormat="1" applyBorder="1"/>
    <xf numFmtId="44" fontId="0" fillId="0" borderId="0" xfId="2" applyFont="1"/>
    <xf numFmtId="44" fontId="0" fillId="0" borderId="2" xfId="2" applyFont="1" applyBorder="1"/>
    <xf numFmtId="49" fontId="0" fillId="0" borderId="0" xfId="0" applyNumberFormat="1" applyBorder="1"/>
    <xf numFmtId="44" fontId="0" fillId="0" borderId="0" xfId="2" applyFont="1" applyBorder="1"/>
    <xf numFmtId="44" fontId="0" fillId="0" borderId="0" xfId="0" applyNumberFormat="1" applyBorder="1"/>
    <xf numFmtId="44" fontId="1" fillId="0" borderId="2" xfId="1" applyBorder="1"/>
    <xf numFmtId="44" fontId="0" fillId="0" borderId="2" xfId="0" applyNumberFormat="1" applyBorder="1"/>
  </cellXfs>
  <cellStyles count="3">
    <cellStyle name="Currency" xfId="1" builtinId="4"/>
    <cellStyle name="Currency 2" xfId="2" xr:uid="{879E533F-AD36-43A3-B49C-B10A05C7B9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7"/>
  <sheetViews>
    <sheetView tabSelected="1" workbookViewId="0">
      <pane ySplit="1" topLeftCell="A2" activePane="bottomLeft" state="frozen"/>
      <selection pane="bottomLeft" activeCell="H263" sqref="H263"/>
    </sheetView>
  </sheetViews>
  <sheetFormatPr defaultRowHeight="15" x14ac:dyDescent="0.25"/>
  <cols>
    <col min="1" max="1" width="19.85546875" bestFit="1" customWidth="1"/>
    <col min="2" max="2" width="60.5703125" bestFit="1" customWidth="1"/>
    <col min="3" max="3" width="11" style="6" bestFit="1" customWidth="1"/>
    <col min="4" max="4" width="24.5703125" style="2" bestFit="1" customWidth="1"/>
    <col min="5" max="5" width="21" style="10" bestFit="1" customWidth="1"/>
    <col min="6" max="6" width="21.5703125" bestFit="1" customWidth="1"/>
    <col min="7" max="7" width="10.5703125" bestFit="1" customWidth="1"/>
    <col min="8" max="8" width="31.42578125" bestFit="1" customWidth="1"/>
  </cols>
  <sheetData>
    <row r="1" spans="1:8" x14ac:dyDescent="0.25">
      <c r="A1" s="1" t="s">
        <v>0</v>
      </c>
      <c r="B1" s="1" t="s">
        <v>2</v>
      </c>
      <c r="C1" s="5" t="s">
        <v>1</v>
      </c>
      <c r="D1" s="3" t="s">
        <v>3</v>
      </c>
      <c r="E1" s="5" t="s">
        <v>110</v>
      </c>
      <c r="F1" s="3" t="s">
        <v>4</v>
      </c>
      <c r="G1" s="3" t="s">
        <v>5</v>
      </c>
      <c r="H1" s="3" t="s">
        <v>111</v>
      </c>
    </row>
    <row r="2" spans="1:8" x14ac:dyDescent="0.25">
      <c r="A2" s="11" t="s">
        <v>113</v>
      </c>
      <c r="B2" s="11" t="s">
        <v>114</v>
      </c>
      <c r="C2" s="11" t="s">
        <v>409</v>
      </c>
      <c r="D2" s="13">
        <v>66.5</v>
      </c>
      <c r="E2" s="10">
        <v>114</v>
      </c>
      <c r="F2" s="4">
        <f>D2*C2</f>
        <v>0</v>
      </c>
      <c r="G2" s="4">
        <f>F2*0.2</f>
        <v>0</v>
      </c>
      <c r="H2" s="4">
        <f>E2*C2</f>
        <v>0</v>
      </c>
    </row>
    <row r="3" spans="1:8" ht="15.75" customHeight="1" x14ac:dyDescent="0.25">
      <c r="A3" s="11" t="s">
        <v>116</v>
      </c>
      <c r="B3" s="11" t="s">
        <v>117</v>
      </c>
      <c r="C3" s="11" t="s">
        <v>409</v>
      </c>
      <c r="D3" s="13">
        <v>162.4</v>
      </c>
      <c r="E3" s="10">
        <v>278.39999999999998</v>
      </c>
      <c r="F3" s="4">
        <f>D3*C3</f>
        <v>0</v>
      </c>
      <c r="G3" s="4">
        <f>F3*0.2</f>
        <v>0</v>
      </c>
      <c r="H3" s="4">
        <f>E3*C3</f>
        <v>0</v>
      </c>
    </row>
    <row r="4" spans="1:8" x14ac:dyDescent="0.25">
      <c r="A4" s="11" t="s">
        <v>6</v>
      </c>
      <c r="B4" s="11" t="s">
        <v>7</v>
      </c>
      <c r="C4" s="11" t="s">
        <v>409</v>
      </c>
      <c r="D4" s="13">
        <v>138.6</v>
      </c>
      <c r="E4" s="10">
        <v>237.6</v>
      </c>
      <c r="F4" s="4">
        <f>D4*C4</f>
        <v>0</v>
      </c>
      <c r="G4" s="4">
        <f>F4*0.2</f>
        <v>0</v>
      </c>
      <c r="H4" s="4">
        <f>E4*C4</f>
        <v>0</v>
      </c>
    </row>
    <row r="5" spans="1:8" x14ac:dyDescent="0.25">
      <c r="A5" s="11" t="s">
        <v>8</v>
      </c>
      <c r="B5" s="11" t="s">
        <v>9</v>
      </c>
      <c r="C5" s="11" t="s">
        <v>409</v>
      </c>
      <c r="D5" s="13">
        <v>109.9</v>
      </c>
      <c r="E5" s="10">
        <v>188.4</v>
      </c>
      <c r="F5" s="4">
        <f>D5*C5</f>
        <v>0</v>
      </c>
      <c r="G5" s="4">
        <f>F5*0.2</f>
        <v>0</v>
      </c>
      <c r="H5" s="4">
        <f>E5*C5</f>
        <v>0</v>
      </c>
    </row>
    <row r="6" spans="1:8" x14ac:dyDescent="0.25">
      <c r="A6" s="11" t="s">
        <v>118</v>
      </c>
      <c r="B6" s="11" t="s">
        <v>119</v>
      </c>
      <c r="C6" s="11" t="s">
        <v>409</v>
      </c>
      <c r="D6" s="13">
        <v>109.9</v>
      </c>
      <c r="E6" s="10">
        <v>188.4</v>
      </c>
      <c r="F6" s="4">
        <f>D6*C6</f>
        <v>0</v>
      </c>
      <c r="G6" s="4">
        <f>F6*0.2</f>
        <v>0</v>
      </c>
      <c r="H6" s="4">
        <f>E6*C6</f>
        <v>0</v>
      </c>
    </row>
    <row r="7" spans="1:8" x14ac:dyDescent="0.25">
      <c r="A7" s="11" t="s">
        <v>120</v>
      </c>
      <c r="B7" s="11" t="s">
        <v>121</v>
      </c>
      <c r="C7" s="11" t="s">
        <v>409</v>
      </c>
      <c r="D7" s="13">
        <v>109.9</v>
      </c>
      <c r="E7" s="10">
        <v>188.4</v>
      </c>
      <c r="F7" s="4">
        <f>D7*C7</f>
        <v>0</v>
      </c>
      <c r="G7" s="4">
        <f>F7*0.2</f>
        <v>0</v>
      </c>
      <c r="H7" s="4">
        <f>E7*C7</f>
        <v>0</v>
      </c>
    </row>
    <row r="8" spans="1:8" x14ac:dyDescent="0.25">
      <c r="A8" s="11" t="s">
        <v>122</v>
      </c>
      <c r="B8" s="11" t="s">
        <v>123</v>
      </c>
      <c r="C8" s="11" t="s">
        <v>409</v>
      </c>
      <c r="D8" s="13">
        <v>70</v>
      </c>
      <c r="E8" s="10">
        <v>120</v>
      </c>
      <c r="F8" s="4">
        <f>D8*C8</f>
        <v>0</v>
      </c>
      <c r="G8" s="4">
        <f>F8*0.2</f>
        <v>0</v>
      </c>
      <c r="H8" s="4">
        <f>E8*C8</f>
        <v>0</v>
      </c>
    </row>
    <row r="9" spans="1:8" x14ac:dyDescent="0.25">
      <c r="A9" s="11" t="s">
        <v>124</v>
      </c>
      <c r="B9" s="11" t="s">
        <v>125</v>
      </c>
      <c r="C9" s="11" t="s">
        <v>409</v>
      </c>
      <c r="D9" s="13">
        <v>357</v>
      </c>
      <c r="E9" s="10">
        <v>612</v>
      </c>
      <c r="F9" s="4">
        <f>D9*C9</f>
        <v>0</v>
      </c>
      <c r="G9" s="4">
        <f>F9*0.2</f>
        <v>0</v>
      </c>
      <c r="H9" s="4">
        <f>E9*C9</f>
        <v>0</v>
      </c>
    </row>
    <row r="10" spans="1:8" x14ac:dyDescent="0.25">
      <c r="A10" s="15" t="s">
        <v>126</v>
      </c>
      <c r="B10" s="15" t="s">
        <v>127</v>
      </c>
      <c r="C10" s="15" t="s">
        <v>409</v>
      </c>
      <c r="D10" s="16">
        <v>392</v>
      </c>
      <c r="E10" s="10">
        <v>672</v>
      </c>
      <c r="F10" s="4">
        <f>D10*C10</f>
        <v>0</v>
      </c>
      <c r="G10" s="4">
        <f>F10*0.2</f>
        <v>0</v>
      </c>
      <c r="H10" s="4">
        <f>E10*C10</f>
        <v>0</v>
      </c>
    </row>
    <row r="11" spans="1:8" x14ac:dyDescent="0.25">
      <c r="A11" s="11" t="s">
        <v>128</v>
      </c>
      <c r="B11" s="11" t="s">
        <v>129</v>
      </c>
      <c r="C11" s="11" t="s">
        <v>409</v>
      </c>
      <c r="D11" s="13">
        <v>372.4</v>
      </c>
      <c r="E11" s="10">
        <v>637.70000000000005</v>
      </c>
      <c r="F11" s="4">
        <f>D11*C11</f>
        <v>0</v>
      </c>
      <c r="G11" s="4">
        <f>F11*0.2</f>
        <v>0</v>
      </c>
      <c r="H11" s="4">
        <f>E11*C11</f>
        <v>0</v>
      </c>
    </row>
    <row r="12" spans="1:8" x14ac:dyDescent="0.25">
      <c r="A12" s="11" t="s">
        <v>14</v>
      </c>
      <c r="B12" s="11" t="s">
        <v>15</v>
      </c>
      <c r="C12" s="11" t="s">
        <v>409</v>
      </c>
      <c r="D12" s="13">
        <v>257.60000000000002</v>
      </c>
      <c r="E12" s="10">
        <v>441.6</v>
      </c>
      <c r="F12" s="4">
        <f>D12*C12</f>
        <v>0</v>
      </c>
      <c r="G12" s="4">
        <f>F12*0.2</f>
        <v>0</v>
      </c>
      <c r="H12" s="4">
        <f>E12*C12</f>
        <v>0</v>
      </c>
    </row>
    <row r="13" spans="1:8" x14ac:dyDescent="0.25">
      <c r="A13" s="11" t="s">
        <v>10</v>
      </c>
      <c r="B13" s="11" t="s">
        <v>11</v>
      </c>
      <c r="C13" s="11" t="s">
        <v>409</v>
      </c>
      <c r="D13" s="13">
        <v>240.1</v>
      </c>
      <c r="E13" s="10">
        <v>411.6</v>
      </c>
      <c r="F13" s="4">
        <f>D13*C13</f>
        <v>0</v>
      </c>
      <c r="G13" s="4">
        <f>F13*0.2</f>
        <v>0</v>
      </c>
      <c r="H13" s="4">
        <f>E13*C13</f>
        <v>0</v>
      </c>
    </row>
    <row r="14" spans="1:8" x14ac:dyDescent="0.25">
      <c r="A14" s="11" t="s">
        <v>12</v>
      </c>
      <c r="B14" s="11" t="s">
        <v>13</v>
      </c>
      <c r="C14" s="11" t="s">
        <v>409</v>
      </c>
      <c r="D14" s="13">
        <v>199.5</v>
      </c>
      <c r="E14" s="10">
        <v>342</v>
      </c>
      <c r="F14" s="4">
        <f>D14*C14</f>
        <v>0</v>
      </c>
      <c r="G14" s="4">
        <f>F14*0.2</f>
        <v>0</v>
      </c>
      <c r="H14" s="4">
        <f>E14*C14</f>
        <v>0</v>
      </c>
    </row>
    <row r="15" spans="1:8" x14ac:dyDescent="0.25">
      <c r="A15" s="11" t="s">
        <v>107</v>
      </c>
      <c r="B15" s="11" t="s">
        <v>130</v>
      </c>
      <c r="C15" s="11" t="s">
        <v>409</v>
      </c>
      <c r="D15" s="13">
        <v>91</v>
      </c>
      <c r="E15" s="10">
        <v>156</v>
      </c>
      <c r="F15" s="4">
        <f>D15*C15</f>
        <v>0</v>
      </c>
      <c r="G15" s="4">
        <f>F15*0.2</f>
        <v>0</v>
      </c>
      <c r="H15" s="4">
        <f>E15*C15</f>
        <v>0</v>
      </c>
    </row>
    <row r="16" spans="1:8" x14ac:dyDescent="0.25">
      <c r="A16" s="11" t="s">
        <v>131</v>
      </c>
      <c r="B16" s="11" t="s">
        <v>132</v>
      </c>
      <c r="C16" s="11" t="s">
        <v>409</v>
      </c>
      <c r="D16" s="13">
        <v>85.4</v>
      </c>
      <c r="E16" s="10">
        <v>146.4</v>
      </c>
      <c r="F16" s="4">
        <f>D16*C16</f>
        <v>0</v>
      </c>
      <c r="G16" s="4">
        <f>F16*0.2</f>
        <v>0</v>
      </c>
      <c r="H16" s="4">
        <f>E16*C16</f>
        <v>0</v>
      </c>
    </row>
    <row r="17" spans="1:8" x14ac:dyDescent="0.25">
      <c r="A17" s="11" t="s">
        <v>112</v>
      </c>
      <c r="B17" s="11" t="s">
        <v>133</v>
      </c>
      <c r="C17" s="11" t="s">
        <v>409</v>
      </c>
      <c r="D17" s="13">
        <v>115.5</v>
      </c>
      <c r="E17" s="10">
        <v>198</v>
      </c>
      <c r="F17" s="4">
        <f>D17*C17</f>
        <v>0</v>
      </c>
      <c r="G17" s="4">
        <f>F17*0.2</f>
        <v>0</v>
      </c>
      <c r="H17" s="4">
        <f>E17*C17</f>
        <v>0</v>
      </c>
    </row>
    <row r="18" spans="1:8" ht="14.25" customHeight="1" x14ac:dyDescent="0.25">
      <c r="A18" s="11" t="s">
        <v>134</v>
      </c>
      <c r="B18" s="11" t="s">
        <v>135</v>
      </c>
      <c r="C18" s="11" t="s">
        <v>409</v>
      </c>
      <c r="D18" s="13">
        <v>28</v>
      </c>
      <c r="E18" s="10">
        <v>48</v>
      </c>
      <c r="F18" s="4">
        <f>D18*C18</f>
        <v>0</v>
      </c>
      <c r="G18" s="4">
        <f>F18*0.2</f>
        <v>0</v>
      </c>
      <c r="H18" s="4">
        <f>E18*C18</f>
        <v>0</v>
      </c>
    </row>
    <row r="19" spans="1:8" x14ac:dyDescent="0.25">
      <c r="A19" s="11" t="s">
        <v>136</v>
      </c>
      <c r="B19" s="11" t="s">
        <v>137</v>
      </c>
      <c r="C19" s="11" t="s">
        <v>409</v>
      </c>
      <c r="D19" s="13">
        <v>28.7</v>
      </c>
      <c r="E19" s="10">
        <v>49.2</v>
      </c>
      <c r="F19" s="4">
        <f>D19*C19</f>
        <v>0</v>
      </c>
      <c r="G19" s="4">
        <f>F19*0.2</f>
        <v>0</v>
      </c>
      <c r="H19" s="4">
        <f>E19*C19</f>
        <v>0</v>
      </c>
    </row>
    <row r="20" spans="1:8" x14ac:dyDescent="0.25">
      <c r="A20" s="11" t="s">
        <v>138</v>
      </c>
      <c r="B20" s="11" t="s">
        <v>139</v>
      </c>
      <c r="C20" s="11" t="s">
        <v>409</v>
      </c>
      <c r="D20" s="13">
        <v>124.6</v>
      </c>
      <c r="E20" s="10">
        <v>213.6</v>
      </c>
      <c r="F20" s="4">
        <f>D20*C20</f>
        <v>0</v>
      </c>
      <c r="G20" s="4">
        <f>F20*0.2</f>
        <v>0</v>
      </c>
      <c r="H20" s="4">
        <f>E20*C20</f>
        <v>0</v>
      </c>
    </row>
    <row r="21" spans="1:8" x14ac:dyDescent="0.25">
      <c r="A21" s="11" t="s">
        <v>140</v>
      </c>
      <c r="B21" s="11" t="s">
        <v>141</v>
      </c>
      <c r="C21" s="11" t="s">
        <v>409</v>
      </c>
      <c r="D21" s="13">
        <v>51</v>
      </c>
      <c r="F21" s="4">
        <f>D21*C21</f>
        <v>0</v>
      </c>
      <c r="G21" s="4">
        <f>F21*0.2</f>
        <v>0</v>
      </c>
      <c r="H21" s="4">
        <f>E21*C21</f>
        <v>0</v>
      </c>
    </row>
    <row r="22" spans="1:8" x14ac:dyDescent="0.25">
      <c r="A22" s="11" t="s">
        <v>142</v>
      </c>
      <c r="B22" s="11" t="s">
        <v>143</v>
      </c>
      <c r="C22" s="11" t="s">
        <v>409</v>
      </c>
      <c r="D22" s="13">
        <v>74.900000000000006</v>
      </c>
      <c r="E22" s="10">
        <v>128.4</v>
      </c>
      <c r="F22" s="4">
        <f>D22*C22</f>
        <v>0</v>
      </c>
      <c r="G22" s="4">
        <f>F22*0.2</f>
        <v>0</v>
      </c>
      <c r="H22" s="4">
        <f>E22*C22</f>
        <v>0</v>
      </c>
    </row>
    <row r="23" spans="1:8" x14ac:dyDescent="0.25">
      <c r="A23" s="11" t="s">
        <v>144</v>
      </c>
      <c r="B23" s="11" t="s">
        <v>143</v>
      </c>
      <c r="C23" s="11" t="s">
        <v>409</v>
      </c>
      <c r="D23" s="13">
        <v>74.900000000000006</v>
      </c>
      <c r="E23" s="10">
        <v>128.4</v>
      </c>
      <c r="F23" s="4">
        <f>D23*C23</f>
        <v>0</v>
      </c>
      <c r="G23" s="4">
        <f>F23*0.2</f>
        <v>0</v>
      </c>
      <c r="H23" s="4">
        <f>E23*C23</f>
        <v>0</v>
      </c>
    </row>
    <row r="24" spans="1:8" x14ac:dyDescent="0.25">
      <c r="A24" s="11" t="s">
        <v>145</v>
      </c>
      <c r="B24" s="11" t="s">
        <v>146</v>
      </c>
      <c r="C24" s="11" t="s">
        <v>409</v>
      </c>
      <c r="D24" s="13">
        <v>88.9</v>
      </c>
      <c r="E24" s="10">
        <v>152.4</v>
      </c>
      <c r="F24" s="4">
        <f>D24*C24</f>
        <v>0</v>
      </c>
      <c r="G24" s="4">
        <f>F24*0.2</f>
        <v>0</v>
      </c>
      <c r="H24" s="4">
        <f>E24*C24</f>
        <v>0</v>
      </c>
    </row>
    <row r="25" spans="1:8" x14ac:dyDescent="0.25">
      <c r="A25" s="11" t="s">
        <v>16</v>
      </c>
      <c r="B25" s="11" t="s">
        <v>17</v>
      </c>
      <c r="C25" s="11" t="s">
        <v>409</v>
      </c>
      <c r="D25" s="13">
        <v>88.9</v>
      </c>
      <c r="E25" s="10">
        <v>152.4</v>
      </c>
      <c r="F25" s="4">
        <f>D25*C25</f>
        <v>0</v>
      </c>
      <c r="G25" s="4">
        <f>F25*0.2</f>
        <v>0</v>
      </c>
      <c r="H25" s="4">
        <f>E25*C25</f>
        <v>0</v>
      </c>
    </row>
    <row r="26" spans="1:8" x14ac:dyDescent="0.25">
      <c r="A26" s="11" t="s">
        <v>18</v>
      </c>
      <c r="B26" s="11" t="s">
        <v>19</v>
      </c>
      <c r="C26" s="11" t="s">
        <v>409</v>
      </c>
      <c r="D26" s="13">
        <v>88.9</v>
      </c>
      <c r="E26" s="10">
        <v>152.4</v>
      </c>
      <c r="F26" s="4">
        <f>D26*C26</f>
        <v>0</v>
      </c>
      <c r="G26" s="4">
        <f>F26*0.2</f>
        <v>0</v>
      </c>
      <c r="H26" s="4">
        <f>E26*C26</f>
        <v>0</v>
      </c>
    </row>
    <row r="27" spans="1:8" x14ac:dyDescent="0.25">
      <c r="A27" s="11" t="s">
        <v>20</v>
      </c>
      <c r="B27" s="11" t="s">
        <v>21</v>
      </c>
      <c r="C27" s="11" t="s">
        <v>409</v>
      </c>
      <c r="D27" s="13">
        <v>88.9</v>
      </c>
      <c r="E27" s="10">
        <v>152.4</v>
      </c>
      <c r="F27" s="4">
        <f>D27*C27</f>
        <v>0</v>
      </c>
      <c r="G27" s="4">
        <f>F27*0.2</f>
        <v>0</v>
      </c>
      <c r="H27" s="4">
        <f>E27*C27</f>
        <v>0</v>
      </c>
    </row>
    <row r="28" spans="1:8" x14ac:dyDescent="0.25">
      <c r="A28" s="11" t="s">
        <v>147</v>
      </c>
      <c r="B28" s="11" t="s">
        <v>21</v>
      </c>
      <c r="C28" s="11" t="s">
        <v>409</v>
      </c>
      <c r="D28" s="13">
        <v>88.9</v>
      </c>
      <c r="E28" s="10">
        <v>152.4</v>
      </c>
      <c r="F28" s="4">
        <f>D28*C28</f>
        <v>0</v>
      </c>
      <c r="G28" s="4">
        <f>F28*0.2</f>
        <v>0</v>
      </c>
      <c r="H28" s="4">
        <f>E28*C28</f>
        <v>0</v>
      </c>
    </row>
    <row r="29" spans="1:8" x14ac:dyDescent="0.25">
      <c r="A29" s="11" t="s">
        <v>148</v>
      </c>
      <c r="B29" s="11" t="s">
        <v>149</v>
      </c>
      <c r="C29" s="11" t="s">
        <v>409</v>
      </c>
      <c r="D29" s="13">
        <v>105</v>
      </c>
      <c r="E29" s="10">
        <v>180</v>
      </c>
      <c r="F29" s="4">
        <f>D29*C29</f>
        <v>0</v>
      </c>
      <c r="G29" s="4">
        <f>F29*0.2</f>
        <v>0</v>
      </c>
      <c r="H29" s="4">
        <f>E29*C29</f>
        <v>0</v>
      </c>
    </row>
    <row r="30" spans="1:8" x14ac:dyDescent="0.25">
      <c r="A30" s="11" t="s">
        <v>150</v>
      </c>
      <c r="B30" s="11" t="s">
        <v>151</v>
      </c>
      <c r="C30" s="11" t="s">
        <v>409</v>
      </c>
      <c r="D30" s="13">
        <v>16.100000000000001</v>
      </c>
      <c r="E30" s="10">
        <v>27.6</v>
      </c>
      <c r="F30" s="4">
        <f>D30*C30</f>
        <v>0</v>
      </c>
      <c r="G30" s="4">
        <f>F30*0.2</f>
        <v>0</v>
      </c>
      <c r="H30" s="4">
        <f>E30*C30</f>
        <v>0</v>
      </c>
    </row>
    <row r="31" spans="1:8" x14ac:dyDescent="0.25">
      <c r="A31" s="11" t="s">
        <v>152</v>
      </c>
      <c r="B31" s="11" t="s">
        <v>153</v>
      </c>
      <c r="C31" s="11" t="s">
        <v>409</v>
      </c>
      <c r="D31" s="13">
        <v>16.100000000000001</v>
      </c>
      <c r="E31" s="10">
        <v>27.6</v>
      </c>
      <c r="F31" s="4">
        <f>D31*C31</f>
        <v>0</v>
      </c>
      <c r="G31" s="4">
        <f>F31*0.2</f>
        <v>0</v>
      </c>
      <c r="H31" s="4">
        <f>E31*C31</f>
        <v>0</v>
      </c>
    </row>
    <row r="32" spans="1:8" x14ac:dyDescent="0.25">
      <c r="A32" s="11" t="s">
        <v>154</v>
      </c>
      <c r="B32" s="11" t="s">
        <v>155</v>
      </c>
      <c r="C32" s="11" t="s">
        <v>409</v>
      </c>
      <c r="D32" s="13">
        <v>16.100000000000001</v>
      </c>
      <c r="E32" s="10">
        <v>27.6</v>
      </c>
      <c r="F32" s="4">
        <f>D32*C32</f>
        <v>0</v>
      </c>
      <c r="G32" s="4">
        <f>F32*0.2</f>
        <v>0</v>
      </c>
      <c r="H32" s="4">
        <f>E32*C32</f>
        <v>0</v>
      </c>
    </row>
    <row r="33" spans="1:8" x14ac:dyDescent="0.25">
      <c r="A33" s="11" t="s">
        <v>156</v>
      </c>
      <c r="B33" s="11" t="s">
        <v>157</v>
      </c>
      <c r="C33" s="11" t="s">
        <v>409</v>
      </c>
      <c r="D33" s="13">
        <v>16.100000000000001</v>
      </c>
      <c r="E33" s="10">
        <v>27.6</v>
      </c>
      <c r="F33" s="4">
        <f>D33*C33</f>
        <v>0</v>
      </c>
      <c r="G33" s="4">
        <f>F33*0.2</f>
        <v>0</v>
      </c>
      <c r="H33" s="4">
        <f>E33*C33</f>
        <v>0</v>
      </c>
    </row>
    <row r="34" spans="1:8" x14ac:dyDescent="0.25">
      <c r="A34" s="11" t="s">
        <v>158</v>
      </c>
      <c r="B34" s="11" t="s">
        <v>159</v>
      </c>
      <c r="C34" s="11" t="s">
        <v>409</v>
      </c>
      <c r="D34" s="13">
        <v>16.100000000000001</v>
      </c>
      <c r="E34" s="10">
        <v>27.6</v>
      </c>
      <c r="F34" s="4">
        <f>D34*C34</f>
        <v>0</v>
      </c>
      <c r="G34" s="4">
        <f>F34*0.2</f>
        <v>0</v>
      </c>
      <c r="H34" s="4">
        <f>E34*C34</f>
        <v>0</v>
      </c>
    </row>
    <row r="35" spans="1:8" x14ac:dyDescent="0.25">
      <c r="A35" s="11" t="s">
        <v>22</v>
      </c>
      <c r="B35" s="11" t="s">
        <v>23</v>
      </c>
      <c r="C35" s="11" t="s">
        <v>409</v>
      </c>
      <c r="D35" s="13">
        <v>130.19999999999999</v>
      </c>
      <c r="E35" s="10">
        <v>223.2</v>
      </c>
      <c r="F35" s="4">
        <f>D35*C35</f>
        <v>0</v>
      </c>
      <c r="G35" s="4">
        <f>F35*0.2</f>
        <v>0</v>
      </c>
      <c r="H35" s="4">
        <f>E35*C35</f>
        <v>0</v>
      </c>
    </row>
    <row r="36" spans="1:8" x14ac:dyDescent="0.25">
      <c r="A36" s="11" t="s">
        <v>24</v>
      </c>
      <c r="B36" s="11" t="s">
        <v>25</v>
      </c>
      <c r="C36" s="11" t="s">
        <v>409</v>
      </c>
      <c r="D36" s="13">
        <v>103.6</v>
      </c>
      <c r="E36" s="10">
        <v>177.6</v>
      </c>
      <c r="F36" s="4">
        <f>D36*C36</f>
        <v>0</v>
      </c>
      <c r="G36" s="4">
        <f>F36*0.2</f>
        <v>0</v>
      </c>
      <c r="H36" s="4">
        <f>E36*C36</f>
        <v>0</v>
      </c>
    </row>
    <row r="37" spans="1:8" x14ac:dyDescent="0.25">
      <c r="A37" s="11" t="s">
        <v>160</v>
      </c>
      <c r="B37" s="11" t="s">
        <v>115</v>
      </c>
      <c r="C37" s="11" t="s">
        <v>409</v>
      </c>
      <c r="D37" s="13">
        <v>103.6</v>
      </c>
      <c r="E37" s="10">
        <v>177.6</v>
      </c>
      <c r="F37" s="4">
        <f>D37*C37</f>
        <v>0</v>
      </c>
      <c r="G37" s="4">
        <f>F37*0.2</f>
        <v>0</v>
      </c>
      <c r="H37" s="4">
        <f>E37*C37</f>
        <v>0</v>
      </c>
    </row>
    <row r="38" spans="1:8" x14ac:dyDescent="0.25">
      <c r="A38" s="11" t="s">
        <v>26</v>
      </c>
      <c r="B38" s="11" t="s">
        <v>27</v>
      </c>
      <c r="C38" s="11" t="s">
        <v>409</v>
      </c>
      <c r="D38" s="13">
        <v>104.3</v>
      </c>
      <c r="E38" s="10">
        <v>178.8</v>
      </c>
      <c r="F38" s="4">
        <f>D38*C38</f>
        <v>0</v>
      </c>
      <c r="G38" s="4">
        <f>F38*0.2</f>
        <v>0</v>
      </c>
      <c r="H38" s="4">
        <f>E38*C38</f>
        <v>0</v>
      </c>
    </row>
    <row r="39" spans="1:8" x14ac:dyDescent="0.25">
      <c r="A39" s="11" t="s">
        <v>28</v>
      </c>
      <c r="B39" s="11" t="s">
        <v>29</v>
      </c>
      <c r="C39" s="11" t="s">
        <v>409</v>
      </c>
      <c r="D39" s="13">
        <v>77</v>
      </c>
      <c r="E39" s="10">
        <v>132</v>
      </c>
      <c r="F39" s="4">
        <f>D39*C39</f>
        <v>0</v>
      </c>
      <c r="G39" s="4">
        <f>F39*0.2</f>
        <v>0</v>
      </c>
      <c r="H39" s="4">
        <f>E39*C39</f>
        <v>0</v>
      </c>
    </row>
    <row r="40" spans="1:8" x14ac:dyDescent="0.25">
      <c r="A40" s="11" t="s">
        <v>30</v>
      </c>
      <c r="B40" s="11" t="s">
        <v>31</v>
      </c>
      <c r="C40" s="11" t="s">
        <v>409</v>
      </c>
      <c r="D40" s="13">
        <v>88.2</v>
      </c>
      <c r="E40" s="10">
        <v>151.19999999999999</v>
      </c>
      <c r="F40" s="4">
        <f>D40*C40</f>
        <v>0</v>
      </c>
      <c r="G40" s="4">
        <f>F40*0.2</f>
        <v>0</v>
      </c>
      <c r="H40" s="4">
        <f>E40*C40</f>
        <v>0</v>
      </c>
    </row>
    <row r="41" spans="1:8" x14ac:dyDescent="0.25">
      <c r="A41" s="11" t="s">
        <v>32</v>
      </c>
      <c r="B41" s="11" t="s">
        <v>33</v>
      </c>
      <c r="C41" s="11" t="s">
        <v>409</v>
      </c>
      <c r="D41" s="13">
        <v>88.2</v>
      </c>
      <c r="E41" s="10">
        <v>151.19999999999999</v>
      </c>
      <c r="F41" s="4">
        <f>D41*C41</f>
        <v>0</v>
      </c>
      <c r="G41" s="4">
        <f>F41*0.2</f>
        <v>0</v>
      </c>
      <c r="H41" s="4">
        <f>E41*C41</f>
        <v>0</v>
      </c>
    </row>
    <row r="42" spans="1:8" x14ac:dyDescent="0.25">
      <c r="A42" s="11" t="s">
        <v>161</v>
      </c>
      <c r="B42" s="11" t="s">
        <v>162</v>
      </c>
      <c r="C42" s="11" t="s">
        <v>409</v>
      </c>
      <c r="D42" s="13">
        <v>30.1</v>
      </c>
      <c r="E42" s="10">
        <v>51.6</v>
      </c>
      <c r="F42" s="4">
        <f>D42*C42</f>
        <v>0</v>
      </c>
      <c r="G42" s="4">
        <f>F42*0.2</f>
        <v>0</v>
      </c>
      <c r="H42" s="4">
        <f>E42*C42</f>
        <v>0</v>
      </c>
    </row>
    <row r="43" spans="1:8" x14ac:dyDescent="0.25">
      <c r="A43" s="11" t="s">
        <v>163</v>
      </c>
      <c r="B43" s="11" t="s">
        <v>164</v>
      </c>
      <c r="C43" s="11" t="s">
        <v>409</v>
      </c>
      <c r="D43" s="13">
        <v>23.8</v>
      </c>
      <c r="E43" s="10">
        <v>43.2</v>
      </c>
      <c r="F43" s="4">
        <f>D43*C43</f>
        <v>0</v>
      </c>
      <c r="G43" s="4">
        <f>F43*0.2</f>
        <v>0</v>
      </c>
      <c r="H43" s="4">
        <f>E43*C43</f>
        <v>0</v>
      </c>
    </row>
    <row r="44" spans="1:8" x14ac:dyDescent="0.25">
      <c r="A44" s="11" t="s">
        <v>165</v>
      </c>
      <c r="B44" s="11" t="s">
        <v>115</v>
      </c>
      <c r="C44" s="11" t="s">
        <v>409</v>
      </c>
      <c r="D44" s="13">
        <v>60.2</v>
      </c>
      <c r="E44" s="10">
        <v>103.2</v>
      </c>
      <c r="F44" s="4">
        <f>D44*C44</f>
        <v>0</v>
      </c>
      <c r="G44" s="4">
        <f>F44*0.2</f>
        <v>0</v>
      </c>
      <c r="H44" s="4">
        <f>E44*C44</f>
        <v>0</v>
      </c>
    </row>
    <row r="45" spans="1:8" x14ac:dyDescent="0.25">
      <c r="A45" s="11" t="s">
        <v>166</v>
      </c>
      <c r="B45" s="11" t="s">
        <v>115</v>
      </c>
      <c r="C45" s="11" t="s">
        <v>409</v>
      </c>
      <c r="D45" s="13">
        <v>60.2</v>
      </c>
      <c r="E45" s="10">
        <v>103.2</v>
      </c>
      <c r="F45" s="4">
        <f>D45*C45</f>
        <v>0</v>
      </c>
      <c r="G45" s="4">
        <f>F45*0.2</f>
        <v>0</v>
      </c>
      <c r="H45" s="4">
        <f>E45*C45</f>
        <v>0</v>
      </c>
    </row>
    <row r="46" spans="1:8" x14ac:dyDescent="0.25">
      <c r="A46" s="11" t="s">
        <v>167</v>
      </c>
      <c r="B46" s="11" t="s">
        <v>115</v>
      </c>
      <c r="C46" s="11" t="s">
        <v>409</v>
      </c>
      <c r="D46" s="13">
        <v>60.2</v>
      </c>
      <c r="E46" s="10">
        <v>103.2</v>
      </c>
      <c r="F46" s="4">
        <f>D46*C46</f>
        <v>0</v>
      </c>
      <c r="G46" s="4">
        <f>F46*0.2</f>
        <v>0</v>
      </c>
      <c r="H46" s="4">
        <f>E46*C46</f>
        <v>0</v>
      </c>
    </row>
    <row r="47" spans="1:8" x14ac:dyDescent="0.25">
      <c r="A47" s="11" t="s">
        <v>168</v>
      </c>
      <c r="B47" s="11" t="s">
        <v>115</v>
      </c>
      <c r="C47" s="11" t="s">
        <v>409</v>
      </c>
      <c r="D47" s="13">
        <v>56</v>
      </c>
      <c r="E47" s="10">
        <v>96</v>
      </c>
      <c r="F47" s="4">
        <f>D47*C47</f>
        <v>0</v>
      </c>
      <c r="G47" s="4">
        <f>F47*0.2</f>
        <v>0</v>
      </c>
      <c r="H47" s="4">
        <f>E47*C47</f>
        <v>0</v>
      </c>
    </row>
    <row r="48" spans="1:8" x14ac:dyDescent="0.25">
      <c r="A48" s="11" t="s">
        <v>169</v>
      </c>
      <c r="B48" s="11" t="s">
        <v>115</v>
      </c>
      <c r="C48" s="11" t="s">
        <v>409</v>
      </c>
      <c r="D48" s="13">
        <v>56</v>
      </c>
      <c r="E48" s="10">
        <v>96</v>
      </c>
      <c r="F48" s="4">
        <f>D48*C48</f>
        <v>0</v>
      </c>
      <c r="G48" s="4">
        <f>F48*0.2</f>
        <v>0</v>
      </c>
      <c r="H48" s="4">
        <f>E48*C48</f>
        <v>0</v>
      </c>
    </row>
    <row r="49" spans="1:8" x14ac:dyDescent="0.25">
      <c r="A49" s="11" t="s">
        <v>34</v>
      </c>
      <c r="B49" s="11" t="s">
        <v>35</v>
      </c>
      <c r="C49" s="11" t="s">
        <v>409</v>
      </c>
      <c r="D49" s="13">
        <v>30.1</v>
      </c>
      <c r="E49" s="10">
        <v>51.6</v>
      </c>
      <c r="F49" s="4">
        <f>D49*C49</f>
        <v>0</v>
      </c>
      <c r="G49" s="4">
        <f>F49*0.2</f>
        <v>0</v>
      </c>
      <c r="H49" s="4">
        <f>E49*C49</f>
        <v>0</v>
      </c>
    </row>
    <row r="50" spans="1:8" x14ac:dyDescent="0.25">
      <c r="A50" s="11" t="s">
        <v>36</v>
      </c>
      <c r="B50" s="11" t="s">
        <v>37</v>
      </c>
      <c r="C50" s="11" t="s">
        <v>409</v>
      </c>
      <c r="D50" s="13">
        <v>30.1</v>
      </c>
      <c r="E50" s="10">
        <v>51.6</v>
      </c>
      <c r="F50" s="4">
        <f>D50*C50</f>
        <v>0</v>
      </c>
      <c r="G50" s="4">
        <f>F50*0.2</f>
        <v>0</v>
      </c>
      <c r="H50" s="4">
        <f>E50*C50</f>
        <v>0</v>
      </c>
    </row>
    <row r="51" spans="1:8" x14ac:dyDescent="0.25">
      <c r="A51" s="11" t="s">
        <v>38</v>
      </c>
      <c r="B51" s="11" t="s">
        <v>39</v>
      </c>
      <c r="C51" s="11" t="s">
        <v>409</v>
      </c>
      <c r="D51" s="13">
        <v>30.1</v>
      </c>
      <c r="E51" s="10">
        <v>51.6</v>
      </c>
      <c r="F51" s="4">
        <f>D51*C51</f>
        <v>0</v>
      </c>
      <c r="G51" s="4">
        <f>F51*0.2</f>
        <v>0</v>
      </c>
      <c r="H51" s="4">
        <f>E51*C51</f>
        <v>0</v>
      </c>
    </row>
    <row r="52" spans="1:8" x14ac:dyDescent="0.25">
      <c r="A52" s="11" t="s">
        <v>40</v>
      </c>
      <c r="B52" s="11" t="s">
        <v>41</v>
      </c>
      <c r="C52" s="11" t="s">
        <v>409</v>
      </c>
      <c r="D52" s="13">
        <v>25.2</v>
      </c>
      <c r="E52" s="10">
        <v>43.2</v>
      </c>
      <c r="F52" s="4">
        <f>D52*C52</f>
        <v>0</v>
      </c>
      <c r="G52" s="4">
        <f>F52*0.2</f>
        <v>0</v>
      </c>
      <c r="H52" s="4">
        <f>E52*C52</f>
        <v>0</v>
      </c>
    </row>
    <row r="53" spans="1:8" x14ac:dyDescent="0.25">
      <c r="A53" s="11" t="s">
        <v>42</v>
      </c>
      <c r="B53" s="11" t="s">
        <v>43</v>
      </c>
      <c r="C53" s="11" t="s">
        <v>409</v>
      </c>
      <c r="D53" s="13">
        <v>25.2</v>
      </c>
      <c r="E53" s="10">
        <v>43.2</v>
      </c>
      <c r="F53" s="4">
        <f>D53*C53</f>
        <v>0</v>
      </c>
      <c r="G53" s="4">
        <f>F53*0.2</f>
        <v>0</v>
      </c>
      <c r="H53" s="4">
        <f>E53*C53</f>
        <v>0</v>
      </c>
    </row>
    <row r="54" spans="1:8" x14ac:dyDescent="0.25">
      <c r="A54" s="11" t="s">
        <v>170</v>
      </c>
      <c r="B54" s="11" t="s">
        <v>115</v>
      </c>
      <c r="C54" s="11" t="s">
        <v>409</v>
      </c>
      <c r="D54" s="13">
        <v>60.2</v>
      </c>
      <c r="E54" s="10">
        <v>103.2</v>
      </c>
      <c r="F54" s="4">
        <f>D54*C54</f>
        <v>0</v>
      </c>
      <c r="G54" s="4">
        <f>F54*0.2</f>
        <v>0</v>
      </c>
      <c r="H54" s="4">
        <f>E54*C54</f>
        <v>0</v>
      </c>
    </row>
    <row r="55" spans="1:8" x14ac:dyDescent="0.25">
      <c r="A55" s="11" t="s">
        <v>171</v>
      </c>
      <c r="B55" s="11" t="s">
        <v>115</v>
      </c>
      <c r="C55" s="11" t="s">
        <v>409</v>
      </c>
      <c r="D55" s="13">
        <v>60.2</v>
      </c>
      <c r="E55" s="10">
        <v>103.2</v>
      </c>
      <c r="F55" s="4">
        <f>D55*C55</f>
        <v>0</v>
      </c>
      <c r="G55" s="4">
        <f>F55*0.2</f>
        <v>0</v>
      </c>
      <c r="H55" s="4">
        <f>E55*C55</f>
        <v>0</v>
      </c>
    </row>
    <row r="56" spans="1:8" x14ac:dyDescent="0.25">
      <c r="A56" s="11" t="s">
        <v>172</v>
      </c>
      <c r="B56" s="11" t="s">
        <v>115</v>
      </c>
      <c r="C56" s="11" t="s">
        <v>409</v>
      </c>
      <c r="D56" s="13">
        <v>60.2</v>
      </c>
      <c r="E56" s="10">
        <v>103.2</v>
      </c>
      <c r="F56" s="4">
        <f>D56*C56</f>
        <v>0</v>
      </c>
      <c r="G56" s="4">
        <f>F56*0.2</f>
        <v>0</v>
      </c>
      <c r="H56" s="4">
        <f>E56*C56</f>
        <v>0</v>
      </c>
    </row>
    <row r="57" spans="1:8" x14ac:dyDescent="0.25">
      <c r="A57" s="11" t="s">
        <v>173</v>
      </c>
      <c r="B57" s="11" t="s">
        <v>115</v>
      </c>
      <c r="C57" s="11" t="s">
        <v>409</v>
      </c>
      <c r="D57" s="13">
        <v>56</v>
      </c>
      <c r="E57" s="10">
        <v>96</v>
      </c>
      <c r="F57" s="4">
        <f>D57*C57</f>
        <v>0</v>
      </c>
      <c r="G57" s="4">
        <f>F57*0.2</f>
        <v>0</v>
      </c>
      <c r="H57" s="4">
        <f>E57*C57</f>
        <v>0</v>
      </c>
    </row>
    <row r="58" spans="1:8" x14ac:dyDescent="0.25">
      <c r="A58" s="11" t="s">
        <v>174</v>
      </c>
      <c r="B58" s="11" t="s">
        <v>115</v>
      </c>
      <c r="C58" s="11" t="s">
        <v>409</v>
      </c>
      <c r="D58" s="13">
        <v>56</v>
      </c>
      <c r="E58" s="10">
        <v>96</v>
      </c>
      <c r="F58" s="4">
        <f>D58*C58</f>
        <v>0</v>
      </c>
      <c r="G58" s="4">
        <f>F58*0.2</f>
        <v>0</v>
      </c>
      <c r="H58" s="4">
        <f>E58*C58</f>
        <v>0</v>
      </c>
    </row>
    <row r="59" spans="1:8" x14ac:dyDescent="0.25">
      <c r="A59" s="11" t="s">
        <v>44</v>
      </c>
      <c r="B59" s="11" t="s">
        <v>35</v>
      </c>
      <c r="C59" s="11" t="s">
        <v>409</v>
      </c>
      <c r="D59" s="13">
        <v>30.1</v>
      </c>
      <c r="E59" s="10">
        <v>51.6</v>
      </c>
      <c r="F59" s="4">
        <f>D59*C59</f>
        <v>0</v>
      </c>
      <c r="G59" s="4">
        <f>F59*0.2</f>
        <v>0</v>
      </c>
      <c r="H59" s="4">
        <f>E59*C59</f>
        <v>0</v>
      </c>
    </row>
    <row r="60" spans="1:8" x14ac:dyDescent="0.25">
      <c r="A60" s="11" t="s">
        <v>45</v>
      </c>
      <c r="B60" s="11" t="s">
        <v>37</v>
      </c>
      <c r="C60" s="11" t="s">
        <v>409</v>
      </c>
      <c r="D60" s="13">
        <v>30.1</v>
      </c>
      <c r="E60" s="10">
        <v>51.6</v>
      </c>
      <c r="F60" s="4">
        <f>D60*C60</f>
        <v>0</v>
      </c>
      <c r="G60" s="4">
        <f>F60*0.2</f>
        <v>0</v>
      </c>
      <c r="H60" s="4">
        <f>E60*C60</f>
        <v>0</v>
      </c>
    </row>
    <row r="61" spans="1:8" x14ac:dyDescent="0.25">
      <c r="A61" s="11" t="s">
        <v>46</v>
      </c>
      <c r="B61" s="11" t="s">
        <v>39</v>
      </c>
      <c r="C61" s="11" t="s">
        <v>409</v>
      </c>
      <c r="D61" s="13">
        <v>30.1</v>
      </c>
      <c r="E61" s="10">
        <v>51.6</v>
      </c>
      <c r="F61" s="4">
        <f>D61*C61</f>
        <v>0</v>
      </c>
      <c r="G61" s="4">
        <f>F61*0.2</f>
        <v>0</v>
      </c>
      <c r="H61" s="4">
        <f>E61*C61</f>
        <v>0</v>
      </c>
    </row>
    <row r="62" spans="1:8" x14ac:dyDescent="0.25">
      <c r="A62" s="11" t="s">
        <v>47</v>
      </c>
      <c r="B62" s="11" t="s">
        <v>41</v>
      </c>
      <c r="C62" s="11" t="s">
        <v>409</v>
      </c>
      <c r="D62" s="13">
        <v>25.2</v>
      </c>
      <c r="E62" s="10">
        <v>43.2</v>
      </c>
      <c r="F62" s="4">
        <f>D62*C62</f>
        <v>0</v>
      </c>
      <c r="G62" s="4">
        <f>F62*0.2</f>
        <v>0</v>
      </c>
      <c r="H62" s="4">
        <f>E62*C62</f>
        <v>0</v>
      </c>
    </row>
    <row r="63" spans="1:8" x14ac:dyDescent="0.25">
      <c r="A63" s="11" t="s">
        <v>48</v>
      </c>
      <c r="B63" s="11" t="s">
        <v>43</v>
      </c>
      <c r="C63" s="11" t="s">
        <v>409</v>
      </c>
      <c r="D63" s="13">
        <v>25.2</v>
      </c>
      <c r="E63" s="10">
        <v>43.2</v>
      </c>
      <c r="F63" s="4">
        <f>D63*C63</f>
        <v>0</v>
      </c>
      <c r="G63" s="4">
        <f>F63*0.2</f>
        <v>0</v>
      </c>
      <c r="H63" s="4">
        <f>E63*C63</f>
        <v>0</v>
      </c>
    </row>
    <row r="64" spans="1:8" x14ac:dyDescent="0.25">
      <c r="A64" s="11" t="s">
        <v>175</v>
      </c>
      <c r="B64" s="11" t="s">
        <v>115</v>
      </c>
      <c r="C64" s="11" t="s">
        <v>409</v>
      </c>
      <c r="D64" s="13">
        <v>60.2</v>
      </c>
      <c r="E64" s="10">
        <v>103.2</v>
      </c>
      <c r="F64" s="4">
        <f>D64*C64</f>
        <v>0</v>
      </c>
      <c r="G64" s="4">
        <f>F64*0.2</f>
        <v>0</v>
      </c>
      <c r="H64" s="4">
        <f>E64*C64</f>
        <v>0</v>
      </c>
    </row>
    <row r="65" spans="1:8" x14ac:dyDescent="0.25">
      <c r="A65" s="11" t="s">
        <v>176</v>
      </c>
      <c r="B65" s="11" t="s">
        <v>115</v>
      </c>
      <c r="C65" s="11" t="s">
        <v>409</v>
      </c>
      <c r="D65" s="13">
        <v>60.2</v>
      </c>
      <c r="E65" s="10">
        <v>103.2</v>
      </c>
      <c r="F65" s="4">
        <f>D65*C65</f>
        <v>0</v>
      </c>
      <c r="G65" s="4">
        <f>F65*0.2</f>
        <v>0</v>
      </c>
      <c r="H65" s="4">
        <f>E65*C65</f>
        <v>0</v>
      </c>
    </row>
    <row r="66" spans="1:8" x14ac:dyDescent="0.25">
      <c r="A66" s="11" t="s">
        <v>177</v>
      </c>
      <c r="B66" s="11" t="s">
        <v>115</v>
      </c>
      <c r="C66" s="11" t="s">
        <v>409</v>
      </c>
      <c r="D66" s="13">
        <v>60.2</v>
      </c>
      <c r="E66" s="10">
        <v>103.2</v>
      </c>
      <c r="F66" s="4">
        <f>D66*C66</f>
        <v>0</v>
      </c>
      <c r="G66" s="4">
        <f>F66*0.2</f>
        <v>0</v>
      </c>
      <c r="H66" s="4">
        <f>E66*C66</f>
        <v>0</v>
      </c>
    </row>
    <row r="67" spans="1:8" x14ac:dyDescent="0.25">
      <c r="A67" s="11" t="s">
        <v>178</v>
      </c>
      <c r="B67" s="11" t="s">
        <v>115</v>
      </c>
      <c r="C67" s="11" t="s">
        <v>409</v>
      </c>
      <c r="D67" s="13">
        <v>56</v>
      </c>
      <c r="E67" s="10">
        <v>96</v>
      </c>
      <c r="F67" s="4">
        <f>D67*C67</f>
        <v>0</v>
      </c>
      <c r="G67" s="4">
        <f>F67*0.2</f>
        <v>0</v>
      </c>
      <c r="H67" s="4">
        <f>E67*C67</f>
        <v>0</v>
      </c>
    </row>
    <row r="68" spans="1:8" x14ac:dyDescent="0.25">
      <c r="A68" s="11" t="s">
        <v>179</v>
      </c>
      <c r="B68" s="11" t="s">
        <v>115</v>
      </c>
      <c r="C68" s="11" t="s">
        <v>409</v>
      </c>
      <c r="D68" s="13">
        <v>56</v>
      </c>
      <c r="E68" s="10">
        <v>96</v>
      </c>
      <c r="F68" s="4">
        <f>D68*C68</f>
        <v>0</v>
      </c>
      <c r="G68" s="4">
        <f>F68*0.2</f>
        <v>0</v>
      </c>
      <c r="H68" s="4">
        <f>E68*C68</f>
        <v>0</v>
      </c>
    </row>
    <row r="69" spans="1:8" x14ac:dyDescent="0.25">
      <c r="A69" s="11" t="s">
        <v>180</v>
      </c>
      <c r="B69" s="11" t="s">
        <v>181</v>
      </c>
      <c r="C69" s="11" t="s">
        <v>409</v>
      </c>
      <c r="D69" s="13">
        <v>56</v>
      </c>
      <c r="E69" s="10">
        <v>96</v>
      </c>
      <c r="F69" s="4">
        <f>D69*C69</f>
        <v>0</v>
      </c>
      <c r="G69" s="4">
        <f>F69*0.2</f>
        <v>0</v>
      </c>
      <c r="H69" s="4">
        <f>E69*C69</f>
        <v>0</v>
      </c>
    </row>
    <row r="70" spans="1:8" x14ac:dyDescent="0.25">
      <c r="A70" s="11" t="s">
        <v>49</v>
      </c>
      <c r="B70" s="11" t="s">
        <v>35</v>
      </c>
      <c r="C70" s="11" t="s">
        <v>409</v>
      </c>
      <c r="D70" s="13">
        <v>30.1</v>
      </c>
      <c r="E70" s="10">
        <v>51.6</v>
      </c>
      <c r="F70" s="4">
        <f>D70*C70</f>
        <v>0</v>
      </c>
      <c r="G70" s="4">
        <f>F70*0.2</f>
        <v>0</v>
      </c>
      <c r="H70" s="4">
        <f>E70*C70</f>
        <v>0</v>
      </c>
    </row>
    <row r="71" spans="1:8" x14ac:dyDescent="0.25">
      <c r="A71" s="11" t="s">
        <v>50</v>
      </c>
      <c r="B71" s="11" t="s">
        <v>37</v>
      </c>
      <c r="C71" s="11" t="s">
        <v>409</v>
      </c>
      <c r="D71" s="13">
        <v>30.1</v>
      </c>
      <c r="E71" s="10">
        <v>51.6</v>
      </c>
      <c r="F71" s="4">
        <f>D71*C71</f>
        <v>0</v>
      </c>
      <c r="G71" s="4">
        <f>F71*0.2</f>
        <v>0</v>
      </c>
      <c r="H71" s="4">
        <f>E71*C71</f>
        <v>0</v>
      </c>
    </row>
    <row r="72" spans="1:8" x14ac:dyDescent="0.25">
      <c r="A72" s="11" t="s">
        <v>51</v>
      </c>
      <c r="B72" s="11" t="s">
        <v>39</v>
      </c>
      <c r="C72" s="11" t="s">
        <v>409</v>
      </c>
      <c r="D72" s="13">
        <v>30.1</v>
      </c>
      <c r="E72" s="10">
        <v>51.6</v>
      </c>
      <c r="F72" s="4">
        <f>D72*C72</f>
        <v>0</v>
      </c>
      <c r="G72" s="4">
        <f>F72*0.2</f>
        <v>0</v>
      </c>
      <c r="H72" s="4">
        <f>E72*C72</f>
        <v>0</v>
      </c>
    </row>
    <row r="73" spans="1:8" x14ac:dyDescent="0.25">
      <c r="A73" s="11" t="s">
        <v>52</v>
      </c>
      <c r="B73" s="11" t="s">
        <v>41</v>
      </c>
      <c r="C73" s="11" t="s">
        <v>409</v>
      </c>
      <c r="D73" s="13">
        <v>25.2</v>
      </c>
      <c r="E73" s="10">
        <v>43.2</v>
      </c>
      <c r="F73" s="4">
        <f>D73*C73</f>
        <v>0</v>
      </c>
      <c r="G73" s="4">
        <f>F73*0.2</f>
        <v>0</v>
      </c>
      <c r="H73" s="4">
        <f>E73*C73</f>
        <v>0</v>
      </c>
    </row>
    <row r="74" spans="1:8" x14ac:dyDescent="0.25">
      <c r="A74" s="11" t="s">
        <v>53</v>
      </c>
      <c r="B74" s="11" t="s">
        <v>43</v>
      </c>
      <c r="C74" s="11" t="s">
        <v>409</v>
      </c>
      <c r="D74" s="13">
        <v>25.2</v>
      </c>
      <c r="E74" s="10">
        <v>43.2</v>
      </c>
      <c r="F74" s="4">
        <f>D74*C74</f>
        <v>0</v>
      </c>
      <c r="G74" s="4">
        <f>F74*0.2</f>
        <v>0</v>
      </c>
      <c r="H74" s="4">
        <f>E74*C74</f>
        <v>0</v>
      </c>
    </row>
    <row r="75" spans="1:8" x14ac:dyDescent="0.25">
      <c r="A75" s="11" t="s">
        <v>182</v>
      </c>
      <c r="B75" s="11" t="s">
        <v>35</v>
      </c>
      <c r="C75" s="11" t="s">
        <v>409</v>
      </c>
      <c r="D75" s="13">
        <v>66.5</v>
      </c>
      <c r="E75" s="10">
        <v>114</v>
      </c>
      <c r="F75" s="4">
        <f>D75*C75</f>
        <v>0</v>
      </c>
      <c r="G75" s="4">
        <f>F75*0.2</f>
        <v>0</v>
      </c>
      <c r="H75" s="4">
        <f>E75*C75</f>
        <v>0</v>
      </c>
    </row>
    <row r="76" spans="1:8" x14ac:dyDescent="0.25">
      <c r="A76" s="11" t="s">
        <v>183</v>
      </c>
      <c r="B76" s="11" t="s">
        <v>184</v>
      </c>
      <c r="C76" s="11" t="s">
        <v>409</v>
      </c>
      <c r="D76" s="13">
        <v>66.5</v>
      </c>
      <c r="E76" s="10">
        <v>114</v>
      </c>
      <c r="F76" s="4">
        <f>D76*C76</f>
        <v>0</v>
      </c>
      <c r="G76" s="4">
        <f>F76*0.2</f>
        <v>0</v>
      </c>
      <c r="H76" s="4">
        <f>E76*C76</f>
        <v>0</v>
      </c>
    </row>
    <row r="77" spans="1:8" x14ac:dyDescent="0.25">
      <c r="A77" s="11" t="s">
        <v>185</v>
      </c>
      <c r="B77" s="11" t="s">
        <v>186</v>
      </c>
      <c r="C77" s="11" t="s">
        <v>409</v>
      </c>
      <c r="D77" s="13">
        <v>66.5</v>
      </c>
      <c r="E77" s="10">
        <v>114</v>
      </c>
      <c r="F77" s="4">
        <f>D77*C77</f>
        <v>0</v>
      </c>
      <c r="G77" s="4">
        <f>F77*0.2</f>
        <v>0</v>
      </c>
      <c r="H77" s="4">
        <f>E77*C77</f>
        <v>0</v>
      </c>
    </row>
    <row r="78" spans="1:8" x14ac:dyDescent="0.25">
      <c r="A78" s="11" t="s">
        <v>187</v>
      </c>
      <c r="B78" s="11" t="s">
        <v>39</v>
      </c>
      <c r="C78" s="11" t="s">
        <v>409</v>
      </c>
      <c r="D78" s="13">
        <v>66.5</v>
      </c>
      <c r="E78" s="10">
        <v>114</v>
      </c>
      <c r="F78" s="4">
        <f>D78*C78</f>
        <v>0</v>
      </c>
      <c r="G78" s="4">
        <f>F78*0.2</f>
        <v>0</v>
      </c>
      <c r="H78" s="4">
        <f>E78*C78</f>
        <v>0</v>
      </c>
    </row>
    <row r="79" spans="1:8" x14ac:dyDescent="0.25">
      <c r="A79" s="11" t="s">
        <v>188</v>
      </c>
      <c r="B79" s="11" t="s">
        <v>189</v>
      </c>
      <c r="C79" s="11" t="s">
        <v>409</v>
      </c>
      <c r="D79" s="13">
        <v>61.6</v>
      </c>
      <c r="E79" s="10">
        <v>105.6</v>
      </c>
      <c r="F79" s="4">
        <f>D79*C79</f>
        <v>0</v>
      </c>
      <c r="G79" s="4">
        <f>F79*0.2</f>
        <v>0</v>
      </c>
      <c r="H79" s="4">
        <f>E79*C79</f>
        <v>0</v>
      </c>
    </row>
    <row r="80" spans="1:8" x14ac:dyDescent="0.25">
      <c r="A80" s="11" t="s">
        <v>190</v>
      </c>
      <c r="B80" s="11" t="s">
        <v>191</v>
      </c>
      <c r="C80" s="11" t="s">
        <v>409</v>
      </c>
      <c r="D80" s="13">
        <v>61.6</v>
      </c>
      <c r="E80" s="10">
        <v>105.6</v>
      </c>
      <c r="F80" s="4">
        <f>D80*C80</f>
        <v>0</v>
      </c>
      <c r="G80" s="4">
        <f>F80*0.2</f>
        <v>0</v>
      </c>
      <c r="H80" s="4">
        <f>E80*C80</f>
        <v>0</v>
      </c>
    </row>
    <row r="81" spans="1:8" x14ac:dyDescent="0.25">
      <c r="A81" s="11" t="s">
        <v>192</v>
      </c>
      <c r="B81" s="11" t="s">
        <v>193</v>
      </c>
      <c r="C81" s="11" t="s">
        <v>409</v>
      </c>
      <c r="D81" s="13">
        <v>61.6</v>
      </c>
      <c r="E81" s="10">
        <v>105.6</v>
      </c>
      <c r="F81" s="4">
        <f>D81*C81</f>
        <v>0</v>
      </c>
      <c r="G81" s="4">
        <f>F81*0.2</f>
        <v>0</v>
      </c>
      <c r="H81" s="4">
        <f>E81*C81</f>
        <v>0</v>
      </c>
    </row>
    <row r="82" spans="1:8" x14ac:dyDescent="0.25">
      <c r="A82" s="11" t="s">
        <v>194</v>
      </c>
      <c r="B82" s="11" t="s">
        <v>35</v>
      </c>
      <c r="C82" s="11" t="s">
        <v>409</v>
      </c>
      <c r="D82" s="13">
        <v>28.7</v>
      </c>
      <c r="E82" s="10">
        <v>51.6</v>
      </c>
      <c r="F82" s="4">
        <f>D82*C82</f>
        <v>0</v>
      </c>
      <c r="G82" s="4">
        <f>F82*0.2</f>
        <v>0</v>
      </c>
      <c r="H82" s="4">
        <f>E82*C82</f>
        <v>0</v>
      </c>
    </row>
    <row r="83" spans="1:8" x14ac:dyDescent="0.25">
      <c r="A83" s="11" t="s">
        <v>195</v>
      </c>
      <c r="B83" s="11" t="s">
        <v>184</v>
      </c>
      <c r="C83" s="11" t="s">
        <v>409</v>
      </c>
      <c r="D83" s="13">
        <v>28.7</v>
      </c>
      <c r="E83" s="10">
        <v>51.6</v>
      </c>
      <c r="F83" s="4">
        <f>D83*C83</f>
        <v>0</v>
      </c>
      <c r="G83" s="4">
        <f>F83*0.2</f>
        <v>0</v>
      </c>
      <c r="H83" s="4">
        <f>E83*C83</f>
        <v>0</v>
      </c>
    </row>
    <row r="84" spans="1:8" x14ac:dyDescent="0.25">
      <c r="A84" s="11" t="s">
        <v>196</v>
      </c>
      <c r="B84" s="11" t="s">
        <v>186</v>
      </c>
      <c r="C84" s="11" t="s">
        <v>409</v>
      </c>
      <c r="D84" s="13">
        <v>28.7</v>
      </c>
      <c r="E84" s="10">
        <v>51.6</v>
      </c>
      <c r="F84" s="4">
        <f>D84*C84</f>
        <v>0</v>
      </c>
      <c r="G84" s="4">
        <f>F84*0.2</f>
        <v>0</v>
      </c>
      <c r="H84" s="4">
        <f>E84*C84</f>
        <v>0</v>
      </c>
    </row>
    <row r="85" spans="1:8" x14ac:dyDescent="0.25">
      <c r="A85" s="11" t="s">
        <v>197</v>
      </c>
      <c r="B85" s="11" t="s">
        <v>39</v>
      </c>
      <c r="C85" s="11" t="s">
        <v>409</v>
      </c>
      <c r="D85" s="13">
        <v>28.7</v>
      </c>
      <c r="E85" s="10">
        <v>51.6</v>
      </c>
      <c r="F85" s="4">
        <f>D85*C85</f>
        <v>0</v>
      </c>
      <c r="G85" s="4">
        <f>F85*0.2</f>
        <v>0</v>
      </c>
      <c r="H85" s="4">
        <f>E85*C85</f>
        <v>0</v>
      </c>
    </row>
    <row r="86" spans="1:8" x14ac:dyDescent="0.25">
      <c r="A86" s="11" t="s">
        <v>198</v>
      </c>
      <c r="B86" s="11" t="s">
        <v>189</v>
      </c>
      <c r="C86" s="11" t="s">
        <v>409</v>
      </c>
      <c r="D86" s="13">
        <v>23.8</v>
      </c>
      <c r="E86" s="10">
        <v>43.2</v>
      </c>
      <c r="F86" s="4">
        <f>D86*C86</f>
        <v>0</v>
      </c>
      <c r="G86" s="4">
        <f>F86*0.2</f>
        <v>0</v>
      </c>
      <c r="H86" s="4">
        <f>E86*C86</f>
        <v>0</v>
      </c>
    </row>
    <row r="87" spans="1:8" x14ac:dyDescent="0.25">
      <c r="A87" s="11" t="s">
        <v>199</v>
      </c>
      <c r="B87" s="11" t="s">
        <v>191</v>
      </c>
      <c r="C87" s="11" t="s">
        <v>409</v>
      </c>
      <c r="D87" s="13">
        <v>23.8</v>
      </c>
      <c r="E87" s="10">
        <v>43.2</v>
      </c>
      <c r="F87" s="4">
        <f>D87*C87</f>
        <v>0</v>
      </c>
      <c r="G87" s="4">
        <f>F87*0.2</f>
        <v>0</v>
      </c>
      <c r="H87" s="4">
        <f>E87*C87</f>
        <v>0</v>
      </c>
    </row>
    <row r="88" spans="1:8" x14ac:dyDescent="0.25">
      <c r="A88" s="11" t="s">
        <v>200</v>
      </c>
      <c r="B88" s="11" t="s">
        <v>193</v>
      </c>
      <c r="C88" s="11" t="s">
        <v>409</v>
      </c>
      <c r="D88" s="13">
        <v>23.8</v>
      </c>
      <c r="E88" s="10">
        <v>43.2</v>
      </c>
      <c r="F88" s="4">
        <f>D88*C88</f>
        <v>0</v>
      </c>
      <c r="G88" s="4">
        <f>F88*0.2</f>
        <v>0</v>
      </c>
      <c r="H88" s="4">
        <f>E88*C88</f>
        <v>0</v>
      </c>
    </row>
    <row r="89" spans="1:8" x14ac:dyDescent="0.25">
      <c r="A89" s="11" t="s">
        <v>201</v>
      </c>
      <c r="B89" s="11" t="s">
        <v>35</v>
      </c>
      <c r="C89" s="11" t="s">
        <v>409</v>
      </c>
      <c r="D89" s="13">
        <v>66.5</v>
      </c>
      <c r="E89" s="10">
        <v>114</v>
      </c>
      <c r="F89" s="4">
        <f>D89*C89</f>
        <v>0</v>
      </c>
      <c r="G89" s="4">
        <f>F89*0.2</f>
        <v>0</v>
      </c>
      <c r="H89" s="4">
        <f>E89*C89</f>
        <v>0</v>
      </c>
    </row>
    <row r="90" spans="1:8" x14ac:dyDescent="0.25">
      <c r="A90" s="11" t="s">
        <v>202</v>
      </c>
      <c r="B90" s="11" t="s">
        <v>184</v>
      </c>
      <c r="C90" s="11" t="s">
        <v>409</v>
      </c>
      <c r="D90" s="13">
        <v>66.5</v>
      </c>
      <c r="E90" s="10">
        <v>114</v>
      </c>
      <c r="F90" s="4">
        <f>D90*C90</f>
        <v>0</v>
      </c>
      <c r="G90" s="4">
        <f>F90*0.2</f>
        <v>0</v>
      </c>
      <c r="H90" s="4">
        <f>E90*C90</f>
        <v>0</v>
      </c>
    </row>
    <row r="91" spans="1:8" x14ac:dyDescent="0.25">
      <c r="A91" s="11" t="s">
        <v>203</v>
      </c>
      <c r="B91" s="11" t="s">
        <v>186</v>
      </c>
      <c r="C91" s="11" t="s">
        <v>409</v>
      </c>
      <c r="D91" s="13">
        <v>66.5</v>
      </c>
      <c r="E91" s="10">
        <v>114</v>
      </c>
      <c r="F91" s="4">
        <f>D91*C91</f>
        <v>0</v>
      </c>
      <c r="G91" s="4">
        <f>F91*0.2</f>
        <v>0</v>
      </c>
      <c r="H91" s="4">
        <f>E91*C91</f>
        <v>0</v>
      </c>
    </row>
    <row r="92" spans="1:8" x14ac:dyDescent="0.25">
      <c r="A92" s="11" t="s">
        <v>204</v>
      </c>
      <c r="B92" s="11" t="s">
        <v>39</v>
      </c>
      <c r="C92" s="11" t="s">
        <v>409</v>
      </c>
      <c r="D92" s="13">
        <v>66.5</v>
      </c>
      <c r="E92" s="10">
        <v>114</v>
      </c>
      <c r="F92" s="4">
        <f>D92*C92</f>
        <v>0</v>
      </c>
      <c r="G92" s="4">
        <f>F92*0.2</f>
        <v>0</v>
      </c>
      <c r="H92" s="4">
        <f>E92*C92</f>
        <v>0</v>
      </c>
    </row>
    <row r="93" spans="1:8" x14ac:dyDescent="0.25">
      <c r="A93" s="11" t="s">
        <v>205</v>
      </c>
      <c r="B93" s="11" t="s">
        <v>189</v>
      </c>
      <c r="C93" s="11" t="s">
        <v>409</v>
      </c>
      <c r="D93" s="13">
        <v>61.6</v>
      </c>
      <c r="E93" s="10">
        <v>105.6</v>
      </c>
      <c r="F93" s="4">
        <f>D93*C93</f>
        <v>0</v>
      </c>
      <c r="G93" s="4">
        <f>F93*0.2</f>
        <v>0</v>
      </c>
      <c r="H93" s="4">
        <f>E93*C93</f>
        <v>0</v>
      </c>
    </row>
    <row r="94" spans="1:8" x14ac:dyDescent="0.25">
      <c r="A94" s="11" t="s">
        <v>206</v>
      </c>
      <c r="B94" s="11" t="s">
        <v>191</v>
      </c>
      <c r="C94" s="11" t="s">
        <v>409</v>
      </c>
      <c r="D94" s="13">
        <v>61.6</v>
      </c>
      <c r="E94" s="10">
        <v>105.6</v>
      </c>
      <c r="F94" s="4">
        <f>D94*C94</f>
        <v>0</v>
      </c>
      <c r="G94" s="4">
        <f>F94*0.2</f>
        <v>0</v>
      </c>
      <c r="H94" s="4">
        <f>E94*C94</f>
        <v>0</v>
      </c>
    </row>
    <row r="95" spans="1:8" x14ac:dyDescent="0.25">
      <c r="A95" s="11" t="s">
        <v>207</v>
      </c>
      <c r="B95" s="11" t="s">
        <v>193</v>
      </c>
      <c r="C95" s="11" t="s">
        <v>409</v>
      </c>
      <c r="D95" s="13">
        <v>61.6</v>
      </c>
      <c r="E95" s="10">
        <v>105.6</v>
      </c>
      <c r="F95" s="4">
        <f>D95*C95</f>
        <v>0</v>
      </c>
      <c r="G95" s="4">
        <f>F95*0.2</f>
        <v>0</v>
      </c>
      <c r="H95" s="4">
        <f>E95*C95</f>
        <v>0</v>
      </c>
    </row>
    <row r="96" spans="1:8" x14ac:dyDescent="0.25">
      <c r="A96" s="11" t="s">
        <v>208</v>
      </c>
      <c r="B96" s="11" t="s">
        <v>35</v>
      </c>
      <c r="C96" s="11" t="s">
        <v>409</v>
      </c>
      <c r="D96" s="13">
        <v>28.7</v>
      </c>
      <c r="E96" s="10">
        <v>51.6</v>
      </c>
      <c r="F96" s="4">
        <f>D96*C96</f>
        <v>0</v>
      </c>
      <c r="G96" s="4">
        <f>F96*0.2</f>
        <v>0</v>
      </c>
      <c r="H96" s="4">
        <f>E96*C96</f>
        <v>0</v>
      </c>
    </row>
    <row r="97" spans="1:8" x14ac:dyDescent="0.25">
      <c r="A97" s="11" t="s">
        <v>209</v>
      </c>
      <c r="B97" s="11" t="s">
        <v>184</v>
      </c>
      <c r="C97" s="11" t="s">
        <v>409</v>
      </c>
      <c r="D97" s="13">
        <v>28.7</v>
      </c>
      <c r="E97" s="10">
        <v>51.6</v>
      </c>
      <c r="F97" s="4">
        <f>D97*C97</f>
        <v>0</v>
      </c>
      <c r="G97" s="4">
        <f>F97*0.2</f>
        <v>0</v>
      </c>
      <c r="H97" s="4">
        <f>E97*C97</f>
        <v>0</v>
      </c>
    </row>
    <row r="98" spans="1:8" x14ac:dyDescent="0.25">
      <c r="A98" s="11" t="s">
        <v>210</v>
      </c>
      <c r="B98" s="11" t="s">
        <v>186</v>
      </c>
      <c r="C98" s="11" t="s">
        <v>409</v>
      </c>
      <c r="D98" s="13">
        <v>28.7</v>
      </c>
      <c r="E98" s="10">
        <v>51.6</v>
      </c>
      <c r="F98" s="4">
        <f>D98*C98</f>
        <v>0</v>
      </c>
      <c r="G98" s="4">
        <f>F98*0.2</f>
        <v>0</v>
      </c>
      <c r="H98" s="4">
        <f>E98*C98</f>
        <v>0</v>
      </c>
    </row>
    <row r="99" spans="1:8" x14ac:dyDescent="0.25">
      <c r="A99" s="11" t="s">
        <v>211</v>
      </c>
      <c r="B99" s="11" t="s">
        <v>39</v>
      </c>
      <c r="C99" s="11" t="s">
        <v>409</v>
      </c>
      <c r="D99" s="13">
        <v>28.7</v>
      </c>
      <c r="E99" s="10">
        <v>51.6</v>
      </c>
      <c r="F99" s="4">
        <f>D99*C99</f>
        <v>0</v>
      </c>
      <c r="G99" s="4">
        <f>F99*0.2</f>
        <v>0</v>
      </c>
      <c r="H99" s="4">
        <f>E99*C99</f>
        <v>0</v>
      </c>
    </row>
    <row r="100" spans="1:8" x14ac:dyDescent="0.25">
      <c r="A100" s="11" t="s">
        <v>212</v>
      </c>
      <c r="B100" s="11" t="s">
        <v>189</v>
      </c>
      <c r="C100" s="11" t="s">
        <v>409</v>
      </c>
      <c r="D100" s="13">
        <v>23.8</v>
      </c>
      <c r="E100" s="10">
        <v>43.2</v>
      </c>
      <c r="F100" s="4">
        <f>D100*C100</f>
        <v>0</v>
      </c>
      <c r="G100" s="4">
        <f>F100*0.2</f>
        <v>0</v>
      </c>
      <c r="H100" s="4">
        <f>E100*C100</f>
        <v>0</v>
      </c>
    </row>
    <row r="101" spans="1:8" x14ac:dyDescent="0.25">
      <c r="A101" s="11" t="s">
        <v>213</v>
      </c>
      <c r="B101" s="11" t="s">
        <v>191</v>
      </c>
      <c r="C101" s="11" t="s">
        <v>409</v>
      </c>
      <c r="D101" s="13">
        <v>23.8</v>
      </c>
      <c r="E101" s="10">
        <v>43.2</v>
      </c>
      <c r="F101" s="4">
        <f>D101*C101</f>
        <v>0</v>
      </c>
      <c r="G101" s="4">
        <f>F101*0.2</f>
        <v>0</v>
      </c>
      <c r="H101" s="4">
        <f>E101*C101</f>
        <v>0</v>
      </c>
    </row>
    <row r="102" spans="1:8" x14ac:dyDescent="0.25">
      <c r="A102" s="11" t="s">
        <v>214</v>
      </c>
      <c r="B102" s="11" t="s">
        <v>193</v>
      </c>
      <c r="C102" s="11" t="s">
        <v>409</v>
      </c>
      <c r="D102" s="13">
        <v>23.8</v>
      </c>
      <c r="E102" s="10">
        <v>43.2</v>
      </c>
      <c r="F102" s="4">
        <f>D102*C102</f>
        <v>0</v>
      </c>
      <c r="G102" s="4">
        <f>F102*0.2</f>
        <v>0</v>
      </c>
      <c r="H102" s="4">
        <f>E102*C102</f>
        <v>0</v>
      </c>
    </row>
    <row r="103" spans="1:8" x14ac:dyDescent="0.25">
      <c r="A103" s="11" t="s">
        <v>215</v>
      </c>
      <c r="B103" s="11" t="s">
        <v>35</v>
      </c>
      <c r="C103" s="11" t="s">
        <v>409</v>
      </c>
      <c r="D103" s="13">
        <v>66.5</v>
      </c>
      <c r="E103" s="10">
        <v>114</v>
      </c>
      <c r="F103" s="4">
        <f>D103*C103</f>
        <v>0</v>
      </c>
      <c r="G103" s="4">
        <f>F103*0.2</f>
        <v>0</v>
      </c>
      <c r="H103" s="4">
        <f>E103*C103</f>
        <v>0</v>
      </c>
    </row>
    <row r="104" spans="1:8" x14ac:dyDescent="0.25">
      <c r="A104" s="11" t="s">
        <v>216</v>
      </c>
      <c r="B104" s="11" t="s">
        <v>184</v>
      </c>
      <c r="C104" s="11" t="s">
        <v>409</v>
      </c>
      <c r="D104" s="13">
        <v>66.5</v>
      </c>
      <c r="E104" s="10">
        <v>114</v>
      </c>
      <c r="F104" s="4">
        <f>D104*C104</f>
        <v>0</v>
      </c>
      <c r="G104" s="4">
        <f>F104*0.2</f>
        <v>0</v>
      </c>
      <c r="H104" s="4">
        <f>E104*C104</f>
        <v>0</v>
      </c>
    </row>
    <row r="105" spans="1:8" x14ac:dyDescent="0.25">
      <c r="A105" s="11" t="s">
        <v>217</v>
      </c>
      <c r="B105" s="11" t="s">
        <v>186</v>
      </c>
      <c r="C105" s="11" t="s">
        <v>409</v>
      </c>
      <c r="D105" s="13">
        <v>66.5</v>
      </c>
      <c r="E105" s="10">
        <v>114</v>
      </c>
      <c r="F105" s="4">
        <f>D105*C105</f>
        <v>0</v>
      </c>
      <c r="G105" s="4">
        <f>F105*0.2</f>
        <v>0</v>
      </c>
      <c r="H105" s="4">
        <f>E105*C105</f>
        <v>0</v>
      </c>
    </row>
    <row r="106" spans="1:8" x14ac:dyDescent="0.25">
      <c r="A106" s="11" t="s">
        <v>218</v>
      </c>
      <c r="B106" s="11" t="s">
        <v>39</v>
      </c>
      <c r="C106" s="11" t="s">
        <v>409</v>
      </c>
      <c r="D106" s="13">
        <v>66.5</v>
      </c>
      <c r="E106" s="10">
        <v>114</v>
      </c>
      <c r="F106" s="4">
        <f>D106*C106</f>
        <v>0</v>
      </c>
      <c r="G106" s="4">
        <f>F106*0.2</f>
        <v>0</v>
      </c>
      <c r="H106" s="4">
        <f>E106*C106</f>
        <v>0</v>
      </c>
    </row>
    <row r="107" spans="1:8" x14ac:dyDescent="0.25">
      <c r="A107" s="11" t="s">
        <v>219</v>
      </c>
      <c r="B107" s="11" t="s">
        <v>189</v>
      </c>
      <c r="C107" s="11" t="s">
        <v>409</v>
      </c>
      <c r="D107" s="13">
        <v>61.6</v>
      </c>
      <c r="E107" s="10">
        <v>105.6</v>
      </c>
      <c r="F107" s="4">
        <f>D107*C107</f>
        <v>0</v>
      </c>
      <c r="G107" s="4">
        <f>F107*0.2</f>
        <v>0</v>
      </c>
      <c r="H107" s="4">
        <f>E107*C107</f>
        <v>0</v>
      </c>
    </row>
    <row r="108" spans="1:8" x14ac:dyDescent="0.25">
      <c r="A108" s="11" t="s">
        <v>220</v>
      </c>
      <c r="B108" s="11" t="s">
        <v>191</v>
      </c>
      <c r="C108" s="11" t="s">
        <v>409</v>
      </c>
      <c r="D108" s="13">
        <v>61.6</v>
      </c>
      <c r="E108" s="10">
        <v>105.6</v>
      </c>
      <c r="F108" s="4">
        <f>D108*C108</f>
        <v>0</v>
      </c>
      <c r="G108" s="4">
        <f>F108*0.2</f>
        <v>0</v>
      </c>
      <c r="H108" s="4">
        <f>E108*C108</f>
        <v>0</v>
      </c>
    </row>
    <row r="109" spans="1:8" x14ac:dyDescent="0.25">
      <c r="A109" s="11" t="s">
        <v>221</v>
      </c>
      <c r="B109" s="11" t="s">
        <v>193</v>
      </c>
      <c r="C109" s="11" t="s">
        <v>409</v>
      </c>
      <c r="D109" s="13">
        <v>61.6</v>
      </c>
      <c r="E109" s="10">
        <v>105.6</v>
      </c>
      <c r="F109" s="4">
        <f>D109*C109</f>
        <v>0</v>
      </c>
      <c r="G109" s="4">
        <f>F109*0.2</f>
        <v>0</v>
      </c>
      <c r="H109" s="4">
        <f>E109*C109</f>
        <v>0</v>
      </c>
    </row>
    <row r="110" spans="1:8" x14ac:dyDescent="0.25">
      <c r="A110" s="11" t="s">
        <v>222</v>
      </c>
      <c r="B110" s="11" t="s">
        <v>35</v>
      </c>
      <c r="C110" s="11" t="s">
        <v>409</v>
      </c>
      <c r="D110" s="13">
        <v>28.7</v>
      </c>
      <c r="E110" s="10">
        <v>51.6</v>
      </c>
      <c r="F110" s="4">
        <f>D110*C110</f>
        <v>0</v>
      </c>
      <c r="G110" s="4">
        <f>F110*0.2</f>
        <v>0</v>
      </c>
      <c r="H110" s="4">
        <f>E110*C110</f>
        <v>0</v>
      </c>
    </row>
    <row r="111" spans="1:8" x14ac:dyDescent="0.25">
      <c r="A111" s="11" t="s">
        <v>223</v>
      </c>
      <c r="B111" s="11" t="s">
        <v>184</v>
      </c>
      <c r="C111" s="11" t="s">
        <v>409</v>
      </c>
      <c r="D111" s="13">
        <v>28.7</v>
      </c>
      <c r="E111" s="10">
        <v>51.6</v>
      </c>
      <c r="F111" s="4">
        <f>D111*C111</f>
        <v>0</v>
      </c>
      <c r="G111" s="4">
        <f>F111*0.2</f>
        <v>0</v>
      </c>
      <c r="H111" s="4">
        <f>E111*C111</f>
        <v>0</v>
      </c>
    </row>
    <row r="112" spans="1:8" x14ac:dyDescent="0.25">
      <c r="A112" s="11" t="s">
        <v>224</v>
      </c>
      <c r="B112" s="11" t="s">
        <v>186</v>
      </c>
      <c r="C112" s="11" t="s">
        <v>409</v>
      </c>
      <c r="D112" s="13">
        <v>28.7</v>
      </c>
      <c r="E112" s="10">
        <v>51.6</v>
      </c>
      <c r="F112" s="4">
        <f>D112*C112</f>
        <v>0</v>
      </c>
      <c r="G112" s="4">
        <f>F112*0.2</f>
        <v>0</v>
      </c>
      <c r="H112" s="4">
        <f>E112*C112</f>
        <v>0</v>
      </c>
    </row>
    <row r="113" spans="1:8" x14ac:dyDescent="0.25">
      <c r="A113" s="11" t="s">
        <v>225</v>
      </c>
      <c r="B113" s="11" t="s">
        <v>39</v>
      </c>
      <c r="C113" s="11" t="s">
        <v>409</v>
      </c>
      <c r="D113" s="13">
        <v>28.7</v>
      </c>
      <c r="E113" s="10">
        <v>51.6</v>
      </c>
      <c r="F113" s="4">
        <f>D113*C113</f>
        <v>0</v>
      </c>
      <c r="G113" s="4">
        <f>F113*0.2</f>
        <v>0</v>
      </c>
      <c r="H113" s="4">
        <f>E113*C113</f>
        <v>0</v>
      </c>
    </row>
    <row r="114" spans="1:8" x14ac:dyDescent="0.25">
      <c r="A114" s="11" t="s">
        <v>226</v>
      </c>
      <c r="B114" s="11" t="s">
        <v>189</v>
      </c>
      <c r="C114" s="11" t="s">
        <v>409</v>
      </c>
      <c r="D114" s="13">
        <v>23.8</v>
      </c>
      <c r="E114" s="10">
        <v>43.2</v>
      </c>
      <c r="F114" s="4">
        <f>D114*C114</f>
        <v>0</v>
      </c>
      <c r="G114" s="4">
        <f>F114*0.2</f>
        <v>0</v>
      </c>
      <c r="H114" s="4">
        <f>E114*C114</f>
        <v>0</v>
      </c>
    </row>
    <row r="115" spans="1:8" x14ac:dyDescent="0.25">
      <c r="A115" s="11" t="s">
        <v>227</v>
      </c>
      <c r="B115" s="11" t="s">
        <v>191</v>
      </c>
      <c r="C115" s="11" t="s">
        <v>409</v>
      </c>
      <c r="D115" s="13">
        <v>23.8</v>
      </c>
      <c r="E115" s="10">
        <v>43.2</v>
      </c>
      <c r="F115" s="4">
        <f>D115*C115</f>
        <v>0</v>
      </c>
      <c r="G115" s="4">
        <f>F115*0.2</f>
        <v>0</v>
      </c>
      <c r="H115" s="4">
        <f>E115*C115</f>
        <v>0</v>
      </c>
    </row>
    <row r="116" spans="1:8" x14ac:dyDescent="0.25">
      <c r="A116" s="11" t="s">
        <v>228</v>
      </c>
      <c r="B116" s="11" t="s">
        <v>193</v>
      </c>
      <c r="C116" s="11" t="s">
        <v>409</v>
      </c>
      <c r="D116" s="13">
        <v>23.8</v>
      </c>
      <c r="E116" s="10">
        <v>43.2</v>
      </c>
      <c r="F116" s="4">
        <f>D116*C116</f>
        <v>0</v>
      </c>
      <c r="G116" s="4">
        <f>F116*0.2</f>
        <v>0</v>
      </c>
      <c r="H116" s="4">
        <f>E116*C116</f>
        <v>0</v>
      </c>
    </row>
    <row r="117" spans="1:8" x14ac:dyDescent="0.25">
      <c r="A117" s="11" t="s">
        <v>229</v>
      </c>
      <c r="B117" s="11" t="s">
        <v>230</v>
      </c>
      <c r="C117" s="11" t="s">
        <v>409</v>
      </c>
      <c r="D117" s="13">
        <v>135.1</v>
      </c>
      <c r="E117" s="10">
        <v>231.6</v>
      </c>
      <c r="F117" s="4">
        <f>D117*C117</f>
        <v>0</v>
      </c>
      <c r="G117" s="4">
        <f>F117*0.2</f>
        <v>0</v>
      </c>
      <c r="H117" s="4">
        <f>E117*C117</f>
        <v>0</v>
      </c>
    </row>
    <row r="118" spans="1:8" x14ac:dyDescent="0.25">
      <c r="A118" s="11" t="s">
        <v>231</v>
      </c>
      <c r="B118" s="11" t="s">
        <v>232</v>
      </c>
      <c r="C118" s="11" t="s">
        <v>409</v>
      </c>
      <c r="D118" s="13">
        <v>72.099999999999994</v>
      </c>
      <c r="E118" s="10">
        <v>123.6</v>
      </c>
      <c r="F118" s="4">
        <f>D118*C118</f>
        <v>0</v>
      </c>
      <c r="G118" s="4">
        <f>F118*0.2</f>
        <v>0</v>
      </c>
      <c r="H118" s="4">
        <f>E118*C118</f>
        <v>0</v>
      </c>
    </row>
    <row r="119" spans="1:8" x14ac:dyDescent="0.25">
      <c r="A119" s="11" t="s">
        <v>233</v>
      </c>
      <c r="B119" s="11" t="s">
        <v>234</v>
      </c>
      <c r="C119" s="11" t="s">
        <v>409</v>
      </c>
      <c r="D119" s="13">
        <v>87.5</v>
      </c>
      <c r="E119" s="10">
        <v>150</v>
      </c>
      <c r="F119" s="4">
        <f>D119*C119</f>
        <v>0</v>
      </c>
      <c r="G119" s="4">
        <f>F119*0.2</f>
        <v>0</v>
      </c>
      <c r="H119" s="4">
        <f>E119*C119</f>
        <v>0</v>
      </c>
    </row>
    <row r="120" spans="1:8" x14ac:dyDescent="0.25">
      <c r="A120" s="11" t="s">
        <v>235</v>
      </c>
      <c r="B120" s="11" t="s">
        <v>236</v>
      </c>
      <c r="C120" s="11" t="s">
        <v>409</v>
      </c>
      <c r="D120" s="13">
        <v>132.30000000000001</v>
      </c>
      <c r="E120" s="10">
        <v>226.8</v>
      </c>
      <c r="F120" s="4">
        <f>D120*C120</f>
        <v>0</v>
      </c>
      <c r="G120" s="4">
        <f>F120*0.2</f>
        <v>0</v>
      </c>
      <c r="H120" s="4">
        <f>E120*C120</f>
        <v>0</v>
      </c>
    </row>
    <row r="121" spans="1:8" x14ac:dyDescent="0.25">
      <c r="A121" s="11" t="s">
        <v>54</v>
      </c>
      <c r="B121" s="11" t="s">
        <v>55</v>
      </c>
      <c r="C121" s="11" t="s">
        <v>409</v>
      </c>
      <c r="D121" s="13">
        <v>63.7</v>
      </c>
      <c r="E121" s="10">
        <v>109.2</v>
      </c>
      <c r="F121" s="4">
        <f>D121*C121</f>
        <v>0</v>
      </c>
      <c r="G121" s="4">
        <f>F121*0.2</f>
        <v>0</v>
      </c>
      <c r="H121" s="4">
        <f>E121*C121</f>
        <v>0</v>
      </c>
    </row>
    <row r="122" spans="1:8" x14ac:dyDescent="0.25">
      <c r="A122" s="11" t="s">
        <v>237</v>
      </c>
      <c r="B122" s="11" t="s">
        <v>238</v>
      </c>
      <c r="C122" s="11" t="s">
        <v>409</v>
      </c>
      <c r="D122" s="13">
        <v>135.1</v>
      </c>
      <c r="E122" s="10">
        <v>231.6</v>
      </c>
      <c r="F122" s="4">
        <f>D122*C122</f>
        <v>0</v>
      </c>
      <c r="G122" s="4">
        <f>F122*0.2</f>
        <v>0</v>
      </c>
      <c r="H122" s="4">
        <f>E122*C122</f>
        <v>0</v>
      </c>
    </row>
    <row r="123" spans="1:8" x14ac:dyDescent="0.25">
      <c r="A123" s="11" t="s">
        <v>56</v>
      </c>
      <c r="B123" s="11" t="s">
        <v>57</v>
      </c>
      <c r="C123" s="11" t="s">
        <v>409</v>
      </c>
      <c r="D123" s="13">
        <v>87.5</v>
      </c>
      <c r="E123" s="10">
        <v>150</v>
      </c>
      <c r="F123" s="4">
        <f>D123*C123</f>
        <v>0</v>
      </c>
      <c r="G123" s="4">
        <f>F123*0.2</f>
        <v>0</v>
      </c>
      <c r="H123" s="4">
        <f>E123*C123</f>
        <v>0</v>
      </c>
    </row>
    <row r="124" spans="1:8" x14ac:dyDescent="0.25">
      <c r="A124" s="11" t="s">
        <v>239</v>
      </c>
      <c r="B124" s="11" t="s">
        <v>240</v>
      </c>
      <c r="C124" s="11" t="s">
        <v>409</v>
      </c>
      <c r="D124" s="13">
        <v>87.5</v>
      </c>
      <c r="E124" s="10">
        <v>150</v>
      </c>
      <c r="F124" s="4">
        <f>D124*C124</f>
        <v>0</v>
      </c>
      <c r="G124" s="4">
        <f>F124*0.2</f>
        <v>0</v>
      </c>
      <c r="H124" s="4">
        <f>E124*C124</f>
        <v>0</v>
      </c>
    </row>
    <row r="125" spans="1:8" x14ac:dyDescent="0.25">
      <c r="A125" s="11" t="s">
        <v>241</v>
      </c>
      <c r="B125" s="11" t="s">
        <v>242</v>
      </c>
      <c r="C125" s="11" t="s">
        <v>409</v>
      </c>
      <c r="D125" s="13">
        <v>78.400000000000006</v>
      </c>
      <c r="E125" s="10">
        <v>134.4</v>
      </c>
      <c r="F125" s="4">
        <f>D125*C125</f>
        <v>0</v>
      </c>
      <c r="G125" s="4">
        <f>F125*0.2</f>
        <v>0</v>
      </c>
      <c r="H125" s="4">
        <f>E125*C125</f>
        <v>0</v>
      </c>
    </row>
    <row r="126" spans="1:8" x14ac:dyDescent="0.25">
      <c r="A126" s="11" t="s">
        <v>243</v>
      </c>
      <c r="B126" s="11" t="s">
        <v>244</v>
      </c>
      <c r="C126" s="11" t="s">
        <v>409</v>
      </c>
      <c r="D126" s="13">
        <v>98</v>
      </c>
      <c r="E126" s="10">
        <v>168</v>
      </c>
      <c r="F126" s="4">
        <f>D126*C126</f>
        <v>0</v>
      </c>
      <c r="G126" s="4">
        <f>F126*0.2</f>
        <v>0</v>
      </c>
      <c r="H126" s="4">
        <f>E126*C126</f>
        <v>0</v>
      </c>
    </row>
    <row r="127" spans="1:8" x14ac:dyDescent="0.25">
      <c r="A127" s="11" t="s">
        <v>245</v>
      </c>
      <c r="B127" s="11" t="s">
        <v>246</v>
      </c>
      <c r="C127" s="11" t="s">
        <v>409</v>
      </c>
      <c r="D127" s="13">
        <v>98</v>
      </c>
      <c r="E127" s="10">
        <v>168</v>
      </c>
      <c r="F127" s="4">
        <f>D127*C127</f>
        <v>0</v>
      </c>
      <c r="G127" s="4">
        <f>F127*0.2</f>
        <v>0</v>
      </c>
      <c r="H127" s="4">
        <f>E127*C127</f>
        <v>0</v>
      </c>
    </row>
    <row r="128" spans="1:8" x14ac:dyDescent="0.25">
      <c r="A128" s="11" t="s">
        <v>58</v>
      </c>
      <c r="B128" s="11" t="s">
        <v>59</v>
      </c>
      <c r="C128" s="11" t="s">
        <v>409</v>
      </c>
      <c r="D128" s="13">
        <v>98</v>
      </c>
      <c r="E128" s="10">
        <v>168</v>
      </c>
      <c r="F128" s="4">
        <f>D128*C128</f>
        <v>0</v>
      </c>
      <c r="G128" s="4">
        <f>F128*0.2</f>
        <v>0</v>
      </c>
      <c r="H128" s="4">
        <f>E128*C128</f>
        <v>0</v>
      </c>
    </row>
    <row r="129" spans="1:8" x14ac:dyDescent="0.25">
      <c r="A129" s="11" t="s">
        <v>60</v>
      </c>
      <c r="B129" s="11" t="s">
        <v>61</v>
      </c>
      <c r="C129" s="11" t="s">
        <v>409</v>
      </c>
      <c r="D129" s="13">
        <v>98</v>
      </c>
      <c r="E129" s="10">
        <v>168</v>
      </c>
      <c r="F129" s="4">
        <f>D129*C129</f>
        <v>0</v>
      </c>
      <c r="G129" s="4">
        <f>F129*0.2</f>
        <v>0</v>
      </c>
      <c r="H129" s="4">
        <f>E129*C129</f>
        <v>0</v>
      </c>
    </row>
    <row r="130" spans="1:8" x14ac:dyDescent="0.25">
      <c r="A130" s="11" t="s">
        <v>247</v>
      </c>
      <c r="B130" s="11" t="s">
        <v>61</v>
      </c>
      <c r="C130" s="11" t="s">
        <v>409</v>
      </c>
      <c r="D130" s="13">
        <v>98</v>
      </c>
      <c r="E130" s="10">
        <v>168</v>
      </c>
      <c r="F130" s="4">
        <f>D130*C130</f>
        <v>0</v>
      </c>
      <c r="G130" s="4">
        <f>F130*0.2</f>
        <v>0</v>
      </c>
      <c r="H130" s="4">
        <f>E130*C130</f>
        <v>0</v>
      </c>
    </row>
    <row r="131" spans="1:8" x14ac:dyDescent="0.25">
      <c r="A131" s="11" t="s">
        <v>248</v>
      </c>
      <c r="B131" s="11" t="s">
        <v>249</v>
      </c>
      <c r="C131" s="11" t="s">
        <v>409</v>
      </c>
      <c r="D131" s="13">
        <v>226.1</v>
      </c>
      <c r="E131" s="10">
        <v>387.6</v>
      </c>
      <c r="F131" s="4">
        <f>D131*C131</f>
        <v>0</v>
      </c>
      <c r="G131" s="4">
        <f>F131*0.2</f>
        <v>0</v>
      </c>
      <c r="H131" s="4">
        <f>E131*C131</f>
        <v>0</v>
      </c>
    </row>
    <row r="132" spans="1:8" x14ac:dyDescent="0.25">
      <c r="A132" s="11" t="s">
        <v>250</v>
      </c>
      <c r="B132" s="11" t="s">
        <v>251</v>
      </c>
      <c r="C132" s="11" t="s">
        <v>409</v>
      </c>
      <c r="D132" s="13">
        <v>138.6</v>
      </c>
      <c r="E132" s="10">
        <v>237.6</v>
      </c>
      <c r="F132" s="4">
        <f>D132*C132</f>
        <v>0</v>
      </c>
      <c r="G132" s="4">
        <f>F132*0.2</f>
        <v>0</v>
      </c>
      <c r="H132" s="4">
        <f>E132*C132</f>
        <v>0</v>
      </c>
    </row>
    <row r="133" spans="1:8" x14ac:dyDescent="0.25">
      <c r="A133" s="11" t="s">
        <v>103</v>
      </c>
      <c r="B133" s="11" t="s">
        <v>7</v>
      </c>
      <c r="C133" s="11" t="s">
        <v>409</v>
      </c>
      <c r="D133" s="13">
        <v>305.2</v>
      </c>
      <c r="E133" s="10">
        <v>523.20000000000005</v>
      </c>
      <c r="F133" s="4">
        <f>D133*C133</f>
        <v>0</v>
      </c>
      <c r="G133" s="4">
        <f>F133*0.2</f>
        <v>0</v>
      </c>
      <c r="H133" s="4">
        <f>E133*C133</f>
        <v>0</v>
      </c>
    </row>
    <row r="134" spans="1:8" x14ac:dyDescent="0.25">
      <c r="A134" s="11" t="s">
        <v>252</v>
      </c>
      <c r="B134" s="11" t="s">
        <v>253</v>
      </c>
      <c r="C134" s="11" t="s">
        <v>409</v>
      </c>
      <c r="D134" s="13">
        <v>35.700000000000003</v>
      </c>
      <c r="E134" s="10">
        <v>63.6</v>
      </c>
      <c r="F134" s="4">
        <f>D134*C134</f>
        <v>0</v>
      </c>
      <c r="G134" s="4">
        <f>F134*0.2</f>
        <v>0</v>
      </c>
      <c r="H134" s="4">
        <f>E134*C134</f>
        <v>0</v>
      </c>
    </row>
    <row r="135" spans="1:8" x14ac:dyDescent="0.25">
      <c r="A135" s="11" t="s">
        <v>254</v>
      </c>
      <c r="B135" s="11" t="s">
        <v>37</v>
      </c>
      <c r="C135" s="11" t="s">
        <v>409</v>
      </c>
      <c r="D135" s="13">
        <v>43.4</v>
      </c>
      <c r="E135" s="10">
        <v>74.400000000000006</v>
      </c>
      <c r="F135" s="4">
        <f>D135*C135</f>
        <v>0</v>
      </c>
      <c r="G135" s="4">
        <f>F135*0.2</f>
        <v>0</v>
      </c>
      <c r="H135" s="4">
        <f>E135*C135</f>
        <v>0</v>
      </c>
    </row>
    <row r="136" spans="1:8" x14ac:dyDescent="0.25">
      <c r="A136" s="11" t="s">
        <v>255</v>
      </c>
      <c r="B136" s="11" t="s">
        <v>39</v>
      </c>
      <c r="C136" s="11" t="s">
        <v>409</v>
      </c>
      <c r="D136" s="13">
        <v>43.4</v>
      </c>
      <c r="E136" s="10">
        <v>74.400000000000006</v>
      </c>
      <c r="F136" s="4">
        <f>D136*C136</f>
        <v>0</v>
      </c>
      <c r="G136" s="4">
        <f>F136*0.2</f>
        <v>0</v>
      </c>
      <c r="H136" s="4">
        <f>E136*C136</f>
        <v>0</v>
      </c>
    </row>
    <row r="137" spans="1:8" x14ac:dyDescent="0.25">
      <c r="A137" s="11" t="s">
        <v>256</v>
      </c>
      <c r="B137" s="11" t="s">
        <v>41</v>
      </c>
      <c r="C137" s="11" t="s">
        <v>409</v>
      </c>
      <c r="D137" s="13">
        <v>37.1</v>
      </c>
      <c r="E137" s="10">
        <v>63.6</v>
      </c>
      <c r="F137" s="4">
        <f>D137*C137</f>
        <v>0</v>
      </c>
      <c r="G137" s="4">
        <f>F137*0.2</f>
        <v>0</v>
      </c>
      <c r="H137" s="4">
        <f>E137*C137</f>
        <v>0</v>
      </c>
    </row>
    <row r="138" spans="1:8" x14ac:dyDescent="0.25">
      <c r="A138" s="11" t="s">
        <v>257</v>
      </c>
      <c r="B138" s="11" t="s">
        <v>193</v>
      </c>
      <c r="C138" s="11" t="s">
        <v>409</v>
      </c>
      <c r="D138" s="13">
        <v>37.1</v>
      </c>
      <c r="E138" s="10">
        <v>63.6</v>
      </c>
      <c r="F138" s="4">
        <f>D138*C138</f>
        <v>0</v>
      </c>
      <c r="G138" s="4">
        <f>F138*0.2</f>
        <v>0</v>
      </c>
      <c r="H138" s="4">
        <f>E138*C138</f>
        <v>0</v>
      </c>
    </row>
    <row r="139" spans="1:8" x14ac:dyDescent="0.25">
      <c r="A139" s="11" t="s">
        <v>258</v>
      </c>
      <c r="B139" s="11" t="s">
        <v>37</v>
      </c>
      <c r="C139" s="11" t="s">
        <v>409</v>
      </c>
      <c r="D139" s="13">
        <v>21</v>
      </c>
      <c r="E139" s="10">
        <v>36</v>
      </c>
      <c r="F139" s="4">
        <f>D139*C139</f>
        <v>0</v>
      </c>
      <c r="G139" s="4">
        <f>F139*0.2</f>
        <v>0</v>
      </c>
      <c r="H139" s="4">
        <f>E139*C139</f>
        <v>0</v>
      </c>
    </row>
    <row r="140" spans="1:8" x14ac:dyDescent="0.25">
      <c r="A140" s="11" t="s">
        <v>259</v>
      </c>
      <c r="B140" s="11" t="s">
        <v>39</v>
      </c>
      <c r="C140" s="11" t="s">
        <v>409</v>
      </c>
      <c r="D140" s="13">
        <v>21</v>
      </c>
      <c r="E140" s="10">
        <v>36</v>
      </c>
      <c r="F140" s="4">
        <f>D140*C140</f>
        <v>0</v>
      </c>
      <c r="G140" s="4">
        <f>F140*0.2</f>
        <v>0</v>
      </c>
      <c r="H140" s="4">
        <f>E140*C140</f>
        <v>0</v>
      </c>
    </row>
    <row r="141" spans="1:8" x14ac:dyDescent="0.25">
      <c r="A141" s="11" t="s">
        <v>260</v>
      </c>
      <c r="B141" s="11" t="s">
        <v>41</v>
      </c>
      <c r="C141" s="11" t="s">
        <v>409</v>
      </c>
      <c r="D141" s="13">
        <v>16.100000000000001</v>
      </c>
      <c r="E141" s="10">
        <v>27.6</v>
      </c>
      <c r="F141" s="4">
        <f>D141*C141</f>
        <v>0</v>
      </c>
      <c r="G141" s="4">
        <f>F141*0.2</f>
        <v>0</v>
      </c>
      <c r="H141" s="4">
        <f>E141*C141</f>
        <v>0</v>
      </c>
    </row>
    <row r="142" spans="1:8" x14ac:dyDescent="0.25">
      <c r="A142" s="11" t="s">
        <v>261</v>
      </c>
      <c r="B142" s="11" t="s">
        <v>262</v>
      </c>
      <c r="C142" s="11" t="s">
        <v>409</v>
      </c>
      <c r="D142" s="13">
        <v>3.5</v>
      </c>
      <c r="E142" s="10">
        <v>6</v>
      </c>
      <c r="F142" s="4">
        <f>D142*C142</f>
        <v>0</v>
      </c>
      <c r="G142" s="4">
        <f>F142*0.2</f>
        <v>0</v>
      </c>
      <c r="H142" s="4">
        <f>E142*C142</f>
        <v>0</v>
      </c>
    </row>
    <row r="143" spans="1:8" x14ac:dyDescent="0.25">
      <c r="A143" s="11" t="s">
        <v>263</v>
      </c>
      <c r="B143" s="11" t="s">
        <v>193</v>
      </c>
      <c r="C143" s="11" t="s">
        <v>409</v>
      </c>
      <c r="D143" s="13">
        <v>16.100000000000001</v>
      </c>
      <c r="E143" s="10">
        <v>27.6</v>
      </c>
      <c r="F143" s="4">
        <f>D143*C143</f>
        <v>0</v>
      </c>
      <c r="G143" s="4">
        <f>F143*0.2</f>
        <v>0</v>
      </c>
      <c r="H143" s="4">
        <f>E143*C143</f>
        <v>0</v>
      </c>
    </row>
    <row r="144" spans="1:8" x14ac:dyDescent="0.25">
      <c r="A144" s="11" t="s">
        <v>264</v>
      </c>
      <c r="B144" s="11" t="s">
        <v>37</v>
      </c>
      <c r="C144" s="11" t="s">
        <v>409</v>
      </c>
      <c r="D144" s="13">
        <v>43.4</v>
      </c>
      <c r="E144" s="10">
        <v>74.400000000000006</v>
      </c>
      <c r="F144" s="4">
        <f>D144*C144</f>
        <v>0</v>
      </c>
      <c r="G144" s="4">
        <f>F144*0.2</f>
        <v>0</v>
      </c>
      <c r="H144" s="4">
        <f>E144*C144</f>
        <v>0</v>
      </c>
    </row>
    <row r="145" spans="1:8" x14ac:dyDescent="0.25">
      <c r="A145" s="11" t="s">
        <v>265</v>
      </c>
      <c r="B145" s="11" t="s">
        <v>39</v>
      </c>
      <c r="C145" s="11" t="s">
        <v>409</v>
      </c>
      <c r="D145" s="13">
        <v>43.4</v>
      </c>
      <c r="E145" s="10">
        <v>74.400000000000006</v>
      </c>
      <c r="F145" s="4">
        <f>D145*C145</f>
        <v>0</v>
      </c>
      <c r="G145" s="4">
        <f>F145*0.2</f>
        <v>0</v>
      </c>
      <c r="H145" s="4">
        <f>E145*C145</f>
        <v>0</v>
      </c>
    </row>
    <row r="146" spans="1:8" x14ac:dyDescent="0.25">
      <c r="A146" s="11" t="s">
        <v>266</v>
      </c>
      <c r="B146" s="11" t="s">
        <v>41</v>
      </c>
      <c r="C146" s="11" t="s">
        <v>409</v>
      </c>
      <c r="D146" s="13">
        <v>37.1</v>
      </c>
      <c r="E146" s="10">
        <v>63.6</v>
      </c>
      <c r="F146" s="4">
        <f>D146*C146</f>
        <v>0</v>
      </c>
      <c r="G146" s="4">
        <f>F146*0.2</f>
        <v>0</v>
      </c>
      <c r="H146" s="4">
        <f>E146*C146</f>
        <v>0</v>
      </c>
    </row>
    <row r="147" spans="1:8" x14ac:dyDescent="0.25">
      <c r="A147" s="11" t="s">
        <v>267</v>
      </c>
      <c r="B147" s="11" t="s">
        <v>193</v>
      </c>
      <c r="C147" s="11" t="s">
        <v>409</v>
      </c>
      <c r="D147" s="13">
        <v>37.1</v>
      </c>
      <c r="E147" s="10">
        <v>63.6</v>
      </c>
      <c r="F147" s="4">
        <f>D147*C147</f>
        <v>0</v>
      </c>
      <c r="G147" s="4">
        <f>F147*0.2</f>
        <v>0</v>
      </c>
      <c r="H147" s="4">
        <f>E147*C147</f>
        <v>0</v>
      </c>
    </row>
    <row r="148" spans="1:8" x14ac:dyDescent="0.25">
      <c r="A148" s="11" t="s">
        <v>268</v>
      </c>
      <c r="B148" s="11" t="s">
        <v>269</v>
      </c>
      <c r="C148" s="11" t="s">
        <v>409</v>
      </c>
      <c r="D148" s="13">
        <v>35.700000000000003</v>
      </c>
      <c r="E148" s="10">
        <v>63.6</v>
      </c>
      <c r="F148" s="4">
        <f>D148*C148</f>
        <v>0</v>
      </c>
      <c r="G148" s="4">
        <f>F148*0.2</f>
        <v>0</v>
      </c>
      <c r="H148" s="4">
        <f>E148*C148</f>
        <v>0</v>
      </c>
    </row>
    <row r="149" spans="1:8" x14ac:dyDescent="0.25">
      <c r="A149" s="11" t="s">
        <v>270</v>
      </c>
      <c r="B149" s="11" t="s">
        <v>271</v>
      </c>
      <c r="C149" s="11" t="s">
        <v>409</v>
      </c>
      <c r="D149" s="13">
        <v>35.700000000000003</v>
      </c>
      <c r="E149" s="10">
        <v>63.6</v>
      </c>
      <c r="F149" s="4">
        <f>D149*C149</f>
        <v>0</v>
      </c>
      <c r="G149" s="4">
        <f>F149*0.2</f>
        <v>0</v>
      </c>
      <c r="H149" s="4">
        <f>E149*C149</f>
        <v>0</v>
      </c>
    </row>
    <row r="150" spans="1:8" x14ac:dyDescent="0.25">
      <c r="A150" s="11" t="s">
        <v>272</v>
      </c>
      <c r="B150" s="11" t="s">
        <v>37</v>
      </c>
      <c r="C150" s="11" t="s">
        <v>409</v>
      </c>
      <c r="D150" s="13">
        <v>21</v>
      </c>
      <c r="E150" s="10">
        <v>36</v>
      </c>
      <c r="F150" s="4">
        <f>D150*C150</f>
        <v>0</v>
      </c>
      <c r="G150" s="4">
        <f>F150*0.2</f>
        <v>0</v>
      </c>
      <c r="H150" s="4">
        <f>E150*C150</f>
        <v>0</v>
      </c>
    </row>
    <row r="151" spans="1:8" x14ac:dyDescent="0.25">
      <c r="A151" s="11" t="s">
        <v>273</v>
      </c>
      <c r="B151" s="11" t="s">
        <v>39</v>
      </c>
      <c r="C151" s="11" t="s">
        <v>409</v>
      </c>
      <c r="D151" s="13">
        <v>21</v>
      </c>
      <c r="E151" s="10">
        <v>36</v>
      </c>
      <c r="F151" s="4">
        <f>D151*C151</f>
        <v>0</v>
      </c>
      <c r="G151" s="4">
        <f>F151*0.2</f>
        <v>0</v>
      </c>
      <c r="H151" s="4">
        <f>E151*C151</f>
        <v>0</v>
      </c>
    </row>
    <row r="152" spans="1:8" x14ac:dyDescent="0.25">
      <c r="A152" s="11" t="s">
        <v>274</v>
      </c>
      <c r="B152" s="11" t="s">
        <v>41</v>
      </c>
      <c r="C152" s="11" t="s">
        <v>409</v>
      </c>
      <c r="D152" s="13">
        <v>16.100000000000001</v>
      </c>
      <c r="E152" s="10">
        <v>27.6</v>
      </c>
      <c r="F152" s="4">
        <f>D152*C152</f>
        <v>0</v>
      </c>
      <c r="G152" s="4">
        <f>F152*0.2</f>
        <v>0</v>
      </c>
      <c r="H152" s="4">
        <f>E152*C152</f>
        <v>0</v>
      </c>
    </row>
    <row r="153" spans="1:8" x14ac:dyDescent="0.25">
      <c r="A153" s="11" t="s">
        <v>275</v>
      </c>
      <c r="B153" s="11" t="s">
        <v>262</v>
      </c>
      <c r="C153" s="11" t="s">
        <v>409</v>
      </c>
      <c r="D153" s="13">
        <v>3.5</v>
      </c>
      <c r="E153" s="10">
        <v>6</v>
      </c>
      <c r="F153" s="4">
        <f>D153*C153</f>
        <v>0</v>
      </c>
      <c r="G153" s="4">
        <f>F153*0.2</f>
        <v>0</v>
      </c>
      <c r="H153" s="4">
        <f>E153*C153</f>
        <v>0</v>
      </c>
    </row>
    <row r="154" spans="1:8" x14ac:dyDescent="0.25">
      <c r="A154" s="11" t="s">
        <v>276</v>
      </c>
      <c r="B154" s="11" t="s">
        <v>193</v>
      </c>
      <c r="C154" s="11" t="s">
        <v>409</v>
      </c>
      <c r="D154" s="13">
        <v>16.100000000000001</v>
      </c>
      <c r="E154" s="10">
        <v>27.6</v>
      </c>
      <c r="F154" s="4">
        <f>D154*C154</f>
        <v>0</v>
      </c>
      <c r="G154" s="4">
        <f>F154*0.2</f>
        <v>0</v>
      </c>
      <c r="H154" s="4">
        <f>E154*C154</f>
        <v>0</v>
      </c>
    </row>
    <row r="155" spans="1:8" x14ac:dyDescent="0.25">
      <c r="A155" s="11" t="s">
        <v>277</v>
      </c>
      <c r="B155" s="11" t="s">
        <v>37</v>
      </c>
      <c r="C155" s="11" t="s">
        <v>409</v>
      </c>
      <c r="D155" s="13">
        <v>43.4</v>
      </c>
      <c r="E155" s="10">
        <v>74.400000000000006</v>
      </c>
      <c r="F155" s="4">
        <f>D155*C155</f>
        <v>0</v>
      </c>
      <c r="G155" s="4">
        <f>F155*0.2</f>
        <v>0</v>
      </c>
      <c r="H155" s="4">
        <f>E155*C155</f>
        <v>0</v>
      </c>
    </row>
    <row r="156" spans="1:8" x14ac:dyDescent="0.25">
      <c r="A156" s="11" t="s">
        <v>278</v>
      </c>
      <c r="B156" s="11" t="s">
        <v>39</v>
      </c>
      <c r="C156" s="11" t="s">
        <v>409</v>
      </c>
      <c r="D156" s="13">
        <v>43.4</v>
      </c>
      <c r="E156" s="10">
        <v>74.400000000000006</v>
      </c>
      <c r="F156" s="4">
        <f>D156*C156</f>
        <v>0</v>
      </c>
      <c r="G156" s="4">
        <f>F156*0.2</f>
        <v>0</v>
      </c>
      <c r="H156" s="4">
        <f>E156*C156</f>
        <v>0</v>
      </c>
    </row>
    <row r="157" spans="1:8" x14ac:dyDescent="0.25">
      <c r="A157" s="11" t="s">
        <v>279</v>
      </c>
      <c r="B157" s="11" t="s">
        <v>41</v>
      </c>
      <c r="C157" s="11" t="s">
        <v>409</v>
      </c>
      <c r="D157" s="13">
        <v>37.1</v>
      </c>
      <c r="E157" s="10">
        <v>63.6</v>
      </c>
      <c r="F157" s="4">
        <f>D157*C157</f>
        <v>0</v>
      </c>
      <c r="G157" s="4">
        <f>F157*0.2</f>
        <v>0</v>
      </c>
      <c r="H157" s="4">
        <f>E157*C157</f>
        <v>0</v>
      </c>
    </row>
    <row r="158" spans="1:8" x14ac:dyDescent="0.25">
      <c r="A158" s="11" t="s">
        <v>280</v>
      </c>
      <c r="B158" s="11" t="s">
        <v>193</v>
      </c>
      <c r="C158" s="11" t="s">
        <v>409</v>
      </c>
      <c r="D158" s="13">
        <v>37.1</v>
      </c>
      <c r="E158" s="10">
        <v>63.6</v>
      </c>
      <c r="F158" s="4">
        <f>D158*C158</f>
        <v>0</v>
      </c>
      <c r="G158" s="4">
        <f>F158*0.2</f>
        <v>0</v>
      </c>
      <c r="H158" s="4">
        <f>E158*C158</f>
        <v>0</v>
      </c>
    </row>
    <row r="159" spans="1:8" x14ac:dyDescent="0.25">
      <c r="A159" s="11" t="s">
        <v>281</v>
      </c>
      <c r="B159" s="11" t="s">
        <v>37</v>
      </c>
      <c r="C159" s="11" t="s">
        <v>409</v>
      </c>
      <c r="D159" s="13">
        <v>21</v>
      </c>
      <c r="E159" s="10">
        <v>36</v>
      </c>
      <c r="F159" s="4">
        <f>D159*C159</f>
        <v>0</v>
      </c>
      <c r="G159" s="4">
        <f>F159*0.2</f>
        <v>0</v>
      </c>
      <c r="H159" s="4">
        <f>E159*C159</f>
        <v>0</v>
      </c>
    </row>
    <row r="160" spans="1:8" x14ac:dyDescent="0.25">
      <c r="A160" s="11" t="s">
        <v>282</v>
      </c>
      <c r="B160" s="11" t="s">
        <v>39</v>
      </c>
      <c r="C160" s="11" t="s">
        <v>409</v>
      </c>
      <c r="D160" s="13">
        <v>21</v>
      </c>
      <c r="E160" s="10">
        <v>36</v>
      </c>
      <c r="F160" s="4">
        <f>D160*C160</f>
        <v>0</v>
      </c>
      <c r="G160" s="4">
        <f>F160*0.2</f>
        <v>0</v>
      </c>
      <c r="H160" s="4">
        <f>E160*C160</f>
        <v>0</v>
      </c>
    </row>
    <row r="161" spans="1:8" x14ac:dyDescent="0.25">
      <c r="A161" s="11" t="s">
        <v>283</v>
      </c>
      <c r="B161" s="11" t="s">
        <v>41</v>
      </c>
      <c r="C161" s="11" t="s">
        <v>409</v>
      </c>
      <c r="D161" s="13">
        <v>16.100000000000001</v>
      </c>
      <c r="E161" s="10">
        <v>27.6</v>
      </c>
      <c r="F161" s="4">
        <f>D161*C161</f>
        <v>0</v>
      </c>
      <c r="G161" s="4">
        <f>F161*0.2</f>
        <v>0</v>
      </c>
      <c r="H161" s="4">
        <f>E161*C161</f>
        <v>0</v>
      </c>
    </row>
    <row r="162" spans="1:8" x14ac:dyDescent="0.25">
      <c r="A162" s="11" t="s">
        <v>284</v>
      </c>
      <c r="B162" s="11" t="s">
        <v>262</v>
      </c>
      <c r="C162" s="11" t="s">
        <v>409</v>
      </c>
      <c r="D162" s="13">
        <v>3.5</v>
      </c>
      <c r="E162" s="10">
        <v>6</v>
      </c>
      <c r="F162" s="4">
        <f>D162*C162</f>
        <v>0</v>
      </c>
      <c r="G162" s="4">
        <f>F162*0.2</f>
        <v>0</v>
      </c>
      <c r="H162" s="4">
        <f>E162*C162</f>
        <v>0</v>
      </c>
    </row>
    <row r="163" spans="1:8" x14ac:dyDescent="0.25">
      <c r="A163" s="11" t="s">
        <v>285</v>
      </c>
      <c r="B163" s="11" t="s">
        <v>193</v>
      </c>
      <c r="C163" s="11" t="s">
        <v>409</v>
      </c>
      <c r="D163" s="13">
        <v>16.100000000000001</v>
      </c>
      <c r="E163" s="10">
        <v>27.6</v>
      </c>
      <c r="F163" s="4">
        <f>D163*C163</f>
        <v>0</v>
      </c>
      <c r="G163" s="4">
        <f>F163*0.2</f>
        <v>0</v>
      </c>
      <c r="H163" s="4">
        <f>E163*C163</f>
        <v>0</v>
      </c>
    </row>
    <row r="164" spans="1:8" x14ac:dyDescent="0.25">
      <c r="A164" s="11" t="s">
        <v>62</v>
      </c>
      <c r="B164" s="11" t="s">
        <v>63</v>
      </c>
      <c r="C164" s="11" t="s">
        <v>409</v>
      </c>
      <c r="D164" s="13">
        <v>137.9</v>
      </c>
      <c r="E164" s="10">
        <v>236.4</v>
      </c>
      <c r="F164" s="4">
        <f>D164*C164</f>
        <v>0</v>
      </c>
      <c r="G164" s="4">
        <f>F164*0.2</f>
        <v>0</v>
      </c>
      <c r="H164" s="4">
        <f>E164*C164</f>
        <v>0</v>
      </c>
    </row>
    <row r="165" spans="1:8" x14ac:dyDescent="0.25">
      <c r="A165" s="11" t="s">
        <v>108</v>
      </c>
      <c r="B165" s="11" t="s">
        <v>109</v>
      </c>
      <c r="C165" s="11" t="s">
        <v>409</v>
      </c>
      <c r="D165" s="13">
        <v>213.5</v>
      </c>
      <c r="E165" s="10">
        <v>366</v>
      </c>
      <c r="F165" s="4">
        <f>D165*C165</f>
        <v>0</v>
      </c>
      <c r="G165" s="4">
        <f>F165*0.2</f>
        <v>0</v>
      </c>
      <c r="H165" s="4">
        <f>E165*C165</f>
        <v>0</v>
      </c>
    </row>
    <row r="166" spans="1:8" x14ac:dyDescent="0.25">
      <c r="A166" s="11" t="s">
        <v>64</v>
      </c>
      <c r="B166" s="11" t="s">
        <v>65</v>
      </c>
      <c r="C166" s="11" t="s">
        <v>409</v>
      </c>
      <c r="D166" s="13">
        <v>182.7</v>
      </c>
      <c r="E166" s="10">
        <v>313.2</v>
      </c>
      <c r="F166" s="4">
        <f>D166*C166</f>
        <v>0</v>
      </c>
      <c r="G166" s="4">
        <f>F166*0.2</f>
        <v>0</v>
      </c>
      <c r="H166" s="4">
        <f>E166*C166</f>
        <v>0</v>
      </c>
    </row>
    <row r="167" spans="1:8" x14ac:dyDescent="0.25">
      <c r="A167" s="11" t="s">
        <v>286</v>
      </c>
      <c r="B167" s="11" t="s">
        <v>287</v>
      </c>
      <c r="C167" s="11" t="s">
        <v>409</v>
      </c>
      <c r="D167" s="13">
        <v>138.6</v>
      </c>
      <c r="E167" s="10">
        <v>237.6</v>
      </c>
      <c r="F167" s="4">
        <f>D167*C167</f>
        <v>0</v>
      </c>
      <c r="G167" s="4">
        <f>F167*0.2</f>
        <v>0</v>
      </c>
      <c r="H167" s="4">
        <f>E167*C167</f>
        <v>0</v>
      </c>
    </row>
    <row r="168" spans="1:8" x14ac:dyDescent="0.25">
      <c r="A168" s="11" t="s">
        <v>288</v>
      </c>
      <c r="B168" s="11" t="s">
        <v>289</v>
      </c>
      <c r="C168" s="11" t="s">
        <v>409</v>
      </c>
      <c r="D168" s="13">
        <v>116.9</v>
      </c>
      <c r="E168" s="10">
        <v>200.4</v>
      </c>
      <c r="F168" s="4">
        <f>D168*C168</f>
        <v>0</v>
      </c>
      <c r="G168" s="4">
        <f>F168*0.2</f>
        <v>0</v>
      </c>
      <c r="H168" s="4">
        <f>E168*C168</f>
        <v>0</v>
      </c>
    </row>
    <row r="169" spans="1:8" x14ac:dyDescent="0.25">
      <c r="A169" s="11" t="s">
        <v>290</v>
      </c>
      <c r="B169" s="11" t="s">
        <v>291</v>
      </c>
      <c r="C169" s="11" t="s">
        <v>409</v>
      </c>
      <c r="D169" s="13">
        <v>128.80000000000001</v>
      </c>
      <c r="E169" s="10">
        <v>128.80000000000001</v>
      </c>
      <c r="F169" s="4">
        <f>D169*C169</f>
        <v>0</v>
      </c>
      <c r="G169" s="4">
        <f>F169*0.2</f>
        <v>0</v>
      </c>
      <c r="H169" s="4">
        <f>E169*C169</f>
        <v>0</v>
      </c>
    </row>
    <row r="170" spans="1:8" x14ac:dyDescent="0.25">
      <c r="A170" s="11" t="s">
        <v>292</v>
      </c>
      <c r="B170" s="11" t="s">
        <v>293</v>
      </c>
      <c r="C170" s="11" t="s">
        <v>409</v>
      </c>
      <c r="D170" s="13">
        <v>128.80000000000001</v>
      </c>
      <c r="E170" s="10">
        <v>220.8</v>
      </c>
      <c r="F170" s="4">
        <f>D170*C170</f>
        <v>0</v>
      </c>
      <c r="G170" s="4">
        <f>F170*0.2</f>
        <v>0</v>
      </c>
      <c r="H170" s="4">
        <f>E170*C170</f>
        <v>0</v>
      </c>
    </row>
    <row r="171" spans="1:8" x14ac:dyDescent="0.25">
      <c r="A171" s="11" t="s">
        <v>106</v>
      </c>
      <c r="B171" s="11" t="s">
        <v>105</v>
      </c>
      <c r="C171" s="11" t="s">
        <v>409</v>
      </c>
      <c r="D171" s="13">
        <v>126</v>
      </c>
      <c r="E171" s="10">
        <v>216</v>
      </c>
      <c r="F171" s="4">
        <f>D171*C171</f>
        <v>0</v>
      </c>
      <c r="G171" s="4">
        <f>F171*0.2</f>
        <v>0</v>
      </c>
      <c r="H171" s="4">
        <f>E171*C171</f>
        <v>0</v>
      </c>
    </row>
    <row r="172" spans="1:8" x14ac:dyDescent="0.25">
      <c r="A172" s="11" t="s">
        <v>66</v>
      </c>
      <c r="B172" s="11" t="s">
        <v>67</v>
      </c>
      <c r="C172" s="11" t="s">
        <v>409</v>
      </c>
      <c r="D172" s="13">
        <v>126</v>
      </c>
      <c r="E172" s="10">
        <v>216</v>
      </c>
      <c r="F172" s="4">
        <f>D172*C172</f>
        <v>0</v>
      </c>
      <c r="G172" s="4">
        <f>F172*0.2</f>
        <v>0</v>
      </c>
      <c r="H172" s="4">
        <f>E172*C172</f>
        <v>0</v>
      </c>
    </row>
    <row r="173" spans="1:8" x14ac:dyDescent="0.25">
      <c r="A173" s="11" t="s">
        <v>68</v>
      </c>
      <c r="B173" s="11" t="s">
        <v>69</v>
      </c>
      <c r="C173" s="11" t="s">
        <v>409</v>
      </c>
      <c r="D173" s="13">
        <v>126</v>
      </c>
      <c r="E173" s="10">
        <v>216</v>
      </c>
      <c r="F173" s="4">
        <f>D173*C173</f>
        <v>0</v>
      </c>
      <c r="G173" s="4">
        <f>F173*0.2</f>
        <v>0</v>
      </c>
      <c r="H173" s="4">
        <f>E173*C173</f>
        <v>0</v>
      </c>
    </row>
    <row r="174" spans="1:8" x14ac:dyDescent="0.25">
      <c r="A174" s="11" t="s">
        <v>294</v>
      </c>
      <c r="B174" s="11" t="s">
        <v>69</v>
      </c>
      <c r="C174" s="11" t="s">
        <v>409</v>
      </c>
      <c r="D174" s="13">
        <v>126</v>
      </c>
      <c r="E174" s="10">
        <v>216</v>
      </c>
      <c r="F174" s="4">
        <f>D174*C174</f>
        <v>0</v>
      </c>
      <c r="G174" s="4">
        <f>F174*0.2</f>
        <v>0</v>
      </c>
      <c r="H174" s="4">
        <f>E174*C174</f>
        <v>0</v>
      </c>
    </row>
    <row r="175" spans="1:8" x14ac:dyDescent="0.25">
      <c r="A175" s="11" t="s">
        <v>295</v>
      </c>
      <c r="B175" s="11" t="s">
        <v>296</v>
      </c>
      <c r="C175" s="11" t="s">
        <v>409</v>
      </c>
      <c r="D175" s="13">
        <v>100.1</v>
      </c>
      <c r="E175" s="10">
        <v>171.6</v>
      </c>
      <c r="F175" s="4">
        <f>D175*C175</f>
        <v>0</v>
      </c>
      <c r="G175" s="4">
        <f>F175*0.2</f>
        <v>0</v>
      </c>
      <c r="H175" s="4">
        <f>E175*C175</f>
        <v>0</v>
      </c>
    </row>
    <row r="176" spans="1:8" x14ac:dyDescent="0.25">
      <c r="A176" s="11" t="s">
        <v>297</v>
      </c>
      <c r="B176" s="11" t="s">
        <v>298</v>
      </c>
      <c r="C176" s="11" t="s">
        <v>409</v>
      </c>
      <c r="D176" s="13">
        <v>65.8</v>
      </c>
      <c r="E176" s="10">
        <v>112.8</v>
      </c>
      <c r="F176" s="4">
        <f>D176*C176</f>
        <v>0</v>
      </c>
      <c r="G176" s="4">
        <f>F176*0.2</f>
        <v>0</v>
      </c>
      <c r="H176" s="4">
        <f>E176*C176</f>
        <v>0</v>
      </c>
    </row>
    <row r="177" spans="1:8" x14ac:dyDescent="0.25">
      <c r="A177" s="11" t="s">
        <v>70</v>
      </c>
      <c r="B177" s="11" t="s">
        <v>71</v>
      </c>
      <c r="C177" s="11" t="s">
        <v>409</v>
      </c>
      <c r="D177" s="13">
        <v>137.19999999999999</v>
      </c>
      <c r="E177" s="10">
        <v>235.2</v>
      </c>
      <c r="F177" s="4">
        <f>D177*C177</f>
        <v>0</v>
      </c>
      <c r="G177" s="4">
        <f>F177*0.2</f>
        <v>0</v>
      </c>
      <c r="H177" s="4">
        <f>E177*C177</f>
        <v>0</v>
      </c>
    </row>
    <row r="178" spans="1:8" x14ac:dyDescent="0.25">
      <c r="A178" s="11" t="s">
        <v>72</v>
      </c>
      <c r="B178" s="11" t="s">
        <v>73</v>
      </c>
      <c r="C178" s="11" t="s">
        <v>409</v>
      </c>
      <c r="D178" s="13">
        <v>111.3</v>
      </c>
      <c r="E178" s="10">
        <v>190.8</v>
      </c>
      <c r="F178" s="4">
        <f>D178*C178</f>
        <v>0</v>
      </c>
      <c r="G178" s="4">
        <f>F178*0.2</f>
        <v>0</v>
      </c>
      <c r="H178" s="4">
        <f>E178*C178</f>
        <v>0</v>
      </c>
    </row>
    <row r="179" spans="1:8" x14ac:dyDescent="0.25">
      <c r="A179" s="11" t="s">
        <v>74</v>
      </c>
      <c r="B179" s="11" t="s">
        <v>75</v>
      </c>
      <c r="C179" s="11" t="s">
        <v>409</v>
      </c>
      <c r="D179" s="13">
        <v>95.2</v>
      </c>
      <c r="E179" s="10">
        <v>163.19999999999999</v>
      </c>
      <c r="F179" s="4">
        <f>D179*C179</f>
        <v>0</v>
      </c>
      <c r="G179" s="4">
        <f>F179*0.2</f>
        <v>0</v>
      </c>
      <c r="H179" s="4">
        <f>E179*C179</f>
        <v>0</v>
      </c>
    </row>
    <row r="180" spans="1:8" x14ac:dyDescent="0.25">
      <c r="A180" s="11" t="s">
        <v>299</v>
      </c>
      <c r="B180" s="11" t="s">
        <v>77</v>
      </c>
      <c r="C180" s="11" t="s">
        <v>409</v>
      </c>
      <c r="D180" s="13">
        <v>60.2</v>
      </c>
      <c r="E180" s="10">
        <v>103.2</v>
      </c>
      <c r="F180" s="4">
        <f>D180*C180</f>
        <v>0</v>
      </c>
      <c r="G180" s="4">
        <f>F180*0.2</f>
        <v>0</v>
      </c>
      <c r="H180" s="4">
        <f>E180*C180</f>
        <v>0</v>
      </c>
    </row>
    <row r="181" spans="1:8" x14ac:dyDescent="0.25">
      <c r="A181" s="11" t="s">
        <v>300</v>
      </c>
      <c r="B181" s="11" t="s">
        <v>115</v>
      </c>
      <c r="C181" s="11" t="s">
        <v>409</v>
      </c>
      <c r="D181" s="13">
        <v>60.2</v>
      </c>
      <c r="E181" s="10">
        <v>103.2</v>
      </c>
      <c r="F181" s="4">
        <f>D181*C181</f>
        <v>0</v>
      </c>
      <c r="G181" s="4">
        <f>F181*0.2</f>
        <v>0</v>
      </c>
      <c r="H181" s="4">
        <f>E181*C181</f>
        <v>0</v>
      </c>
    </row>
    <row r="182" spans="1:8" x14ac:dyDescent="0.25">
      <c r="A182" s="11" t="s">
        <v>301</v>
      </c>
      <c r="B182" s="11" t="s">
        <v>81</v>
      </c>
      <c r="C182" s="11" t="s">
        <v>409</v>
      </c>
      <c r="D182" s="13">
        <v>60.2</v>
      </c>
      <c r="E182" s="10">
        <v>103.2</v>
      </c>
      <c r="F182" s="4">
        <f>D182*C182</f>
        <v>0</v>
      </c>
      <c r="G182" s="4">
        <f>F182*0.2</f>
        <v>0</v>
      </c>
      <c r="H182" s="4">
        <f>E182*C182</f>
        <v>0</v>
      </c>
    </row>
    <row r="183" spans="1:8" x14ac:dyDescent="0.25">
      <c r="A183" s="11" t="s">
        <v>302</v>
      </c>
      <c r="B183" s="11" t="s">
        <v>115</v>
      </c>
      <c r="C183" s="11" t="s">
        <v>409</v>
      </c>
      <c r="D183" s="13">
        <v>56</v>
      </c>
      <c r="E183" s="10">
        <v>96</v>
      </c>
      <c r="F183" s="4">
        <f>D183*C183</f>
        <v>0</v>
      </c>
      <c r="G183" s="4">
        <f>F183*0.2</f>
        <v>0</v>
      </c>
      <c r="H183" s="4">
        <f>E183*C183</f>
        <v>0</v>
      </c>
    </row>
    <row r="184" spans="1:8" x14ac:dyDescent="0.25">
      <c r="A184" s="11" t="s">
        <v>303</v>
      </c>
      <c r="B184" s="11" t="s">
        <v>115</v>
      </c>
      <c r="C184" s="11" t="s">
        <v>409</v>
      </c>
      <c r="D184" s="13">
        <v>56</v>
      </c>
      <c r="E184" s="10">
        <v>96</v>
      </c>
      <c r="F184" s="4">
        <f>D184*C184</f>
        <v>0</v>
      </c>
      <c r="G184" s="4">
        <f>F184*0.2</f>
        <v>0</v>
      </c>
      <c r="H184" s="4">
        <f>E184*C184</f>
        <v>0</v>
      </c>
    </row>
    <row r="185" spans="1:8" x14ac:dyDescent="0.25">
      <c r="A185" s="11" t="s">
        <v>76</v>
      </c>
      <c r="B185" s="11" t="s">
        <v>77</v>
      </c>
      <c r="C185" s="11" t="s">
        <v>409</v>
      </c>
      <c r="D185" s="13">
        <v>30.1</v>
      </c>
      <c r="E185" s="10">
        <v>51.6</v>
      </c>
      <c r="F185" s="4">
        <f>D185*C185</f>
        <v>0</v>
      </c>
      <c r="G185" s="4">
        <f>F185*0.2</f>
        <v>0</v>
      </c>
      <c r="H185" s="4">
        <f>E185*C185</f>
        <v>0</v>
      </c>
    </row>
    <row r="186" spans="1:8" x14ac:dyDescent="0.25">
      <c r="A186" s="11" t="s">
        <v>78</v>
      </c>
      <c r="B186" s="11" t="s">
        <v>79</v>
      </c>
      <c r="C186" s="11" t="s">
        <v>409</v>
      </c>
      <c r="D186" s="13">
        <v>28.7</v>
      </c>
      <c r="E186" s="10">
        <v>51.6</v>
      </c>
      <c r="F186" s="4">
        <f>D186*C186</f>
        <v>0</v>
      </c>
      <c r="G186" s="4">
        <f>F186*0.2</f>
        <v>0</v>
      </c>
      <c r="H186" s="4">
        <f>E186*C186</f>
        <v>0</v>
      </c>
    </row>
    <row r="187" spans="1:8" x14ac:dyDescent="0.25">
      <c r="A187" s="11" t="s">
        <v>80</v>
      </c>
      <c r="B187" s="11" t="s">
        <v>81</v>
      </c>
      <c r="C187" s="11" t="s">
        <v>409</v>
      </c>
      <c r="D187" s="13">
        <v>28.7</v>
      </c>
      <c r="E187" s="10">
        <v>51.6</v>
      </c>
      <c r="F187" s="4">
        <f>D187*C187</f>
        <v>0</v>
      </c>
      <c r="G187" s="4">
        <f>F187*0.2</f>
        <v>0</v>
      </c>
      <c r="H187" s="4">
        <f>E187*C187</f>
        <v>0</v>
      </c>
    </row>
    <row r="188" spans="1:8" x14ac:dyDescent="0.25">
      <c r="A188" s="11" t="s">
        <v>82</v>
      </c>
      <c r="B188" s="11" t="s">
        <v>83</v>
      </c>
      <c r="C188" s="11" t="s">
        <v>409</v>
      </c>
      <c r="D188" s="13">
        <v>25.2</v>
      </c>
      <c r="E188" s="10">
        <v>43.2</v>
      </c>
      <c r="F188" s="4">
        <f>D188*C188</f>
        <v>0</v>
      </c>
      <c r="G188" s="4">
        <f>F188*0.2</f>
        <v>0</v>
      </c>
      <c r="H188" s="4">
        <f>E188*C188</f>
        <v>0</v>
      </c>
    </row>
    <row r="189" spans="1:8" x14ac:dyDescent="0.25">
      <c r="A189" s="11" t="s">
        <v>84</v>
      </c>
      <c r="B189" s="11" t="s">
        <v>85</v>
      </c>
      <c r="C189" s="11" t="s">
        <v>409</v>
      </c>
      <c r="D189" s="13">
        <v>25.2</v>
      </c>
      <c r="E189" s="10">
        <v>43.2</v>
      </c>
      <c r="F189" s="4">
        <f>D189*C189</f>
        <v>0</v>
      </c>
      <c r="G189" s="4">
        <f>F189*0.2</f>
        <v>0</v>
      </c>
      <c r="H189" s="4">
        <f>E189*C189</f>
        <v>0</v>
      </c>
    </row>
    <row r="190" spans="1:8" x14ac:dyDescent="0.25">
      <c r="A190" s="11" t="s">
        <v>304</v>
      </c>
      <c r="B190" s="11" t="s">
        <v>77</v>
      </c>
      <c r="C190" s="11" t="s">
        <v>409</v>
      </c>
      <c r="D190" s="13">
        <v>60.2</v>
      </c>
      <c r="E190" s="10">
        <v>103.2</v>
      </c>
      <c r="F190" s="4">
        <f>D190*C190</f>
        <v>0</v>
      </c>
      <c r="G190" s="4">
        <f>F190*0.2</f>
        <v>0</v>
      </c>
      <c r="H190" s="4">
        <f>E190*C190</f>
        <v>0</v>
      </c>
    </row>
    <row r="191" spans="1:8" x14ac:dyDescent="0.25">
      <c r="A191" s="11" t="s">
        <v>305</v>
      </c>
      <c r="B191" s="11" t="s">
        <v>115</v>
      </c>
      <c r="C191" s="11" t="s">
        <v>409</v>
      </c>
      <c r="D191" s="13">
        <v>60.2</v>
      </c>
      <c r="E191" s="10">
        <v>103.2</v>
      </c>
      <c r="F191" s="4">
        <f>D191*C191</f>
        <v>0</v>
      </c>
      <c r="G191" s="4">
        <f>F191*0.2</f>
        <v>0</v>
      </c>
      <c r="H191" s="4">
        <f>E191*C191</f>
        <v>0</v>
      </c>
    </row>
    <row r="192" spans="1:8" x14ac:dyDescent="0.25">
      <c r="A192" s="11" t="s">
        <v>306</v>
      </c>
      <c r="B192" s="11" t="s">
        <v>81</v>
      </c>
      <c r="C192" s="11" t="s">
        <v>409</v>
      </c>
      <c r="D192" s="13">
        <v>60.2</v>
      </c>
      <c r="E192" s="10">
        <v>103.2</v>
      </c>
      <c r="F192" s="4">
        <f>D192*C192</f>
        <v>0</v>
      </c>
      <c r="G192" s="4">
        <f>F192*0.2</f>
        <v>0</v>
      </c>
      <c r="H192" s="4">
        <f>E192*C192</f>
        <v>0</v>
      </c>
    </row>
    <row r="193" spans="1:8" x14ac:dyDescent="0.25">
      <c r="A193" s="11" t="s">
        <v>307</v>
      </c>
      <c r="B193" s="11" t="s">
        <v>115</v>
      </c>
      <c r="C193" s="11" t="s">
        <v>409</v>
      </c>
      <c r="D193" s="13">
        <v>56</v>
      </c>
      <c r="E193" s="10">
        <v>96</v>
      </c>
      <c r="F193" s="4">
        <f>D193*C193</f>
        <v>0</v>
      </c>
      <c r="G193" s="4">
        <f>F193*0.2</f>
        <v>0</v>
      </c>
      <c r="H193" s="4">
        <f>E193*C193</f>
        <v>0</v>
      </c>
    </row>
    <row r="194" spans="1:8" x14ac:dyDescent="0.25">
      <c r="A194" s="11" t="s">
        <v>308</v>
      </c>
      <c r="B194" s="11" t="s">
        <v>115</v>
      </c>
      <c r="C194" s="11" t="s">
        <v>409</v>
      </c>
      <c r="D194" s="13">
        <v>56</v>
      </c>
      <c r="E194" s="10">
        <v>96</v>
      </c>
      <c r="F194" s="4">
        <f>D194*C194</f>
        <v>0</v>
      </c>
      <c r="G194" s="4">
        <f>F194*0.2</f>
        <v>0</v>
      </c>
      <c r="H194" s="4">
        <f>E194*C194</f>
        <v>0</v>
      </c>
    </row>
    <row r="195" spans="1:8" x14ac:dyDescent="0.25">
      <c r="A195" s="11" t="s">
        <v>309</v>
      </c>
      <c r="B195" s="11" t="s">
        <v>77</v>
      </c>
      <c r="C195" s="11" t="s">
        <v>409</v>
      </c>
      <c r="D195" s="13">
        <v>60.2</v>
      </c>
      <c r="E195" s="10">
        <v>103.2</v>
      </c>
      <c r="F195" s="4">
        <f>D195*C195</f>
        <v>0</v>
      </c>
      <c r="G195" s="4">
        <f>F195*0.2</f>
        <v>0</v>
      </c>
      <c r="H195" s="4">
        <f>E195*C195</f>
        <v>0</v>
      </c>
    </row>
    <row r="196" spans="1:8" x14ac:dyDescent="0.25">
      <c r="A196" s="11" t="s">
        <v>86</v>
      </c>
      <c r="B196" s="11" t="s">
        <v>77</v>
      </c>
      <c r="C196" s="11" t="s">
        <v>409</v>
      </c>
      <c r="D196" s="13">
        <v>30.1</v>
      </c>
      <c r="E196" s="10">
        <v>51.6</v>
      </c>
      <c r="F196" s="4">
        <f>D196*C196</f>
        <v>0</v>
      </c>
      <c r="G196" s="4">
        <f>F196*0.2</f>
        <v>0</v>
      </c>
      <c r="H196" s="4">
        <f>E196*C196</f>
        <v>0</v>
      </c>
    </row>
    <row r="197" spans="1:8" x14ac:dyDescent="0.25">
      <c r="A197" s="11" t="s">
        <v>87</v>
      </c>
      <c r="B197" s="11" t="s">
        <v>79</v>
      </c>
      <c r="C197" s="11" t="s">
        <v>409</v>
      </c>
      <c r="D197" s="13">
        <v>28.7</v>
      </c>
      <c r="E197" s="10">
        <v>51.6</v>
      </c>
      <c r="F197" s="4">
        <f>D197*C197</f>
        <v>0</v>
      </c>
      <c r="G197" s="4">
        <f>F197*0.2</f>
        <v>0</v>
      </c>
      <c r="H197" s="4">
        <f>E197*C197</f>
        <v>0</v>
      </c>
    </row>
    <row r="198" spans="1:8" x14ac:dyDescent="0.25">
      <c r="A198" s="11" t="s">
        <v>88</v>
      </c>
      <c r="B198" s="11" t="s">
        <v>81</v>
      </c>
      <c r="C198" s="11" t="s">
        <v>409</v>
      </c>
      <c r="D198" s="13">
        <v>28.7</v>
      </c>
      <c r="E198" s="10">
        <v>51.6</v>
      </c>
      <c r="F198" s="4">
        <f>D198*C198</f>
        <v>0</v>
      </c>
      <c r="G198" s="4">
        <f>F198*0.2</f>
        <v>0</v>
      </c>
      <c r="H198" s="4">
        <f>E198*C198</f>
        <v>0</v>
      </c>
    </row>
    <row r="199" spans="1:8" x14ac:dyDescent="0.25">
      <c r="A199" s="11" t="s">
        <v>89</v>
      </c>
      <c r="B199" s="11" t="s">
        <v>83</v>
      </c>
      <c r="C199" s="11" t="s">
        <v>409</v>
      </c>
      <c r="D199" s="13">
        <v>25.2</v>
      </c>
      <c r="E199" s="10">
        <v>43.2</v>
      </c>
      <c r="F199" s="4">
        <f>D199*C199</f>
        <v>0</v>
      </c>
      <c r="G199" s="4">
        <f>F199*0.2</f>
        <v>0</v>
      </c>
      <c r="H199" s="4">
        <f>E199*C199</f>
        <v>0</v>
      </c>
    </row>
    <row r="200" spans="1:8" x14ac:dyDescent="0.25">
      <c r="A200" s="11" t="s">
        <v>90</v>
      </c>
      <c r="B200" s="11" t="s">
        <v>85</v>
      </c>
      <c r="C200" s="11" t="s">
        <v>409</v>
      </c>
      <c r="D200" s="13">
        <v>25.2</v>
      </c>
      <c r="E200" s="10">
        <v>43.2</v>
      </c>
      <c r="F200" s="4">
        <f>D200*C200</f>
        <v>0</v>
      </c>
      <c r="G200" s="4">
        <f>F200*0.2</f>
        <v>0</v>
      </c>
      <c r="H200" s="4">
        <f>E200*C200</f>
        <v>0</v>
      </c>
    </row>
    <row r="201" spans="1:8" x14ac:dyDescent="0.25">
      <c r="A201" s="11" t="s">
        <v>310</v>
      </c>
      <c r="B201" s="11" t="s">
        <v>77</v>
      </c>
      <c r="C201" s="11" t="s">
        <v>409</v>
      </c>
      <c r="D201" s="13">
        <v>60.2</v>
      </c>
      <c r="E201" s="10">
        <v>103.2</v>
      </c>
      <c r="F201" s="4">
        <f>D201*C201</f>
        <v>0</v>
      </c>
      <c r="G201" s="4">
        <f>F201*0.2</f>
        <v>0</v>
      </c>
      <c r="H201" s="4">
        <f>E201*C201</f>
        <v>0</v>
      </c>
    </row>
    <row r="202" spans="1:8" x14ac:dyDescent="0.25">
      <c r="A202" s="11" t="s">
        <v>311</v>
      </c>
      <c r="B202" s="11" t="s">
        <v>115</v>
      </c>
      <c r="C202" s="11" t="s">
        <v>409</v>
      </c>
      <c r="D202" s="13">
        <v>60.2</v>
      </c>
      <c r="E202" s="10">
        <v>103.2</v>
      </c>
      <c r="F202" s="4">
        <f>D202*C202</f>
        <v>0</v>
      </c>
      <c r="G202" s="4">
        <f>F202*0.2</f>
        <v>0</v>
      </c>
      <c r="H202" s="4">
        <f>E202*C202</f>
        <v>0</v>
      </c>
    </row>
    <row r="203" spans="1:8" x14ac:dyDescent="0.25">
      <c r="A203" s="11" t="s">
        <v>312</v>
      </c>
      <c r="B203" s="11" t="s">
        <v>81</v>
      </c>
      <c r="C203" s="11" t="s">
        <v>409</v>
      </c>
      <c r="D203" s="13">
        <v>60.2</v>
      </c>
      <c r="E203" s="10">
        <v>103.2</v>
      </c>
      <c r="F203" s="4">
        <f>D203*C203</f>
        <v>0</v>
      </c>
      <c r="G203" s="4">
        <f>F203*0.2</f>
        <v>0</v>
      </c>
      <c r="H203" s="4">
        <f>E203*C203</f>
        <v>0</v>
      </c>
    </row>
    <row r="204" spans="1:8" x14ac:dyDescent="0.25">
      <c r="A204" s="11" t="s">
        <v>313</v>
      </c>
      <c r="B204" s="11" t="s">
        <v>115</v>
      </c>
      <c r="C204" s="11" t="s">
        <v>409</v>
      </c>
      <c r="D204" s="13">
        <v>56</v>
      </c>
      <c r="E204" s="10">
        <v>96</v>
      </c>
      <c r="F204" s="4">
        <f>D204*C204</f>
        <v>0</v>
      </c>
      <c r="G204" s="4">
        <f>F204*0.2</f>
        <v>0</v>
      </c>
      <c r="H204" s="4">
        <f>E204*C204</f>
        <v>0</v>
      </c>
    </row>
    <row r="205" spans="1:8" x14ac:dyDescent="0.25">
      <c r="A205" s="11" t="s">
        <v>314</v>
      </c>
      <c r="B205" s="11" t="s">
        <v>115</v>
      </c>
      <c r="C205" s="11" t="s">
        <v>409</v>
      </c>
      <c r="D205" s="13">
        <v>56</v>
      </c>
      <c r="E205" s="10">
        <v>96</v>
      </c>
      <c r="F205" s="4">
        <f>D205*C205</f>
        <v>0</v>
      </c>
      <c r="G205" s="4">
        <f>F205*0.2</f>
        <v>0</v>
      </c>
      <c r="H205" s="4">
        <f>E205*C205</f>
        <v>0</v>
      </c>
    </row>
    <row r="206" spans="1:8" x14ac:dyDescent="0.25">
      <c r="A206" s="11" t="s">
        <v>91</v>
      </c>
      <c r="B206" s="11" t="s">
        <v>77</v>
      </c>
      <c r="C206" s="11" t="s">
        <v>409</v>
      </c>
      <c r="D206" s="13">
        <v>30.1</v>
      </c>
      <c r="E206" s="10">
        <v>51.6</v>
      </c>
      <c r="F206" s="4">
        <f>D206*C206</f>
        <v>0</v>
      </c>
      <c r="G206" s="4">
        <f>F206*0.2</f>
        <v>0</v>
      </c>
      <c r="H206" s="4">
        <f>E206*C206</f>
        <v>0</v>
      </c>
    </row>
    <row r="207" spans="1:8" x14ac:dyDescent="0.25">
      <c r="A207" s="11" t="s">
        <v>92</v>
      </c>
      <c r="B207" s="11" t="s">
        <v>79</v>
      </c>
      <c r="C207" s="11" t="s">
        <v>409</v>
      </c>
      <c r="D207" s="13">
        <v>28.7</v>
      </c>
      <c r="E207" s="10">
        <v>51.6</v>
      </c>
      <c r="F207" s="4">
        <f>D207*C207</f>
        <v>0</v>
      </c>
      <c r="G207" s="4">
        <f>F207*0.2</f>
        <v>0</v>
      </c>
      <c r="H207" s="4">
        <f>E207*C207</f>
        <v>0</v>
      </c>
    </row>
    <row r="208" spans="1:8" x14ac:dyDescent="0.25">
      <c r="A208" s="11" t="s">
        <v>93</v>
      </c>
      <c r="B208" s="11" t="s">
        <v>81</v>
      </c>
      <c r="C208" s="11" t="s">
        <v>409</v>
      </c>
      <c r="D208" s="13">
        <v>28.7</v>
      </c>
      <c r="E208" s="10">
        <v>51.6</v>
      </c>
      <c r="F208" s="4">
        <f>D208*C208</f>
        <v>0</v>
      </c>
      <c r="G208" s="4">
        <f>F208*0.2</f>
        <v>0</v>
      </c>
      <c r="H208" s="4">
        <f>E208*C208</f>
        <v>0</v>
      </c>
    </row>
    <row r="209" spans="1:8" x14ac:dyDescent="0.25">
      <c r="A209" s="11" t="s">
        <v>94</v>
      </c>
      <c r="B209" s="11" t="s">
        <v>83</v>
      </c>
      <c r="C209" s="11" t="s">
        <v>409</v>
      </c>
      <c r="D209" s="13">
        <v>25.2</v>
      </c>
      <c r="E209" s="10">
        <v>43.2</v>
      </c>
      <c r="F209" s="4">
        <f>D209*C209</f>
        <v>0</v>
      </c>
      <c r="G209" s="4">
        <f>F209*0.2</f>
        <v>0</v>
      </c>
      <c r="H209" s="4">
        <f>E209*C209</f>
        <v>0</v>
      </c>
    </row>
    <row r="210" spans="1:8" x14ac:dyDescent="0.25">
      <c r="A210" s="11" t="s">
        <v>95</v>
      </c>
      <c r="B210" s="11" t="s">
        <v>85</v>
      </c>
      <c r="C210" s="11" t="s">
        <v>409</v>
      </c>
      <c r="D210" s="13">
        <v>25.2</v>
      </c>
      <c r="E210" s="10">
        <v>43.2</v>
      </c>
      <c r="F210" s="4">
        <f>D210*C210</f>
        <v>0</v>
      </c>
      <c r="G210" s="4">
        <f>F210*0.2</f>
        <v>0</v>
      </c>
      <c r="H210" s="4">
        <f>E210*C210</f>
        <v>0</v>
      </c>
    </row>
    <row r="211" spans="1:8" x14ac:dyDescent="0.25">
      <c r="A211" s="11" t="s">
        <v>315</v>
      </c>
      <c r="B211" s="11" t="s">
        <v>316</v>
      </c>
      <c r="C211" s="11" t="s">
        <v>409</v>
      </c>
      <c r="D211" s="13">
        <v>66.5</v>
      </c>
      <c r="E211" s="10">
        <v>114</v>
      </c>
      <c r="F211" s="4">
        <f>D211*C211</f>
        <v>0</v>
      </c>
      <c r="G211" s="4">
        <f>F211*0.2</f>
        <v>0</v>
      </c>
      <c r="H211" s="4">
        <f>E211*C211</f>
        <v>0</v>
      </c>
    </row>
    <row r="212" spans="1:8" x14ac:dyDescent="0.25">
      <c r="A212" s="11" t="s">
        <v>317</v>
      </c>
      <c r="B212" s="11" t="s">
        <v>318</v>
      </c>
      <c r="C212" s="11" t="s">
        <v>409</v>
      </c>
      <c r="D212" s="13">
        <v>66.5</v>
      </c>
      <c r="E212" s="10">
        <v>114</v>
      </c>
      <c r="F212" s="4">
        <f>D212*C212</f>
        <v>0</v>
      </c>
      <c r="G212" s="4">
        <f>F212*0.2</f>
        <v>0</v>
      </c>
      <c r="H212" s="4">
        <f>E212*C212</f>
        <v>0</v>
      </c>
    </row>
    <row r="213" spans="1:8" x14ac:dyDescent="0.25">
      <c r="A213" s="11" t="s">
        <v>319</v>
      </c>
      <c r="B213" s="11" t="s">
        <v>320</v>
      </c>
      <c r="C213" s="11" t="s">
        <v>409</v>
      </c>
      <c r="D213" s="13">
        <v>66.5</v>
      </c>
      <c r="E213" s="10">
        <v>114</v>
      </c>
      <c r="F213" s="4">
        <f>D213*C213</f>
        <v>0</v>
      </c>
      <c r="G213" s="4">
        <f>F213*0.2</f>
        <v>0</v>
      </c>
      <c r="H213" s="4">
        <f>E213*C213</f>
        <v>0</v>
      </c>
    </row>
    <row r="214" spans="1:8" x14ac:dyDescent="0.25">
      <c r="A214" s="11" t="s">
        <v>321</v>
      </c>
      <c r="B214" s="11" t="s">
        <v>81</v>
      </c>
      <c r="C214" s="11" t="s">
        <v>409</v>
      </c>
      <c r="D214" s="13">
        <v>66.5</v>
      </c>
      <c r="E214" s="10">
        <v>114</v>
      </c>
      <c r="F214" s="4">
        <f>D214*C214</f>
        <v>0</v>
      </c>
      <c r="G214" s="4">
        <f>F214*0.2</f>
        <v>0</v>
      </c>
      <c r="H214" s="4">
        <f>E214*C214</f>
        <v>0</v>
      </c>
    </row>
    <row r="215" spans="1:8" x14ac:dyDescent="0.25">
      <c r="A215" s="11" t="s">
        <v>322</v>
      </c>
      <c r="B215" s="11" t="s">
        <v>323</v>
      </c>
      <c r="C215" s="11" t="s">
        <v>409</v>
      </c>
      <c r="D215" s="13">
        <v>61.6</v>
      </c>
      <c r="E215" s="10">
        <v>105.6</v>
      </c>
      <c r="F215" s="4">
        <f>D215*C215</f>
        <v>0</v>
      </c>
      <c r="G215" s="4">
        <f>F215*0.2</f>
        <v>0</v>
      </c>
      <c r="H215" s="4">
        <f>E215*C215</f>
        <v>0</v>
      </c>
    </row>
    <row r="216" spans="1:8" x14ac:dyDescent="0.25">
      <c r="A216" s="11" t="s">
        <v>324</v>
      </c>
      <c r="B216" s="11" t="s">
        <v>325</v>
      </c>
      <c r="C216" s="11" t="s">
        <v>409</v>
      </c>
      <c r="D216" s="13">
        <v>61.6</v>
      </c>
      <c r="E216" s="10">
        <v>105.6</v>
      </c>
      <c r="F216" s="4">
        <f>D216*C216</f>
        <v>0</v>
      </c>
      <c r="G216" s="4">
        <f>F216*0.2</f>
        <v>0</v>
      </c>
      <c r="H216" s="4">
        <f>E216*C216</f>
        <v>0</v>
      </c>
    </row>
    <row r="217" spans="1:8" x14ac:dyDescent="0.25">
      <c r="A217" s="11" t="s">
        <v>326</v>
      </c>
      <c r="B217" s="11" t="s">
        <v>327</v>
      </c>
      <c r="C217" s="11" t="s">
        <v>409</v>
      </c>
      <c r="D217" s="13">
        <v>61.6</v>
      </c>
      <c r="E217" s="10">
        <v>105.6</v>
      </c>
      <c r="F217" s="4">
        <f>D217*C217</f>
        <v>0</v>
      </c>
      <c r="G217" s="4">
        <f>F217*0.2</f>
        <v>0</v>
      </c>
      <c r="H217" s="4">
        <f>E217*C217</f>
        <v>0</v>
      </c>
    </row>
    <row r="218" spans="1:8" x14ac:dyDescent="0.25">
      <c r="A218" s="11" t="s">
        <v>328</v>
      </c>
      <c r="B218" s="11" t="s">
        <v>316</v>
      </c>
      <c r="C218" s="11" t="s">
        <v>409</v>
      </c>
      <c r="D218" s="13">
        <v>30.1</v>
      </c>
      <c r="E218" s="10">
        <v>51.6</v>
      </c>
      <c r="F218" s="4">
        <f>D218*C218</f>
        <v>0</v>
      </c>
      <c r="G218" s="4">
        <f>F218*0.2</f>
        <v>0</v>
      </c>
      <c r="H218" s="4">
        <f>E218*C218</f>
        <v>0</v>
      </c>
    </row>
    <row r="219" spans="1:8" x14ac:dyDescent="0.25">
      <c r="A219" s="11" t="s">
        <v>329</v>
      </c>
      <c r="B219" s="11" t="s">
        <v>318</v>
      </c>
      <c r="C219" s="11" t="s">
        <v>409</v>
      </c>
      <c r="D219" s="13">
        <v>30.1</v>
      </c>
      <c r="E219" s="10">
        <v>51.6</v>
      </c>
      <c r="F219" s="4">
        <f>D219*C219</f>
        <v>0</v>
      </c>
      <c r="G219" s="4">
        <f>F219*0.2</f>
        <v>0</v>
      </c>
      <c r="H219" s="4">
        <f>E219*C219</f>
        <v>0</v>
      </c>
    </row>
    <row r="220" spans="1:8" x14ac:dyDescent="0.25">
      <c r="A220" s="11" t="s">
        <v>330</v>
      </c>
      <c r="B220" s="11" t="s">
        <v>331</v>
      </c>
      <c r="C220" s="11" t="s">
        <v>409</v>
      </c>
      <c r="D220" s="13">
        <v>30.1</v>
      </c>
      <c r="E220" s="10">
        <v>51.6</v>
      </c>
      <c r="F220" s="4">
        <f>D220*C220</f>
        <v>0</v>
      </c>
      <c r="G220" s="4">
        <f>F220*0.2</f>
        <v>0</v>
      </c>
      <c r="H220" s="4">
        <f>E220*C220</f>
        <v>0</v>
      </c>
    </row>
    <row r="221" spans="1:8" x14ac:dyDescent="0.25">
      <c r="A221" s="11" t="s">
        <v>332</v>
      </c>
      <c r="B221" s="11" t="s">
        <v>81</v>
      </c>
      <c r="C221" s="11" t="s">
        <v>409</v>
      </c>
      <c r="D221" s="13">
        <v>30.1</v>
      </c>
      <c r="E221" s="10">
        <v>51.6</v>
      </c>
      <c r="F221" s="4">
        <f>D221*C221</f>
        <v>0</v>
      </c>
      <c r="G221" s="4">
        <f>F221*0.2</f>
        <v>0</v>
      </c>
      <c r="H221" s="4">
        <f>E221*C221</f>
        <v>0</v>
      </c>
    </row>
    <row r="222" spans="1:8" x14ac:dyDescent="0.25">
      <c r="A222" s="11" t="s">
        <v>333</v>
      </c>
      <c r="B222" s="11" t="s">
        <v>323</v>
      </c>
      <c r="C222" s="11" t="s">
        <v>409</v>
      </c>
      <c r="D222" s="13">
        <v>25.2</v>
      </c>
      <c r="E222" s="10">
        <v>43.2</v>
      </c>
      <c r="F222" s="4">
        <f>D222*C222</f>
        <v>0</v>
      </c>
      <c r="G222" s="4">
        <f>F222*0.2</f>
        <v>0</v>
      </c>
      <c r="H222" s="4">
        <f>E222*C222</f>
        <v>0</v>
      </c>
    </row>
    <row r="223" spans="1:8" x14ac:dyDescent="0.25">
      <c r="A223" s="11" t="s">
        <v>334</v>
      </c>
      <c r="B223" s="11" t="s">
        <v>325</v>
      </c>
      <c r="C223" s="11" t="s">
        <v>409</v>
      </c>
      <c r="D223" s="13">
        <v>25.2</v>
      </c>
      <c r="E223" s="10">
        <v>43.2</v>
      </c>
      <c r="F223" s="4">
        <f>D223*C223</f>
        <v>0</v>
      </c>
      <c r="G223" s="4">
        <f>F223*0.2</f>
        <v>0</v>
      </c>
      <c r="H223" s="4">
        <f>E223*C223</f>
        <v>0</v>
      </c>
    </row>
    <row r="224" spans="1:8" x14ac:dyDescent="0.25">
      <c r="A224" s="11" t="s">
        <v>335</v>
      </c>
      <c r="B224" s="11" t="s">
        <v>327</v>
      </c>
      <c r="C224" s="11" t="s">
        <v>409</v>
      </c>
      <c r="D224" s="13">
        <v>25.2</v>
      </c>
      <c r="E224" s="10">
        <v>43.2</v>
      </c>
      <c r="F224" s="4">
        <f>D224*C224</f>
        <v>0</v>
      </c>
      <c r="G224" s="4">
        <f>F224*0.2</f>
        <v>0</v>
      </c>
      <c r="H224" s="4">
        <f>E224*C224</f>
        <v>0</v>
      </c>
    </row>
    <row r="225" spans="1:8" x14ac:dyDescent="0.25">
      <c r="A225" s="11" t="s">
        <v>336</v>
      </c>
      <c r="B225" s="11" t="s">
        <v>316</v>
      </c>
      <c r="C225" s="11" t="s">
        <v>409</v>
      </c>
      <c r="D225" s="13">
        <v>66.5</v>
      </c>
      <c r="E225" s="10">
        <v>114</v>
      </c>
      <c r="F225" s="4">
        <f>D225*C225</f>
        <v>0</v>
      </c>
      <c r="G225" s="4">
        <f>F225*0.2</f>
        <v>0</v>
      </c>
      <c r="H225" s="4">
        <f>E225*C225</f>
        <v>0</v>
      </c>
    </row>
    <row r="226" spans="1:8" x14ac:dyDescent="0.25">
      <c r="A226" s="11" t="s">
        <v>337</v>
      </c>
      <c r="B226" s="11" t="s">
        <v>318</v>
      </c>
      <c r="C226" s="11" t="s">
        <v>409</v>
      </c>
      <c r="D226" s="13">
        <v>66.5</v>
      </c>
      <c r="E226" s="10">
        <v>114</v>
      </c>
      <c r="F226" s="4">
        <f>D226*C226</f>
        <v>0</v>
      </c>
      <c r="G226" s="4">
        <f>F226*0.2</f>
        <v>0</v>
      </c>
      <c r="H226" s="4">
        <f>E226*C226</f>
        <v>0</v>
      </c>
    </row>
    <row r="227" spans="1:8" x14ac:dyDescent="0.25">
      <c r="A227" s="11" t="s">
        <v>338</v>
      </c>
      <c r="B227" s="11" t="s">
        <v>320</v>
      </c>
      <c r="C227" s="11" t="s">
        <v>409</v>
      </c>
      <c r="D227" s="13">
        <v>66.5</v>
      </c>
      <c r="E227" s="10">
        <v>114</v>
      </c>
      <c r="F227" s="4">
        <f>D227*C227</f>
        <v>0</v>
      </c>
      <c r="G227" s="4">
        <f>F227*0.2</f>
        <v>0</v>
      </c>
      <c r="H227" s="4">
        <f>E227*C227</f>
        <v>0</v>
      </c>
    </row>
    <row r="228" spans="1:8" x14ac:dyDescent="0.25">
      <c r="A228" s="11" t="s">
        <v>339</v>
      </c>
      <c r="B228" s="11" t="s">
        <v>81</v>
      </c>
      <c r="C228" s="11" t="s">
        <v>409</v>
      </c>
      <c r="D228" s="13">
        <v>66.5</v>
      </c>
      <c r="E228" s="10">
        <v>114</v>
      </c>
      <c r="F228" s="4">
        <f>D228*C228</f>
        <v>0</v>
      </c>
      <c r="G228" s="4">
        <f>F228*0.2</f>
        <v>0</v>
      </c>
      <c r="H228" s="4">
        <f>E228*C228</f>
        <v>0</v>
      </c>
    </row>
    <row r="229" spans="1:8" x14ac:dyDescent="0.25">
      <c r="A229" s="11" t="s">
        <v>340</v>
      </c>
      <c r="B229" s="11" t="s">
        <v>323</v>
      </c>
      <c r="C229" s="11" t="s">
        <v>409</v>
      </c>
      <c r="D229" s="13">
        <v>61.6</v>
      </c>
      <c r="E229" s="10">
        <v>105.6</v>
      </c>
      <c r="F229" s="4">
        <f>D229*C229</f>
        <v>0</v>
      </c>
      <c r="G229" s="4">
        <f>F229*0.2</f>
        <v>0</v>
      </c>
      <c r="H229" s="4">
        <f>E229*C229</f>
        <v>0</v>
      </c>
    </row>
    <row r="230" spans="1:8" x14ac:dyDescent="0.25">
      <c r="A230" s="11" t="s">
        <v>341</v>
      </c>
      <c r="B230" s="11" t="s">
        <v>325</v>
      </c>
      <c r="C230" s="11" t="s">
        <v>409</v>
      </c>
      <c r="D230" s="13">
        <v>61.6</v>
      </c>
      <c r="E230" s="10">
        <v>105.6</v>
      </c>
      <c r="F230" s="4">
        <f>D230*C230</f>
        <v>0</v>
      </c>
      <c r="G230" s="4">
        <f>F230*0.2</f>
        <v>0</v>
      </c>
      <c r="H230" s="4">
        <f>E230*C230</f>
        <v>0</v>
      </c>
    </row>
    <row r="231" spans="1:8" x14ac:dyDescent="0.25">
      <c r="A231" s="11" t="s">
        <v>342</v>
      </c>
      <c r="B231" s="11" t="s">
        <v>327</v>
      </c>
      <c r="C231" s="11" t="s">
        <v>409</v>
      </c>
      <c r="D231" s="13">
        <v>61.6</v>
      </c>
      <c r="E231" s="10">
        <v>105.6</v>
      </c>
      <c r="F231" s="4">
        <f>D231*C231</f>
        <v>0</v>
      </c>
      <c r="G231" s="4">
        <f>F231*0.2</f>
        <v>0</v>
      </c>
      <c r="H231" s="4">
        <f>E231*C231</f>
        <v>0</v>
      </c>
    </row>
    <row r="232" spans="1:8" x14ac:dyDescent="0.25">
      <c r="A232" s="11" t="s">
        <v>343</v>
      </c>
      <c r="B232" s="11" t="s">
        <v>316</v>
      </c>
      <c r="C232" s="11" t="s">
        <v>409</v>
      </c>
      <c r="D232" s="13">
        <v>28.7</v>
      </c>
      <c r="E232" s="10">
        <v>51.6</v>
      </c>
      <c r="F232" s="4">
        <f>D232*C232</f>
        <v>0</v>
      </c>
      <c r="G232" s="4">
        <f>F232*0.2</f>
        <v>0</v>
      </c>
      <c r="H232" s="4">
        <f>E232*C232</f>
        <v>0</v>
      </c>
    </row>
    <row r="233" spans="1:8" x14ac:dyDescent="0.25">
      <c r="A233" s="11" t="s">
        <v>344</v>
      </c>
      <c r="B233" s="11" t="s">
        <v>318</v>
      </c>
      <c r="C233" s="11" t="s">
        <v>409</v>
      </c>
      <c r="D233" s="13">
        <v>28.7</v>
      </c>
      <c r="E233" s="10">
        <v>51.6</v>
      </c>
      <c r="F233" s="4">
        <f>D233*C233</f>
        <v>0</v>
      </c>
      <c r="G233" s="4">
        <f>F233*0.2</f>
        <v>0</v>
      </c>
      <c r="H233" s="4">
        <f>E233*C233</f>
        <v>0</v>
      </c>
    </row>
    <row r="234" spans="1:8" x14ac:dyDescent="0.25">
      <c r="A234" s="11" t="s">
        <v>345</v>
      </c>
      <c r="B234" s="11" t="s">
        <v>331</v>
      </c>
      <c r="C234" s="11" t="s">
        <v>409</v>
      </c>
      <c r="D234" s="13">
        <v>28.7</v>
      </c>
      <c r="E234" s="10">
        <v>51.6</v>
      </c>
      <c r="F234" s="4">
        <f>D234*C234</f>
        <v>0</v>
      </c>
      <c r="G234" s="4">
        <f>F234*0.2</f>
        <v>0</v>
      </c>
      <c r="H234" s="4">
        <f>E234*C234</f>
        <v>0</v>
      </c>
    </row>
    <row r="235" spans="1:8" x14ac:dyDescent="0.25">
      <c r="A235" s="11" t="s">
        <v>346</v>
      </c>
      <c r="B235" s="11" t="s">
        <v>81</v>
      </c>
      <c r="C235" s="11" t="s">
        <v>409</v>
      </c>
      <c r="D235" s="13">
        <v>28.7</v>
      </c>
      <c r="E235" s="10">
        <v>51.6</v>
      </c>
      <c r="F235" s="4">
        <f>D235*C235</f>
        <v>0</v>
      </c>
      <c r="G235" s="4">
        <f>F235*0.2</f>
        <v>0</v>
      </c>
      <c r="H235" s="4">
        <f>E235*C235</f>
        <v>0</v>
      </c>
    </row>
    <row r="236" spans="1:8" x14ac:dyDescent="0.25">
      <c r="A236" s="11" t="s">
        <v>347</v>
      </c>
      <c r="B236" s="11" t="s">
        <v>323</v>
      </c>
      <c r="C236" s="11" t="s">
        <v>409</v>
      </c>
      <c r="D236" s="13">
        <v>23.8</v>
      </c>
      <c r="E236" s="10">
        <v>43.2</v>
      </c>
      <c r="F236" s="4">
        <f>D236*C236</f>
        <v>0</v>
      </c>
      <c r="G236" s="4">
        <f>F236*0.2</f>
        <v>0</v>
      </c>
      <c r="H236" s="4">
        <f>E236*C236</f>
        <v>0</v>
      </c>
    </row>
    <row r="237" spans="1:8" x14ac:dyDescent="0.25">
      <c r="A237" s="11" t="s">
        <v>348</v>
      </c>
      <c r="B237" s="11" t="s">
        <v>325</v>
      </c>
      <c r="C237" s="11" t="s">
        <v>409</v>
      </c>
      <c r="D237" s="13">
        <v>23.8</v>
      </c>
      <c r="E237" s="10">
        <v>43.2</v>
      </c>
      <c r="F237" s="4">
        <f>D237*C237</f>
        <v>0</v>
      </c>
      <c r="G237" s="4">
        <f>F237*0.2</f>
        <v>0</v>
      </c>
      <c r="H237" s="4">
        <f>E237*C237</f>
        <v>0</v>
      </c>
    </row>
    <row r="238" spans="1:8" x14ac:dyDescent="0.25">
      <c r="A238" s="11" t="s">
        <v>349</v>
      </c>
      <c r="B238" s="11" t="s">
        <v>327</v>
      </c>
      <c r="C238" s="11" t="s">
        <v>409</v>
      </c>
      <c r="D238" s="13">
        <v>23.8</v>
      </c>
      <c r="E238" s="10">
        <v>43.2</v>
      </c>
      <c r="F238" s="4">
        <f>D238*C238</f>
        <v>0</v>
      </c>
      <c r="G238" s="4">
        <f>F238*0.2</f>
        <v>0</v>
      </c>
      <c r="H238" s="4">
        <f>E238*C238</f>
        <v>0</v>
      </c>
    </row>
    <row r="239" spans="1:8" x14ac:dyDescent="0.25">
      <c r="A239" s="11" t="s">
        <v>350</v>
      </c>
      <c r="B239" s="11" t="s">
        <v>316</v>
      </c>
      <c r="C239" s="11" t="s">
        <v>409</v>
      </c>
      <c r="D239" s="13">
        <v>66.5</v>
      </c>
      <c r="E239" s="10">
        <v>114</v>
      </c>
      <c r="F239" s="4">
        <f>D239*C239</f>
        <v>0</v>
      </c>
      <c r="G239" s="4">
        <f>F239*0.2</f>
        <v>0</v>
      </c>
      <c r="H239" s="4">
        <f>E239*C239</f>
        <v>0</v>
      </c>
    </row>
    <row r="240" spans="1:8" x14ac:dyDescent="0.25">
      <c r="A240" s="11" t="s">
        <v>351</v>
      </c>
      <c r="B240" s="11" t="s">
        <v>318</v>
      </c>
      <c r="C240" s="11" t="s">
        <v>409</v>
      </c>
      <c r="D240" s="13">
        <v>66.5</v>
      </c>
      <c r="E240" s="10">
        <v>114</v>
      </c>
      <c r="F240" s="4">
        <f>D240*C240</f>
        <v>0</v>
      </c>
      <c r="G240" s="4">
        <f>F240*0.2</f>
        <v>0</v>
      </c>
      <c r="H240" s="4">
        <f>E240*C240</f>
        <v>0</v>
      </c>
    </row>
    <row r="241" spans="1:8" x14ac:dyDescent="0.25">
      <c r="A241" s="11" t="s">
        <v>352</v>
      </c>
      <c r="B241" s="11" t="s">
        <v>320</v>
      </c>
      <c r="C241" s="11" t="s">
        <v>409</v>
      </c>
      <c r="D241" s="13">
        <v>66.5</v>
      </c>
      <c r="E241" s="10">
        <v>114</v>
      </c>
      <c r="F241" s="4">
        <f>D241*C241</f>
        <v>0</v>
      </c>
      <c r="G241" s="4">
        <f>F241*0.2</f>
        <v>0</v>
      </c>
      <c r="H241" s="4">
        <f>E241*C241</f>
        <v>0</v>
      </c>
    </row>
    <row r="242" spans="1:8" x14ac:dyDescent="0.25">
      <c r="A242" s="11" t="s">
        <v>353</v>
      </c>
      <c r="B242" s="11" t="s">
        <v>81</v>
      </c>
      <c r="C242" s="11" t="s">
        <v>409</v>
      </c>
      <c r="D242" s="13">
        <v>66.5</v>
      </c>
      <c r="E242" s="10">
        <v>114</v>
      </c>
      <c r="F242" s="4">
        <f>D242*C242</f>
        <v>0</v>
      </c>
      <c r="G242" s="4">
        <f>F242*0.2</f>
        <v>0</v>
      </c>
      <c r="H242" s="4">
        <f>E242*C242</f>
        <v>0</v>
      </c>
    </row>
    <row r="243" spans="1:8" x14ac:dyDescent="0.25">
      <c r="A243" s="11" t="s">
        <v>354</v>
      </c>
      <c r="B243" s="11" t="s">
        <v>323</v>
      </c>
      <c r="C243" s="11" t="s">
        <v>409</v>
      </c>
      <c r="D243" s="13">
        <v>61.6</v>
      </c>
      <c r="E243" s="10">
        <v>105.6</v>
      </c>
      <c r="F243" s="4">
        <f>D243*C243</f>
        <v>0</v>
      </c>
      <c r="G243" s="4">
        <f>F243*0.2</f>
        <v>0</v>
      </c>
      <c r="H243" s="4">
        <f>E243*C243</f>
        <v>0</v>
      </c>
    </row>
    <row r="244" spans="1:8" x14ac:dyDescent="0.25">
      <c r="A244" s="11" t="s">
        <v>355</v>
      </c>
      <c r="B244" s="11" t="s">
        <v>325</v>
      </c>
      <c r="C244" s="11" t="s">
        <v>409</v>
      </c>
      <c r="D244" s="13">
        <v>61.6</v>
      </c>
      <c r="E244" s="10">
        <v>105.6</v>
      </c>
      <c r="F244" s="4">
        <f>D244*C244</f>
        <v>0</v>
      </c>
      <c r="G244" s="4">
        <f>F244*0.2</f>
        <v>0</v>
      </c>
      <c r="H244" s="4">
        <f>E244*C244</f>
        <v>0</v>
      </c>
    </row>
    <row r="245" spans="1:8" x14ac:dyDescent="0.25">
      <c r="A245" s="11" t="s">
        <v>356</v>
      </c>
      <c r="B245" s="11" t="s">
        <v>327</v>
      </c>
      <c r="C245" s="11" t="s">
        <v>409</v>
      </c>
      <c r="D245" s="13">
        <v>61.6</v>
      </c>
      <c r="E245" s="10">
        <v>105.6</v>
      </c>
      <c r="F245" s="4">
        <f>D245*C245</f>
        <v>0</v>
      </c>
      <c r="G245" s="4">
        <f>F245*0.2</f>
        <v>0</v>
      </c>
      <c r="H245" s="4">
        <f>E245*C245</f>
        <v>0</v>
      </c>
    </row>
    <row r="246" spans="1:8" x14ac:dyDescent="0.25">
      <c r="A246" s="11" t="s">
        <v>357</v>
      </c>
      <c r="B246" s="11" t="s">
        <v>316</v>
      </c>
      <c r="C246" s="11" t="s">
        <v>409</v>
      </c>
      <c r="D246" s="13">
        <v>28.7</v>
      </c>
      <c r="E246" s="10">
        <v>51.6</v>
      </c>
      <c r="F246" s="4">
        <f>D246*C246</f>
        <v>0</v>
      </c>
      <c r="G246" s="4">
        <f>F246*0.2</f>
        <v>0</v>
      </c>
      <c r="H246" s="4">
        <f>E246*C246</f>
        <v>0</v>
      </c>
    </row>
    <row r="247" spans="1:8" x14ac:dyDescent="0.25">
      <c r="A247" s="11" t="s">
        <v>358</v>
      </c>
      <c r="B247" s="11" t="s">
        <v>318</v>
      </c>
      <c r="C247" s="11" t="s">
        <v>409</v>
      </c>
      <c r="D247" s="13">
        <v>28.7</v>
      </c>
      <c r="E247" s="10">
        <v>51.6</v>
      </c>
      <c r="F247" s="4">
        <f>D247*C247</f>
        <v>0</v>
      </c>
      <c r="G247" s="4">
        <f>F247*0.2</f>
        <v>0</v>
      </c>
      <c r="H247" s="4">
        <f>E247*C247</f>
        <v>0</v>
      </c>
    </row>
    <row r="248" spans="1:8" x14ac:dyDescent="0.25">
      <c r="A248" s="11" t="s">
        <v>359</v>
      </c>
      <c r="B248" s="11" t="s">
        <v>331</v>
      </c>
      <c r="C248" s="11" t="s">
        <v>409</v>
      </c>
      <c r="D248" s="13">
        <v>28.7</v>
      </c>
      <c r="E248" s="10">
        <v>51.6</v>
      </c>
      <c r="F248" s="4">
        <f>D248*C248</f>
        <v>0</v>
      </c>
      <c r="G248" s="4">
        <f>F248*0.2</f>
        <v>0</v>
      </c>
      <c r="H248" s="4">
        <f>E248*C248</f>
        <v>0</v>
      </c>
    </row>
    <row r="249" spans="1:8" x14ac:dyDescent="0.25">
      <c r="A249" s="11" t="s">
        <v>360</v>
      </c>
      <c r="B249" s="11" t="s">
        <v>81</v>
      </c>
      <c r="C249" s="11" t="s">
        <v>409</v>
      </c>
      <c r="D249" s="13">
        <v>28.7</v>
      </c>
      <c r="E249" s="10">
        <v>51.6</v>
      </c>
      <c r="F249" s="4">
        <f>D249*C249</f>
        <v>0</v>
      </c>
      <c r="G249" s="4">
        <f>F249*0.2</f>
        <v>0</v>
      </c>
      <c r="H249" s="4">
        <f>E249*C249</f>
        <v>0</v>
      </c>
    </row>
    <row r="250" spans="1:8" x14ac:dyDescent="0.25">
      <c r="A250" s="11" t="s">
        <v>361</v>
      </c>
      <c r="B250" s="11" t="s">
        <v>323</v>
      </c>
      <c r="C250" s="11" t="s">
        <v>409</v>
      </c>
      <c r="D250" s="13">
        <v>23.8</v>
      </c>
      <c r="E250" s="10">
        <v>43.2</v>
      </c>
      <c r="F250" s="4">
        <f>D250*C250</f>
        <v>0</v>
      </c>
      <c r="G250" s="4">
        <f>F250*0.2</f>
        <v>0</v>
      </c>
      <c r="H250" s="4">
        <f>E250*C250</f>
        <v>0</v>
      </c>
    </row>
    <row r="251" spans="1:8" x14ac:dyDescent="0.25">
      <c r="A251" s="11" t="s">
        <v>362</v>
      </c>
      <c r="B251" s="11" t="s">
        <v>325</v>
      </c>
      <c r="C251" s="11" t="s">
        <v>409</v>
      </c>
      <c r="D251" s="13">
        <v>23.8</v>
      </c>
      <c r="E251" s="10">
        <v>43.2</v>
      </c>
      <c r="F251" s="4">
        <f>D251*C251</f>
        <v>0</v>
      </c>
      <c r="G251" s="4">
        <f>F251*0.2</f>
        <v>0</v>
      </c>
      <c r="H251" s="4">
        <f>E251*C251</f>
        <v>0</v>
      </c>
    </row>
    <row r="252" spans="1:8" x14ac:dyDescent="0.25">
      <c r="A252" s="11" t="s">
        <v>363</v>
      </c>
      <c r="B252" s="11" t="s">
        <v>327</v>
      </c>
      <c r="C252" s="11" t="s">
        <v>409</v>
      </c>
      <c r="D252" s="13">
        <v>23.8</v>
      </c>
      <c r="E252" s="10">
        <v>43.2</v>
      </c>
      <c r="F252" s="4">
        <f>D252*C252</f>
        <v>0</v>
      </c>
      <c r="G252" s="4">
        <f>F252*0.2</f>
        <v>0</v>
      </c>
      <c r="H252" s="4">
        <f>E252*C252</f>
        <v>0</v>
      </c>
    </row>
    <row r="253" spans="1:8" x14ac:dyDescent="0.25">
      <c r="A253" s="11" t="s">
        <v>96</v>
      </c>
      <c r="B253" s="11" t="s">
        <v>97</v>
      </c>
      <c r="C253" s="11" t="s">
        <v>409</v>
      </c>
      <c r="D253" s="13">
        <v>65.8</v>
      </c>
      <c r="E253" s="10">
        <v>112.8</v>
      </c>
      <c r="F253" s="4">
        <f>D253*C253</f>
        <v>0</v>
      </c>
      <c r="G253" s="4">
        <f>F253*0.2</f>
        <v>0</v>
      </c>
      <c r="H253" s="4">
        <f>E253*C253</f>
        <v>0</v>
      </c>
    </row>
    <row r="254" spans="1:8" x14ac:dyDescent="0.25">
      <c r="A254" s="11" t="s">
        <v>364</v>
      </c>
      <c r="B254" s="11" t="s">
        <v>365</v>
      </c>
      <c r="C254" s="11" t="s">
        <v>409</v>
      </c>
      <c r="D254" s="13">
        <v>65.8</v>
      </c>
      <c r="E254" s="10">
        <v>112.8</v>
      </c>
      <c r="F254" s="4">
        <f>D254*C254</f>
        <v>0</v>
      </c>
      <c r="G254" s="4">
        <f>F254*0.2</f>
        <v>0</v>
      </c>
      <c r="H254" s="4">
        <f>E254*C254</f>
        <v>0</v>
      </c>
    </row>
    <row r="255" spans="1:8" x14ac:dyDescent="0.25">
      <c r="A255" s="11" t="s">
        <v>98</v>
      </c>
      <c r="B255" s="11" t="s">
        <v>99</v>
      </c>
      <c r="C255" s="11" t="s">
        <v>409</v>
      </c>
      <c r="D255" s="13">
        <v>56</v>
      </c>
      <c r="E255" s="10">
        <v>96</v>
      </c>
      <c r="F255" s="4">
        <f>D255*C255</f>
        <v>0</v>
      </c>
      <c r="G255" s="4">
        <f>F255*0.2</f>
        <v>0</v>
      </c>
      <c r="H255" s="4">
        <f>E255*C255</f>
        <v>0</v>
      </c>
    </row>
    <row r="256" spans="1:8" x14ac:dyDescent="0.25">
      <c r="A256" s="11" t="s">
        <v>100</v>
      </c>
      <c r="B256" s="11" t="s">
        <v>101</v>
      </c>
      <c r="C256" s="11" t="s">
        <v>409</v>
      </c>
      <c r="D256" s="13">
        <v>65.8</v>
      </c>
      <c r="E256" s="10">
        <v>112.8</v>
      </c>
      <c r="F256" s="4">
        <f>D256*C256</f>
        <v>0</v>
      </c>
      <c r="G256" s="4">
        <f>F256*0.2</f>
        <v>0</v>
      </c>
      <c r="H256" s="4">
        <f>E256*C256</f>
        <v>0</v>
      </c>
    </row>
    <row r="257" spans="1:8" x14ac:dyDescent="0.25">
      <c r="A257" s="11" t="s">
        <v>366</v>
      </c>
      <c r="B257" s="11" t="s">
        <v>367</v>
      </c>
      <c r="C257" s="11" t="s">
        <v>409</v>
      </c>
      <c r="D257" s="13">
        <v>30.1</v>
      </c>
      <c r="E257" s="10">
        <v>51.6</v>
      </c>
      <c r="F257" s="4">
        <f>D257*C257</f>
        <v>0</v>
      </c>
      <c r="G257" s="4">
        <f>F257*0.2</f>
        <v>0</v>
      </c>
      <c r="H257" s="4">
        <f>E257*C257</f>
        <v>0</v>
      </c>
    </row>
    <row r="258" spans="1:8" x14ac:dyDescent="0.25">
      <c r="A258" s="11" t="s">
        <v>368</v>
      </c>
      <c r="B258" s="11" t="s">
        <v>369</v>
      </c>
      <c r="C258" s="11" t="s">
        <v>409</v>
      </c>
      <c r="D258" s="13">
        <v>28</v>
      </c>
      <c r="E258" s="10">
        <v>48</v>
      </c>
      <c r="F258" s="4">
        <f>D258*C258</f>
        <v>0</v>
      </c>
      <c r="G258" s="4">
        <f>F258*0.2</f>
        <v>0</v>
      </c>
      <c r="H258" s="4">
        <f>E258*C258</f>
        <v>0</v>
      </c>
    </row>
    <row r="259" spans="1:8" x14ac:dyDescent="0.25">
      <c r="A259" s="11" t="s">
        <v>370</v>
      </c>
      <c r="B259" s="11" t="s">
        <v>371</v>
      </c>
      <c r="C259" s="11" t="s">
        <v>409</v>
      </c>
      <c r="D259" s="13">
        <v>138.6</v>
      </c>
      <c r="E259" s="10">
        <v>237.6</v>
      </c>
      <c r="F259" s="4">
        <f>D259*C259</f>
        <v>0</v>
      </c>
      <c r="G259" s="4">
        <f>F259*0.2</f>
        <v>0</v>
      </c>
      <c r="H259" s="4">
        <f>E259*C259</f>
        <v>0</v>
      </c>
    </row>
    <row r="260" spans="1:8" x14ac:dyDescent="0.25">
      <c r="A260" s="11" t="s">
        <v>372</v>
      </c>
      <c r="B260" s="11" t="s">
        <v>373</v>
      </c>
      <c r="C260" s="11" t="s">
        <v>409</v>
      </c>
      <c r="D260" s="13">
        <v>124.6</v>
      </c>
      <c r="E260" s="10">
        <v>124.6</v>
      </c>
      <c r="F260" s="4">
        <f>D260*C260</f>
        <v>0</v>
      </c>
      <c r="G260" s="4">
        <f>F260*0.2</f>
        <v>0</v>
      </c>
      <c r="H260" s="4">
        <f>E260*C260</f>
        <v>0</v>
      </c>
    </row>
    <row r="261" spans="1:8" x14ac:dyDescent="0.25">
      <c r="A261" s="11" t="s">
        <v>374</v>
      </c>
      <c r="B261" s="11" t="s">
        <v>375</v>
      </c>
      <c r="C261" s="11" t="s">
        <v>409</v>
      </c>
      <c r="D261" s="13">
        <v>226.1</v>
      </c>
      <c r="E261" s="10">
        <v>387.6</v>
      </c>
      <c r="F261" s="4">
        <f>D261*C261</f>
        <v>0</v>
      </c>
      <c r="G261" s="4">
        <f>F261*0.2</f>
        <v>0</v>
      </c>
      <c r="H261" s="4">
        <f>E261*C261</f>
        <v>0</v>
      </c>
    </row>
    <row r="262" spans="1:8" x14ac:dyDescent="0.25">
      <c r="A262" s="11" t="s">
        <v>376</v>
      </c>
      <c r="B262" s="11" t="s">
        <v>377</v>
      </c>
      <c r="C262" s="11" t="s">
        <v>409</v>
      </c>
      <c r="D262" s="13">
        <v>138.6</v>
      </c>
      <c r="E262" s="10">
        <v>237.6</v>
      </c>
      <c r="F262" s="4">
        <f>D262*C262</f>
        <v>0</v>
      </c>
      <c r="G262" s="4">
        <f>F262*0.2</f>
        <v>0</v>
      </c>
      <c r="H262" s="4">
        <f>E262*C262</f>
        <v>0</v>
      </c>
    </row>
    <row r="263" spans="1:8" x14ac:dyDescent="0.25">
      <c r="A263" s="11" t="s">
        <v>102</v>
      </c>
      <c r="B263" s="11" t="s">
        <v>65</v>
      </c>
      <c r="C263" s="11" t="s">
        <v>409</v>
      </c>
      <c r="D263" s="13">
        <v>339.5</v>
      </c>
      <c r="E263" s="10">
        <v>582</v>
      </c>
      <c r="F263" s="4">
        <f>D263*C263</f>
        <v>0</v>
      </c>
      <c r="G263" s="4">
        <f>F263*0.2</f>
        <v>0</v>
      </c>
      <c r="H263" s="4">
        <f>E263*C263</f>
        <v>0</v>
      </c>
    </row>
    <row r="264" spans="1:8" x14ac:dyDescent="0.25">
      <c r="A264" s="11" t="s">
        <v>378</v>
      </c>
      <c r="B264" s="11" t="s">
        <v>79</v>
      </c>
      <c r="C264" s="11" t="s">
        <v>409</v>
      </c>
      <c r="D264" s="13">
        <v>43.4</v>
      </c>
      <c r="E264" s="10">
        <v>74.400000000000006</v>
      </c>
      <c r="F264" s="4">
        <f>D264*C264</f>
        <v>0</v>
      </c>
      <c r="G264" s="4">
        <f>F264*0.2</f>
        <v>0</v>
      </c>
      <c r="H264" s="4">
        <f>E264*C264</f>
        <v>0</v>
      </c>
    </row>
    <row r="265" spans="1:8" x14ac:dyDescent="0.25">
      <c r="A265" s="11" t="s">
        <v>379</v>
      </c>
      <c r="B265" s="11" t="s">
        <v>81</v>
      </c>
      <c r="C265" s="11" t="s">
        <v>409</v>
      </c>
      <c r="D265" s="13">
        <v>43.4</v>
      </c>
      <c r="E265" s="10">
        <v>74.400000000000006</v>
      </c>
      <c r="F265" s="4">
        <f>D265*C265</f>
        <v>0</v>
      </c>
      <c r="G265" s="4">
        <f>F265*0.2</f>
        <v>0</v>
      </c>
      <c r="H265" s="4">
        <f>E265*C265</f>
        <v>0</v>
      </c>
    </row>
    <row r="266" spans="1:8" x14ac:dyDescent="0.25">
      <c r="A266" s="11" t="s">
        <v>380</v>
      </c>
      <c r="B266" s="11" t="s">
        <v>83</v>
      </c>
      <c r="C266" s="11" t="s">
        <v>409</v>
      </c>
      <c r="D266" s="13">
        <v>35.700000000000003</v>
      </c>
      <c r="E266" s="10">
        <v>63.6</v>
      </c>
      <c r="F266" s="4">
        <f>D266*C266</f>
        <v>0</v>
      </c>
      <c r="G266" s="4">
        <f>F266*0.2</f>
        <v>0</v>
      </c>
      <c r="H266" s="4">
        <f>E266*C266</f>
        <v>0</v>
      </c>
    </row>
    <row r="267" spans="1:8" x14ac:dyDescent="0.25">
      <c r="A267" s="11" t="s">
        <v>381</v>
      </c>
      <c r="B267" s="11" t="s">
        <v>327</v>
      </c>
      <c r="C267" s="11" t="s">
        <v>409</v>
      </c>
      <c r="D267" s="13">
        <v>37.1</v>
      </c>
      <c r="E267" s="10">
        <v>63.6</v>
      </c>
      <c r="F267" s="4">
        <f>D267*C267</f>
        <v>0</v>
      </c>
      <c r="G267" s="4">
        <f>F267*0.2</f>
        <v>0</v>
      </c>
      <c r="H267" s="4">
        <f>E267*C267</f>
        <v>0</v>
      </c>
    </row>
    <row r="268" spans="1:8" x14ac:dyDescent="0.25">
      <c r="A268" s="11" t="s">
        <v>382</v>
      </c>
      <c r="B268" s="11" t="s">
        <v>115</v>
      </c>
      <c r="C268" s="11" t="s">
        <v>409</v>
      </c>
      <c r="D268" s="13">
        <v>37.1</v>
      </c>
      <c r="E268" s="10">
        <v>63.6</v>
      </c>
      <c r="F268" s="4">
        <f>D268*C268</f>
        <v>0</v>
      </c>
      <c r="G268" s="4">
        <f>F268*0.2</f>
        <v>0</v>
      </c>
      <c r="H268" s="4">
        <f>E268*C268</f>
        <v>0</v>
      </c>
    </row>
    <row r="269" spans="1:8" x14ac:dyDescent="0.25">
      <c r="A269" s="11" t="s">
        <v>383</v>
      </c>
      <c r="B269" s="11" t="s">
        <v>79</v>
      </c>
      <c r="C269" s="11" t="s">
        <v>409</v>
      </c>
      <c r="D269" s="13">
        <v>21</v>
      </c>
      <c r="E269" s="10">
        <v>36</v>
      </c>
      <c r="F269" s="4">
        <f>D269*C269</f>
        <v>0</v>
      </c>
      <c r="G269" s="4">
        <f>F269*0.2</f>
        <v>0</v>
      </c>
      <c r="H269" s="4">
        <f>E269*C269</f>
        <v>0</v>
      </c>
    </row>
    <row r="270" spans="1:8" x14ac:dyDescent="0.25">
      <c r="A270" s="11" t="s">
        <v>384</v>
      </c>
      <c r="B270" s="11" t="s">
        <v>81</v>
      </c>
      <c r="C270" s="11" t="s">
        <v>409</v>
      </c>
      <c r="D270" s="13">
        <v>21</v>
      </c>
      <c r="E270" s="10">
        <v>36</v>
      </c>
      <c r="F270" s="4">
        <f>D270*C270</f>
        <v>0</v>
      </c>
      <c r="G270" s="4">
        <f>F270*0.2</f>
        <v>0</v>
      </c>
      <c r="H270" s="4">
        <f>E270*C270</f>
        <v>0</v>
      </c>
    </row>
    <row r="271" spans="1:8" x14ac:dyDescent="0.25">
      <c r="A271" s="11" t="s">
        <v>385</v>
      </c>
      <c r="B271" s="11" t="s">
        <v>83</v>
      </c>
      <c r="C271" s="11" t="s">
        <v>409</v>
      </c>
      <c r="D271" s="13">
        <v>16.100000000000001</v>
      </c>
      <c r="E271" s="10">
        <v>27.6</v>
      </c>
      <c r="F271" s="4">
        <f>D271*C271</f>
        <v>0</v>
      </c>
      <c r="G271" s="4">
        <f>F271*0.2</f>
        <v>0</v>
      </c>
      <c r="H271" s="4">
        <f>E271*C271</f>
        <v>0</v>
      </c>
    </row>
    <row r="272" spans="1:8" x14ac:dyDescent="0.25">
      <c r="A272" s="11" t="s">
        <v>386</v>
      </c>
      <c r="B272" s="11" t="s">
        <v>387</v>
      </c>
      <c r="C272" s="11" t="s">
        <v>409</v>
      </c>
      <c r="D272" s="13">
        <v>6.3</v>
      </c>
      <c r="E272" s="10">
        <v>10.8</v>
      </c>
      <c r="F272" s="4">
        <f>D272*C272</f>
        <v>0</v>
      </c>
      <c r="G272" s="4">
        <f>F272*0.2</f>
        <v>0</v>
      </c>
      <c r="H272" s="4">
        <f>E272*C272</f>
        <v>0</v>
      </c>
    </row>
    <row r="273" spans="1:8" x14ac:dyDescent="0.25">
      <c r="A273" s="11" t="s">
        <v>388</v>
      </c>
      <c r="B273" s="11" t="s">
        <v>327</v>
      </c>
      <c r="C273" s="11" t="s">
        <v>409</v>
      </c>
      <c r="D273" s="13">
        <v>16.100000000000001</v>
      </c>
      <c r="E273" s="10">
        <v>27.6</v>
      </c>
      <c r="F273" s="4">
        <f>D273*C273</f>
        <v>0</v>
      </c>
      <c r="G273" s="4">
        <f>F273*0.2</f>
        <v>0</v>
      </c>
      <c r="H273" s="4">
        <f>E273*C273</f>
        <v>0</v>
      </c>
    </row>
    <row r="274" spans="1:8" x14ac:dyDescent="0.25">
      <c r="A274" s="11" t="s">
        <v>389</v>
      </c>
      <c r="B274" s="11" t="s">
        <v>79</v>
      </c>
      <c r="C274" s="11" t="s">
        <v>409</v>
      </c>
      <c r="D274" s="13">
        <v>43.4</v>
      </c>
      <c r="E274" s="10">
        <v>74.400000000000006</v>
      </c>
      <c r="F274" s="4">
        <f>D274*C274</f>
        <v>0</v>
      </c>
      <c r="G274" s="4">
        <f>F274*0.2</f>
        <v>0</v>
      </c>
      <c r="H274" s="4">
        <f>E274*C274</f>
        <v>0</v>
      </c>
    </row>
    <row r="275" spans="1:8" x14ac:dyDescent="0.25">
      <c r="A275" s="11" t="s">
        <v>390</v>
      </c>
      <c r="B275" s="11" t="s">
        <v>81</v>
      </c>
      <c r="C275" s="11" t="s">
        <v>409</v>
      </c>
      <c r="D275" s="13">
        <v>43.4</v>
      </c>
      <c r="E275" s="10">
        <v>74.400000000000006</v>
      </c>
      <c r="F275" s="4">
        <f>D275*C275</f>
        <v>0</v>
      </c>
      <c r="G275" s="4">
        <f>F275*0.2</f>
        <v>0</v>
      </c>
      <c r="H275" s="4">
        <f>E275*C275</f>
        <v>0</v>
      </c>
    </row>
    <row r="276" spans="1:8" x14ac:dyDescent="0.25">
      <c r="A276" s="11" t="s">
        <v>391</v>
      </c>
      <c r="B276" s="11" t="s">
        <v>83</v>
      </c>
      <c r="C276" s="11" t="s">
        <v>409</v>
      </c>
      <c r="D276" s="13">
        <v>35.700000000000003</v>
      </c>
      <c r="E276" s="10">
        <v>63.6</v>
      </c>
      <c r="F276" s="4">
        <f>D276*C276</f>
        <v>0</v>
      </c>
      <c r="G276" s="4">
        <f>F276*0.2</f>
        <v>0</v>
      </c>
      <c r="H276" s="4">
        <f>E276*C276</f>
        <v>0</v>
      </c>
    </row>
    <row r="277" spans="1:8" x14ac:dyDescent="0.25">
      <c r="A277" s="11" t="s">
        <v>392</v>
      </c>
      <c r="B277" s="11" t="s">
        <v>327</v>
      </c>
      <c r="C277" s="11" t="s">
        <v>409</v>
      </c>
      <c r="D277" s="13">
        <v>37.1</v>
      </c>
      <c r="E277" s="10">
        <v>63.6</v>
      </c>
      <c r="F277" s="4">
        <f>D277*C277</f>
        <v>0</v>
      </c>
      <c r="G277" s="4">
        <f>F277*0.2</f>
        <v>0</v>
      </c>
      <c r="H277" s="4">
        <f>E277*C277</f>
        <v>0</v>
      </c>
    </row>
    <row r="278" spans="1:8" x14ac:dyDescent="0.25">
      <c r="A278" s="15" t="s">
        <v>393</v>
      </c>
      <c r="B278" s="15" t="s">
        <v>115</v>
      </c>
      <c r="C278" s="15" t="s">
        <v>409</v>
      </c>
      <c r="D278" s="16">
        <v>37.1</v>
      </c>
      <c r="E278" s="10">
        <v>63.6</v>
      </c>
      <c r="F278" s="4">
        <f>D278*C278</f>
        <v>0</v>
      </c>
      <c r="G278" s="4">
        <f>F278*0.2</f>
        <v>0</v>
      </c>
      <c r="H278" s="4">
        <f>E278*C278</f>
        <v>0</v>
      </c>
    </row>
    <row r="279" spans="1:8" x14ac:dyDescent="0.25">
      <c r="A279" s="11" t="s">
        <v>394</v>
      </c>
      <c r="B279" s="11" t="s">
        <v>79</v>
      </c>
      <c r="C279" s="11" t="s">
        <v>409</v>
      </c>
      <c r="D279" s="13">
        <v>21</v>
      </c>
      <c r="E279" s="10">
        <v>36</v>
      </c>
      <c r="F279" s="4">
        <f>D279*C279</f>
        <v>0</v>
      </c>
      <c r="G279" s="4">
        <f>F279*0.2</f>
        <v>0</v>
      </c>
      <c r="H279" s="4">
        <f>E279*C279</f>
        <v>0</v>
      </c>
    </row>
    <row r="280" spans="1:8" x14ac:dyDescent="0.25">
      <c r="A280" s="11" t="s">
        <v>395</v>
      </c>
      <c r="B280" s="11" t="s">
        <v>81</v>
      </c>
      <c r="C280" s="11" t="s">
        <v>409</v>
      </c>
      <c r="D280" s="13">
        <v>21</v>
      </c>
      <c r="E280" s="10">
        <v>36</v>
      </c>
      <c r="F280" s="4">
        <f>D280*C280</f>
        <v>0</v>
      </c>
      <c r="G280" s="4">
        <f>F280*0.2</f>
        <v>0</v>
      </c>
      <c r="H280" s="4">
        <f>E280*C280</f>
        <v>0</v>
      </c>
    </row>
    <row r="281" spans="1:8" x14ac:dyDescent="0.25">
      <c r="A281" s="11" t="s">
        <v>396</v>
      </c>
      <c r="B281" s="11" t="s">
        <v>83</v>
      </c>
      <c r="C281" s="11" t="s">
        <v>409</v>
      </c>
      <c r="D281" s="13">
        <v>16.100000000000001</v>
      </c>
      <c r="E281" s="10">
        <v>27.6</v>
      </c>
      <c r="F281" s="4">
        <f>D281*C281</f>
        <v>0</v>
      </c>
      <c r="G281" s="4">
        <f>F281*0.2</f>
        <v>0</v>
      </c>
      <c r="H281" s="4">
        <f>E281*C281</f>
        <v>0</v>
      </c>
    </row>
    <row r="282" spans="1:8" x14ac:dyDescent="0.25">
      <c r="A282" s="11" t="s">
        <v>397</v>
      </c>
      <c r="B282" s="11" t="s">
        <v>387</v>
      </c>
      <c r="C282" s="11" t="s">
        <v>409</v>
      </c>
      <c r="D282" s="13">
        <v>6.3</v>
      </c>
      <c r="E282" s="10">
        <v>10.8</v>
      </c>
      <c r="F282" s="4">
        <f>D282*C282</f>
        <v>0</v>
      </c>
      <c r="G282" s="4">
        <f>F282*0.2</f>
        <v>0</v>
      </c>
      <c r="H282" s="4">
        <f>E282*C282</f>
        <v>0</v>
      </c>
    </row>
    <row r="283" spans="1:8" x14ac:dyDescent="0.25">
      <c r="A283" s="11" t="s">
        <v>398</v>
      </c>
      <c r="B283" s="11" t="s">
        <v>327</v>
      </c>
      <c r="C283" s="11" t="s">
        <v>409</v>
      </c>
      <c r="D283" s="13">
        <v>16.100000000000001</v>
      </c>
      <c r="E283" s="10">
        <v>27.6</v>
      </c>
      <c r="F283" s="4">
        <f>D283*C283</f>
        <v>0</v>
      </c>
      <c r="G283" s="4">
        <f>F283*0.2</f>
        <v>0</v>
      </c>
      <c r="H283" s="4">
        <f>E283*C283</f>
        <v>0</v>
      </c>
    </row>
    <row r="284" spans="1:8" x14ac:dyDescent="0.25">
      <c r="A284" s="11" t="s">
        <v>399</v>
      </c>
      <c r="B284" s="11" t="s">
        <v>79</v>
      </c>
      <c r="C284" s="11" t="s">
        <v>409</v>
      </c>
      <c r="D284" s="13">
        <v>43.4</v>
      </c>
      <c r="E284" s="10">
        <v>74.400000000000006</v>
      </c>
      <c r="F284" s="4">
        <f>D284*C284</f>
        <v>0</v>
      </c>
      <c r="G284" s="4">
        <f>F284*0.2</f>
        <v>0</v>
      </c>
      <c r="H284" s="4">
        <f>E284*C284</f>
        <v>0</v>
      </c>
    </row>
    <row r="285" spans="1:8" x14ac:dyDescent="0.25">
      <c r="A285" s="11" t="s">
        <v>400</v>
      </c>
      <c r="B285" s="11" t="s">
        <v>81</v>
      </c>
      <c r="C285" s="11" t="s">
        <v>409</v>
      </c>
      <c r="D285" s="13">
        <v>43.4</v>
      </c>
      <c r="E285" s="10">
        <v>74.400000000000006</v>
      </c>
      <c r="F285" s="4">
        <f>D285*C285</f>
        <v>0</v>
      </c>
      <c r="G285" s="4">
        <f>F285*0.2</f>
        <v>0</v>
      </c>
      <c r="H285" s="4">
        <f>E285*C285</f>
        <v>0</v>
      </c>
    </row>
    <row r="286" spans="1:8" x14ac:dyDescent="0.25">
      <c r="A286" s="11" t="s">
        <v>401</v>
      </c>
      <c r="B286" s="11" t="s">
        <v>83</v>
      </c>
      <c r="C286" s="11" t="s">
        <v>409</v>
      </c>
      <c r="D286" s="13">
        <v>35.700000000000003</v>
      </c>
      <c r="E286" s="10">
        <v>63.6</v>
      </c>
      <c r="F286" s="4">
        <f>D286*C286</f>
        <v>0</v>
      </c>
      <c r="G286" s="4">
        <f>F286*0.2</f>
        <v>0</v>
      </c>
      <c r="H286" s="4">
        <f>E286*C286</f>
        <v>0</v>
      </c>
    </row>
    <row r="287" spans="1:8" x14ac:dyDescent="0.25">
      <c r="A287" s="11" t="s">
        <v>402</v>
      </c>
      <c r="B287" s="11" t="s">
        <v>327</v>
      </c>
      <c r="C287" s="11" t="s">
        <v>409</v>
      </c>
      <c r="D287" s="13">
        <v>37.1</v>
      </c>
      <c r="E287" s="10">
        <v>63.6</v>
      </c>
      <c r="F287" s="4">
        <f>D287*C287</f>
        <v>0</v>
      </c>
      <c r="G287" s="4">
        <f>F287*0.2</f>
        <v>0</v>
      </c>
      <c r="H287" s="4">
        <f>E287*C287</f>
        <v>0</v>
      </c>
    </row>
    <row r="288" spans="1:8" x14ac:dyDescent="0.25">
      <c r="A288" s="11" t="s">
        <v>403</v>
      </c>
      <c r="B288" s="11" t="s">
        <v>115</v>
      </c>
      <c r="C288" s="11" t="s">
        <v>409</v>
      </c>
      <c r="D288" s="13">
        <v>37.1</v>
      </c>
      <c r="E288" s="10">
        <v>63.6</v>
      </c>
      <c r="F288" s="17">
        <f>D288*C288</f>
        <v>0</v>
      </c>
      <c r="G288" s="17">
        <f>F288*0.2</f>
        <v>0</v>
      </c>
      <c r="H288" s="17">
        <f>E288*C288</f>
        <v>0</v>
      </c>
    </row>
    <row r="289" spans="1:8" x14ac:dyDescent="0.25">
      <c r="A289" s="11" t="s">
        <v>404</v>
      </c>
      <c r="B289" s="11" t="s">
        <v>79</v>
      </c>
      <c r="C289" s="11" t="s">
        <v>409</v>
      </c>
      <c r="D289" s="13">
        <v>21</v>
      </c>
      <c r="E289" s="10">
        <v>36</v>
      </c>
      <c r="F289" s="4">
        <f>D289*C289</f>
        <v>0</v>
      </c>
      <c r="G289" s="4">
        <f>F289*0.2</f>
        <v>0</v>
      </c>
      <c r="H289" s="4">
        <f>E289*C289</f>
        <v>0</v>
      </c>
    </row>
    <row r="290" spans="1:8" x14ac:dyDescent="0.25">
      <c r="A290" s="11" t="s">
        <v>405</v>
      </c>
      <c r="B290" s="11" t="s">
        <v>81</v>
      </c>
      <c r="C290" s="11" t="s">
        <v>409</v>
      </c>
      <c r="D290" s="13">
        <v>21</v>
      </c>
      <c r="E290" s="10">
        <v>36</v>
      </c>
      <c r="F290" s="4">
        <f>D290*C290</f>
        <v>0</v>
      </c>
      <c r="G290" s="4">
        <f>F290*0.2</f>
        <v>0</v>
      </c>
      <c r="H290" s="4">
        <f>E290*C290</f>
        <v>0</v>
      </c>
    </row>
    <row r="291" spans="1:8" x14ac:dyDescent="0.25">
      <c r="A291" s="11" t="s">
        <v>406</v>
      </c>
      <c r="B291" s="11" t="s">
        <v>83</v>
      </c>
      <c r="C291" s="11" t="s">
        <v>409</v>
      </c>
      <c r="D291" s="13">
        <v>16.100000000000001</v>
      </c>
      <c r="E291" s="10">
        <v>27.6</v>
      </c>
      <c r="F291" s="4">
        <f>D291*C291</f>
        <v>0</v>
      </c>
      <c r="G291" s="4">
        <f>F291*0.2</f>
        <v>0</v>
      </c>
      <c r="H291" s="4">
        <f>E291*C291</f>
        <v>0</v>
      </c>
    </row>
    <row r="292" spans="1:8" x14ac:dyDescent="0.25">
      <c r="A292" s="11" t="s">
        <v>407</v>
      </c>
      <c r="B292" s="11" t="s">
        <v>387</v>
      </c>
      <c r="C292" s="11" t="s">
        <v>409</v>
      </c>
      <c r="D292" s="13">
        <v>6.3</v>
      </c>
      <c r="E292" s="10">
        <v>10.8</v>
      </c>
      <c r="F292" s="4">
        <f>D292*C292</f>
        <v>0</v>
      </c>
      <c r="G292" s="4">
        <f>F292*0.2</f>
        <v>0</v>
      </c>
      <c r="H292" s="4">
        <f>E292*C292</f>
        <v>0</v>
      </c>
    </row>
    <row r="293" spans="1:8" ht="15.75" thickBot="1" x14ac:dyDescent="0.3">
      <c r="A293" s="12" t="s">
        <v>408</v>
      </c>
      <c r="B293" s="12" t="s">
        <v>327</v>
      </c>
      <c r="C293" s="12" t="s">
        <v>409</v>
      </c>
      <c r="D293" s="14">
        <v>16.100000000000001</v>
      </c>
      <c r="E293" s="18">
        <v>27.6</v>
      </c>
      <c r="F293" s="19">
        <f>D293*C293</f>
        <v>0</v>
      </c>
      <c r="G293" s="19">
        <f>F293*0.2</f>
        <v>0</v>
      </c>
      <c r="H293" s="19">
        <f>E293*C293</f>
        <v>0</v>
      </c>
    </row>
    <row r="296" spans="1:8" ht="15.75" thickBot="1" x14ac:dyDescent="0.3"/>
    <row r="297" spans="1:8" ht="15.75" thickBot="1" x14ac:dyDescent="0.3">
      <c r="E297" s="7" t="s">
        <v>104</v>
      </c>
      <c r="F297" s="8">
        <f>SUM(F4:F67)</f>
        <v>0</v>
      </c>
      <c r="G297" s="9">
        <f>SUM(G4:G67)</f>
        <v>0</v>
      </c>
      <c r="H297" s="9">
        <f>SUM(H4:H67)</f>
        <v>0</v>
      </c>
    </row>
  </sheetData>
  <autoFilter ref="A1:H294" xr:uid="{ADC8EB6A-A268-4886-832E-5928722ABA1D}">
    <sortState xmlns:xlrd2="http://schemas.microsoft.com/office/spreadsheetml/2017/richdata2" ref="A2:H294">
      <sortCondition ref="A1:A294"/>
    </sortState>
  </autoFilter>
  <sortState xmlns:xlrd2="http://schemas.microsoft.com/office/spreadsheetml/2017/richdata2" ref="A2:H294">
    <sortCondition ref="A16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0A54D52-8DA9-48C4-815C-7231246C166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</dc:creator>
  <cp:lastModifiedBy>Boaz Perlov</cp:lastModifiedBy>
  <dcterms:created xsi:type="dcterms:W3CDTF">2018-08-07T13:44:57Z</dcterms:created>
  <dcterms:modified xsi:type="dcterms:W3CDTF">2019-05-01T10:54:18Z</dcterms:modified>
</cp:coreProperties>
</file>