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27" documentId="8_{A7061520-38C6-4548-A697-98A98EC967F4}" xr6:coauthVersionLast="47" xr6:coauthVersionMax="47" xr10:uidLastSave="{322B73B5-26A4-46A1-9154-B4CD8C9DE48B}"/>
  <bookViews>
    <workbookView xWindow="7920" yWindow="-11235" windowWidth="21600" windowHeight="11160" activeTab="1" xr2:uid="{5DE79D18-A7DC-45EE-96BD-1AC3843D2D9E}"/>
  </bookViews>
  <sheets>
    <sheet name="Main" sheetId="1" r:id="rId1"/>
    <sheet name="Module 37" sheetId="2" r:id="rId2"/>
    <sheet name="WSE37.1" sheetId="4" r:id="rId3"/>
    <sheet name="WSE37.2"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 l="1"/>
  <c r="E6" i="3"/>
</calcChain>
</file>

<file path=xl/sharedStrings.xml><?xml version="1.0" encoding="utf-8"?>
<sst xmlns="http://schemas.openxmlformats.org/spreadsheetml/2006/main" count="60" uniqueCount="54">
  <si>
    <t>Main</t>
  </si>
  <si>
    <t>Module 37</t>
  </si>
  <si>
    <t>Module 37 - Disclosure: Corporate Reporting</t>
  </si>
  <si>
    <t>CA 2006</t>
  </si>
  <si>
    <t>It is mandatory for Directors of all companies to prepare a strategic report</t>
  </si>
  <si>
    <t>for each financial year of the company</t>
  </si>
  <si>
    <t>This is in addition to the directors' report</t>
  </si>
  <si>
    <t>which is also required under the CA 2006</t>
  </si>
  <si>
    <t>Small and micro companies do not have to prepare a stategic report</t>
  </si>
  <si>
    <t>The International &lt;IR&gt; Framework can be found in the Financial Reporting
Supplementary Materials.</t>
  </si>
  <si>
    <t>The capitals are all interlinked</t>
  </si>
  <si>
    <t xml:space="preserve">consider the holistic </t>
  </si>
  <si>
    <t>idea being, that to create value - more than the financial capital must be maintained</t>
  </si>
  <si>
    <t>A</t>
  </si>
  <si>
    <t>CSR reporting</t>
  </si>
  <si>
    <t>Economic, social and encironmental</t>
  </si>
  <si>
    <t>The primary purpose of Integrated Reporting (‘&lt;IR&gt;’) is to explain to the providers of financial capital how an organisation creates value over time.</t>
  </si>
  <si>
    <t>The purpose of a Strategic Report is to inform shareholders of the company and help them assess how the directors have performed their duty to promote the success of the company.</t>
  </si>
  <si>
    <t>Preparation of a Strategic Report is mandatory for UK companies but &lt;IR&gt; optional.</t>
  </si>
  <si>
    <t>&lt;IR&gt; is more forward-looking than a Strategic Report which looks at both the historical financial statement period as well as looking at future operations – in general, &lt;IR&gt; emphasises the interlinking of all the capitals whereas the Strategic Report tends to report on such matters as ‘stand-alone’ items.</t>
  </si>
  <si>
    <t>Financial capital</t>
  </si>
  <si>
    <t>Financial capital is defined in the &lt;IR&gt; Framework as “the pool of funds available through the production of goods and obtained through financing”.</t>
  </si>
  <si>
    <t>Patents are an intangible asset. They are recognised as an asset in financial reporting terms due to their ability to generate resources in the future.</t>
  </si>
  <si>
    <t>However, in terms of the definition of the capitals, patents would be classified as intellectual capital rather than financial capital – intellectual capital is defined as knowledge-based intangible assets.</t>
  </si>
  <si>
    <t>Social and relationship capital</t>
  </si>
  <si>
    <t>Social and relationship capital is defined in the &lt;IR&gt; Framework as “the relationships with key stakeholders and the community, including brand and reputation”.</t>
  </si>
  <si>
    <t>Working with communities shows a willingness to engage with key stakeholders. Therefore, this is an example of social and relationship capital.</t>
  </si>
  <si>
    <t>Manufactured capital</t>
  </si>
  <si>
    <t>Manufactured capital is not the same as manufactured assets. It is defined in the &lt;IR&gt; Framework as “physical objects created (or purchased) by the organisation for its use”.</t>
  </si>
  <si>
    <t>Human capital</t>
  </si>
  <si>
    <t>Human capital is defined as “people’s competencies, capabilities, experience and motivations to innovate” and so a management fast-track programme would be a good example of human capital.</t>
  </si>
  <si>
    <t>WSE37.1</t>
  </si>
  <si>
    <t>WSE37.2</t>
  </si>
  <si>
    <t>Cardinal Cranes plc</t>
  </si>
  <si>
    <t>Cardinal</t>
  </si>
  <si>
    <t>Red</t>
  </si>
  <si>
    <t>Adonis</t>
  </si>
  <si>
    <t>Chrysalis</t>
  </si>
  <si>
    <t>Group share</t>
  </si>
  <si>
    <t>NCI</t>
  </si>
  <si>
    <t>Cardinal owns 60% of the ordinary shares in Red, making Red a subsidiary of Cardinal.</t>
  </si>
  <si>
    <t>The acquisition method of accounting must be used and, even although the group does not own the entire subsidiary, we must consolidate all line items for the period under control.</t>
  </si>
  <si>
    <t>Only six months of the statement of profit or loss may be consolidated in the year of acquisition as Red was acquired on 1 February 20X8.</t>
  </si>
  <si>
    <t>YE</t>
  </si>
  <si>
    <t>The shares in Adonis are held equally by three investors – one of whom is Cardinal – and as each investor has an equal say in the running of the business, this is a joint venture.</t>
  </si>
  <si>
    <t>Cardinal owns 30% of Chrysalis and has a director on its board; this implies that Cardinal is able to exert significant influence over Chrysalis but does not have control (owning less than 50% of shares).</t>
  </si>
  <si>
    <t>This makes Chrysalis an associate.</t>
  </si>
  <si>
    <t>The equity method of accounting must be used for both joint ventures and associates.</t>
  </si>
  <si>
    <t>Under the equity method, we must not consolidate all line items and, instead, the investor’s share of the profit or loss for the year of the joint venture and of the associate are recognised as single line items in the consolidated statement of profit or loss.</t>
  </si>
  <si>
    <t>40% of Red’s shares are held by another party/ other parties – this is known as the ‘non-controlling interests’ (‘NCI’) whereas Cardinal is the ‘controlling interest’.</t>
  </si>
  <si>
    <t>The NCI share of profits represents their 40% share of the subsidiary’s profits and is presented as a single line item within the consolidated statement of profit or loss.</t>
  </si>
  <si>
    <t>Non-controlling interests’ share of profits</t>
  </si>
  <si>
    <t>JV</t>
  </si>
  <si>
    <t>Subsidiary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</si>
</sst>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1" fillId="0" borderId="0" xfId="0" applyFont="1" applyAlignment="1"/>
    <xf numFmtId="9" fontId="1" fillId="0" borderId="0" xfId="0" applyNumberFormat="1" applyFont="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5</xdr:row>
      <xdr:rowOff>0</xdr:rowOff>
    </xdr:from>
    <xdr:to>
      <xdr:col>7</xdr:col>
      <xdr:colOff>0</xdr:colOff>
      <xdr:row>35</xdr:row>
      <xdr:rowOff>101833</xdr:rowOff>
    </xdr:to>
    <xdr:pic>
      <xdr:nvPicPr>
        <xdr:cNvPr id="2" name="Picture 1">
          <a:extLst>
            <a:ext uri="{FF2B5EF4-FFF2-40B4-BE49-F238E27FC236}">
              <a16:creationId xmlns:a16="http://schemas.microsoft.com/office/drawing/2014/main" id="{DF64AF88-E0BC-87A5-1EB7-9A044EAD1F0B}"/>
            </a:ext>
          </a:extLst>
        </xdr:cNvPr>
        <xdr:cNvPicPr>
          <a:picLocks noChangeAspect="1"/>
        </xdr:cNvPicPr>
      </xdr:nvPicPr>
      <xdr:blipFill>
        <a:blip xmlns:r="http://schemas.openxmlformats.org/officeDocument/2006/relationships" r:embed="rId1"/>
        <a:stretch>
          <a:fillRect/>
        </a:stretch>
      </xdr:blipFill>
      <xdr:spPr>
        <a:xfrm>
          <a:off x="605119" y="537882"/>
          <a:ext cx="3630705" cy="4808304"/>
        </a:xfrm>
        <a:prstGeom prst="rect">
          <a:avLst/>
        </a:prstGeom>
      </xdr:spPr>
    </xdr:pic>
    <xdr:clientData/>
  </xdr:twoCellAnchor>
  <xdr:twoCellAnchor editAs="oneCell">
    <xdr:from>
      <xdr:col>1</xdr:col>
      <xdr:colOff>0</xdr:colOff>
      <xdr:row>44</xdr:row>
      <xdr:rowOff>1</xdr:rowOff>
    </xdr:from>
    <xdr:to>
      <xdr:col>7</xdr:col>
      <xdr:colOff>11985</xdr:colOff>
      <xdr:row>80</xdr:row>
      <xdr:rowOff>0</xdr:rowOff>
    </xdr:to>
    <xdr:pic>
      <xdr:nvPicPr>
        <xdr:cNvPr id="3" name="Picture 2">
          <a:extLst>
            <a:ext uri="{FF2B5EF4-FFF2-40B4-BE49-F238E27FC236}">
              <a16:creationId xmlns:a16="http://schemas.microsoft.com/office/drawing/2014/main" id="{9A2FE8D3-B12A-FB8D-E5C9-3BD32531595B}"/>
            </a:ext>
          </a:extLst>
        </xdr:cNvPr>
        <xdr:cNvPicPr>
          <a:picLocks noChangeAspect="1"/>
        </xdr:cNvPicPr>
      </xdr:nvPicPr>
      <xdr:blipFill>
        <a:blip xmlns:r="http://schemas.openxmlformats.org/officeDocument/2006/relationships" r:embed="rId2"/>
        <a:stretch>
          <a:fillRect/>
        </a:stretch>
      </xdr:blipFill>
      <xdr:spPr>
        <a:xfrm>
          <a:off x="605118" y="7037295"/>
          <a:ext cx="3642691" cy="5647764"/>
        </a:xfrm>
        <a:prstGeom prst="rect">
          <a:avLst/>
        </a:prstGeom>
      </xdr:spPr>
    </xdr:pic>
    <xdr:clientData/>
  </xdr:twoCellAnchor>
  <xdr:twoCellAnchor editAs="oneCell">
    <xdr:from>
      <xdr:col>1</xdr:col>
      <xdr:colOff>1</xdr:colOff>
      <xdr:row>81</xdr:row>
      <xdr:rowOff>0</xdr:rowOff>
    </xdr:from>
    <xdr:to>
      <xdr:col>7</xdr:col>
      <xdr:colOff>1</xdr:colOff>
      <xdr:row>106</xdr:row>
      <xdr:rowOff>67504</xdr:rowOff>
    </xdr:to>
    <xdr:pic>
      <xdr:nvPicPr>
        <xdr:cNvPr id="4" name="Picture 3">
          <a:extLst>
            <a:ext uri="{FF2B5EF4-FFF2-40B4-BE49-F238E27FC236}">
              <a16:creationId xmlns:a16="http://schemas.microsoft.com/office/drawing/2014/main" id="{F44DF24C-9418-01DD-9A4E-DDA972021933}"/>
            </a:ext>
          </a:extLst>
        </xdr:cNvPr>
        <xdr:cNvPicPr>
          <a:picLocks noChangeAspect="1"/>
        </xdr:cNvPicPr>
      </xdr:nvPicPr>
      <xdr:blipFill>
        <a:blip xmlns:r="http://schemas.openxmlformats.org/officeDocument/2006/relationships" r:embed="rId3"/>
        <a:stretch>
          <a:fillRect/>
        </a:stretch>
      </xdr:blipFill>
      <xdr:spPr>
        <a:xfrm>
          <a:off x="609601" y="12496800"/>
          <a:ext cx="3657600" cy="3877504"/>
        </a:xfrm>
        <a:prstGeom prst="rect">
          <a:avLst/>
        </a:prstGeom>
      </xdr:spPr>
    </xdr:pic>
    <xdr:clientData/>
  </xdr:twoCellAnchor>
  <xdr:twoCellAnchor editAs="oneCell">
    <xdr:from>
      <xdr:col>1</xdr:col>
      <xdr:colOff>1</xdr:colOff>
      <xdr:row>112</xdr:row>
      <xdr:rowOff>0</xdr:rowOff>
    </xdr:from>
    <xdr:to>
      <xdr:col>7</xdr:col>
      <xdr:colOff>1</xdr:colOff>
      <xdr:row>135</xdr:row>
      <xdr:rowOff>76094</xdr:rowOff>
    </xdr:to>
    <xdr:pic>
      <xdr:nvPicPr>
        <xdr:cNvPr id="5" name="Picture 4">
          <a:extLst>
            <a:ext uri="{FF2B5EF4-FFF2-40B4-BE49-F238E27FC236}">
              <a16:creationId xmlns:a16="http://schemas.microsoft.com/office/drawing/2014/main" id="{F392FAC8-7989-CDA3-D66B-0E71D44F3D2F}"/>
            </a:ext>
          </a:extLst>
        </xdr:cNvPr>
        <xdr:cNvPicPr>
          <a:picLocks noChangeAspect="1"/>
        </xdr:cNvPicPr>
      </xdr:nvPicPr>
      <xdr:blipFill>
        <a:blip xmlns:r="http://schemas.openxmlformats.org/officeDocument/2006/relationships" r:embed="rId4"/>
        <a:stretch>
          <a:fillRect/>
        </a:stretch>
      </xdr:blipFill>
      <xdr:spPr>
        <a:xfrm>
          <a:off x="609601" y="17221200"/>
          <a:ext cx="3657600" cy="3581294"/>
        </a:xfrm>
        <a:prstGeom prst="rect">
          <a:avLst/>
        </a:prstGeom>
      </xdr:spPr>
    </xdr:pic>
    <xdr:clientData/>
  </xdr:twoCellAnchor>
  <xdr:twoCellAnchor editAs="oneCell">
    <xdr:from>
      <xdr:col>1</xdr:col>
      <xdr:colOff>0</xdr:colOff>
      <xdr:row>137</xdr:row>
      <xdr:rowOff>0</xdr:rowOff>
    </xdr:from>
    <xdr:to>
      <xdr:col>7</xdr:col>
      <xdr:colOff>157534</xdr:colOff>
      <xdr:row>171</xdr:row>
      <xdr:rowOff>0</xdr:rowOff>
    </xdr:to>
    <xdr:pic>
      <xdr:nvPicPr>
        <xdr:cNvPr id="6" name="Picture 5">
          <a:extLst>
            <a:ext uri="{FF2B5EF4-FFF2-40B4-BE49-F238E27FC236}">
              <a16:creationId xmlns:a16="http://schemas.microsoft.com/office/drawing/2014/main" id="{4292DEB6-1F38-B83A-15DC-5236C304872C}"/>
            </a:ext>
          </a:extLst>
        </xdr:cNvPr>
        <xdr:cNvPicPr>
          <a:picLocks noChangeAspect="1"/>
        </xdr:cNvPicPr>
      </xdr:nvPicPr>
      <xdr:blipFill>
        <a:blip xmlns:r="http://schemas.openxmlformats.org/officeDocument/2006/relationships" r:embed="rId5"/>
        <a:stretch>
          <a:fillRect/>
        </a:stretch>
      </xdr:blipFill>
      <xdr:spPr>
        <a:xfrm>
          <a:off x="609600" y="21031200"/>
          <a:ext cx="3815134" cy="5181600"/>
        </a:xfrm>
        <a:prstGeom prst="rect">
          <a:avLst/>
        </a:prstGeom>
      </xdr:spPr>
    </xdr:pic>
    <xdr:clientData/>
  </xdr:twoCellAnchor>
  <xdr:twoCellAnchor editAs="oneCell">
    <xdr:from>
      <xdr:col>1</xdr:col>
      <xdr:colOff>0</xdr:colOff>
      <xdr:row>177</xdr:row>
      <xdr:rowOff>4244</xdr:rowOff>
    </xdr:from>
    <xdr:to>
      <xdr:col>7</xdr:col>
      <xdr:colOff>0</xdr:colOff>
      <xdr:row>190</xdr:row>
      <xdr:rowOff>88583</xdr:rowOff>
    </xdr:to>
    <xdr:pic>
      <xdr:nvPicPr>
        <xdr:cNvPr id="7" name="Picture 6">
          <a:extLst>
            <a:ext uri="{FF2B5EF4-FFF2-40B4-BE49-F238E27FC236}">
              <a16:creationId xmlns:a16="http://schemas.microsoft.com/office/drawing/2014/main" id="{BC6A0A5B-C0A2-44B3-B0CB-1B0DD16BF599}"/>
            </a:ext>
          </a:extLst>
        </xdr:cNvPr>
        <xdr:cNvPicPr>
          <a:picLocks noChangeAspect="1"/>
        </xdr:cNvPicPr>
      </xdr:nvPicPr>
      <xdr:blipFill>
        <a:blip xmlns:r="http://schemas.openxmlformats.org/officeDocument/2006/relationships" r:embed="rId6"/>
        <a:stretch>
          <a:fillRect/>
        </a:stretch>
      </xdr:blipFill>
      <xdr:spPr>
        <a:xfrm>
          <a:off x="612913" y="26558287"/>
          <a:ext cx="3677478" cy="2022470"/>
        </a:xfrm>
        <a:prstGeom prst="rect">
          <a:avLst/>
        </a:prstGeom>
      </xdr:spPr>
    </xdr:pic>
    <xdr:clientData/>
  </xdr:twoCellAnchor>
  <xdr:twoCellAnchor editAs="oneCell">
    <xdr:from>
      <xdr:col>1</xdr:col>
      <xdr:colOff>1</xdr:colOff>
      <xdr:row>193</xdr:row>
      <xdr:rowOff>0</xdr:rowOff>
    </xdr:from>
    <xdr:to>
      <xdr:col>7</xdr:col>
      <xdr:colOff>50012</xdr:colOff>
      <xdr:row>219</xdr:row>
      <xdr:rowOff>0</xdr:rowOff>
    </xdr:to>
    <xdr:pic>
      <xdr:nvPicPr>
        <xdr:cNvPr id="8" name="Picture 7">
          <a:extLst>
            <a:ext uri="{FF2B5EF4-FFF2-40B4-BE49-F238E27FC236}">
              <a16:creationId xmlns:a16="http://schemas.microsoft.com/office/drawing/2014/main" id="{889C5677-ABB9-0EE9-C93F-4AF0AD4B0340}"/>
            </a:ext>
          </a:extLst>
        </xdr:cNvPr>
        <xdr:cNvPicPr>
          <a:picLocks noChangeAspect="1"/>
        </xdr:cNvPicPr>
      </xdr:nvPicPr>
      <xdr:blipFill>
        <a:blip xmlns:r="http://schemas.openxmlformats.org/officeDocument/2006/relationships" r:embed="rId7"/>
        <a:stretch>
          <a:fillRect/>
        </a:stretch>
      </xdr:blipFill>
      <xdr:spPr>
        <a:xfrm>
          <a:off x="608136" y="29842558"/>
          <a:ext cx="3698818" cy="4000500"/>
        </a:xfrm>
        <a:prstGeom prst="rect">
          <a:avLst/>
        </a:prstGeom>
      </xdr:spPr>
    </xdr:pic>
    <xdr:clientData/>
  </xdr:twoCellAnchor>
  <xdr:twoCellAnchor editAs="oneCell">
    <xdr:from>
      <xdr:col>1</xdr:col>
      <xdr:colOff>0</xdr:colOff>
      <xdr:row>220</xdr:row>
      <xdr:rowOff>153866</xdr:rowOff>
    </xdr:from>
    <xdr:to>
      <xdr:col>7</xdr:col>
      <xdr:colOff>52222</xdr:colOff>
      <xdr:row>245</xdr:row>
      <xdr:rowOff>1</xdr:rowOff>
    </xdr:to>
    <xdr:pic>
      <xdr:nvPicPr>
        <xdr:cNvPr id="9" name="Picture 8">
          <a:extLst>
            <a:ext uri="{FF2B5EF4-FFF2-40B4-BE49-F238E27FC236}">
              <a16:creationId xmlns:a16="http://schemas.microsoft.com/office/drawing/2014/main" id="{6E2377FB-5083-40A5-F27D-DC0966060021}"/>
            </a:ext>
          </a:extLst>
        </xdr:cNvPr>
        <xdr:cNvPicPr>
          <a:picLocks noChangeAspect="1"/>
        </xdr:cNvPicPr>
      </xdr:nvPicPr>
      <xdr:blipFill>
        <a:blip xmlns:r="http://schemas.openxmlformats.org/officeDocument/2006/relationships" r:embed="rId8"/>
        <a:stretch>
          <a:fillRect/>
        </a:stretch>
      </xdr:blipFill>
      <xdr:spPr>
        <a:xfrm>
          <a:off x="605118" y="34802454"/>
          <a:ext cx="3682928" cy="3768194"/>
        </a:xfrm>
        <a:prstGeom prst="rect">
          <a:avLst/>
        </a:prstGeom>
      </xdr:spPr>
    </xdr:pic>
    <xdr:clientData/>
  </xdr:twoCellAnchor>
  <xdr:twoCellAnchor editAs="oneCell">
    <xdr:from>
      <xdr:col>1</xdr:col>
      <xdr:colOff>0</xdr:colOff>
      <xdr:row>253</xdr:row>
      <xdr:rowOff>1</xdr:rowOff>
    </xdr:from>
    <xdr:to>
      <xdr:col>7</xdr:col>
      <xdr:colOff>-1</xdr:colOff>
      <xdr:row>286</xdr:row>
      <xdr:rowOff>59785</xdr:rowOff>
    </xdr:to>
    <xdr:pic>
      <xdr:nvPicPr>
        <xdr:cNvPr id="10" name="Picture 9">
          <a:extLst>
            <a:ext uri="{FF2B5EF4-FFF2-40B4-BE49-F238E27FC236}">
              <a16:creationId xmlns:a16="http://schemas.microsoft.com/office/drawing/2014/main" id="{6409597B-04A2-CF81-4468-4BEE41980B94}"/>
            </a:ext>
          </a:extLst>
        </xdr:cNvPr>
        <xdr:cNvPicPr>
          <a:picLocks noChangeAspect="1"/>
        </xdr:cNvPicPr>
      </xdr:nvPicPr>
      <xdr:blipFill>
        <a:blip xmlns:r="http://schemas.openxmlformats.org/officeDocument/2006/relationships" r:embed="rId9"/>
        <a:stretch>
          <a:fillRect/>
        </a:stretch>
      </xdr:blipFill>
      <xdr:spPr>
        <a:xfrm>
          <a:off x="605118" y="39825707"/>
          <a:ext cx="3630705" cy="5236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7</xdr:col>
      <xdr:colOff>926</xdr:colOff>
      <xdr:row>32</xdr:row>
      <xdr:rowOff>0</xdr:rowOff>
    </xdr:to>
    <xdr:pic>
      <xdr:nvPicPr>
        <xdr:cNvPr id="2" name="Picture 1">
          <a:extLst>
            <a:ext uri="{FF2B5EF4-FFF2-40B4-BE49-F238E27FC236}">
              <a16:creationId xmlns:a16="http://schemas.microsoft.com/office/drawing/2014/main" id="{BD272800-3145-8E5A-78B2-E2A3068493A6}"/>
            </a:ext>
          </a:extLst>
        </xdr:cNvPr>
        <xdr:cNvPicPr>
          <a:picLocks noChangeAspect="1"/>
        </xdr:cNvPicPr>
      </xdr:nvPicPr>
      <xdr:blipFill>
        <a:blip xmlns:r="http://schemas.openxmlformats.org/officeDocument/2006/relationships" r:embed="rId1"/>
        <a:stretch>
          <a:fillRect/>
        </a:stretch>
      </xdr:blipFill>
      <xdr:spPr>
        <a:xfrm>
          <a:off x="606137" y="467591"/>
          <a:ext cx="3637744" cy="45200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dimension ref="B2:C3"/>
  <sheetViews>
    <sheetView topLeftCell="A4" workbookViewId="0">
      <selection activeCell="I13" sqref="I13"/>
    </sheetView>
  </sheetViews>
  <sheetFormatPr defaultRowHeight="15" x14ac:dyDescent="0.25"/>
  <cols>
    <col min="2" max="2" width="10.28515625" bestFit="1" customWidth="1"/>
  </cols>
  <sheetData>
    <row r="2" spans="2:3" x14ac:dyDescent="0.25">
      <c r="B2" s="2" t="s">
        <v>1</v>
      </c>
      <c r="C2" s="2" t="s">
        <v>31</v>
      </c>
    </row>
    <row r="3" spans="2:3" x14ac:dyDescent="0.25">
      <c r="C3" s="2" t="s">
        <v>32</v>
      </c>
    </row>
  </sheetData>
  <hyperlinks>
    <hyperlink ref="B2" location="'Module 37'!A1" display="Module 37" xr:uid="{81D32B48-3A41-4D9D-B238-78BBCAD8E6A5}"/>
    <hyperlink ref="C2" location="WSE37.1!A1" display="WSE37.1" xr:uid="{582A69D3-7F30-4E72-A45D-6A905FD2555B}"/>
    <hyperlink ref="C3" location="WSE37.2!A1" display="WSE37.2" xr:uid="{F6E2FC5E-D494-4126-B396-E116C434438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dimension ref="A1:G251"/>
  <sheetViews>
    <sheetView tabSelected="1" zoomScale="145" zoomScaleNormal="145" workbookViewId="0">
      <selection activeCell="B2" sqref="B2"/>
    </sheetView>
  </sheetViews>
  <sheetFormatPr defaultRowHeight="12" x14ac:dyDescent="0.2"/>
  <cols>
    <col min="1" max="16384" width="9.140625" style="1"/>
  </cols>
  <sheetData>
    <row r="1" spans="1:2" ht="15" x14ac:dyDescent="0.25">
      <c r="A1" s="2" t="s">
        <v>0</v>
      </c>
    </row>
    <row r="2" spans="1:2" ht="15" x14ac:dyDescent="0.25">
      <c r="B2" t="s">
        <v>2</v>
      </c>
    </row>
    <row r="3" spans="1:2" ht="15" x14ac:dyDescent="0.25">
      <c r="B3"/>
    </row>
    <row r="4" spans="1:2" ht="15" x14ac:dyDescent="0.25">
      <c r="B4" t="s">
        <v>3</v>
      </c>
    </row>
    <row r="39" spans="2:2" x14ac:dyDescent="0.2">
      <c r="B39" s="1" t="s">
        <v>4</v>
      </c>
    </row>
    <row r="40" spans="2:2" x14ac:dyDescent="0.2">
      <c r="B40" s="1" t="s">
        <v>5</v>
      </c>
    </row>
    <row r="41" spans="2:2" x14ac:dyDescent="0.2">
      <c r="B41" s="1" t="s">
        <v>6</v>
      </c>
    </row>
    <row r="42" spans="2:2" x14ac:dyDescent="0.2">
      <c r="B42" s="1" t="s">
        <v>7</v>
      </c>
    </row>
    <row r="43" spans="2:2" x14ac:dyDescent="0.2">
      <c r="B43" s="1" t="s">
        <v>8</v>
      </c>
    </row>
    <row r="109" spans="2:2" x14ac:dyDescent="0.2">
      <c r="B109" s="3" t="s">
        <v>9</v>
      </c>
    </row>
    <row r="173" spans="2:2" x14ac:dyDescent="0.2">
      <c r="B173" s="1" t="s">
        <v>10</v>
      </c>
    </row>
    <row r="174" spans="2:2" x14ac:dyDescent="0.2">
      <c r="B174" s="1" t="s">
        <v>11</v>
      </c>
    </row>
    <row r="175" spans="2:2" x14ac:dyDescent="0.2">
      <c r="B175" s="1" t="s">
        <v>12</v>
      </c>
    </row>
    <row r="220" spans="7:7" x14ac:dyDescent="0.2">
      <c r="G220" s="1" t="s">
        <v>13</v>
      </c>
    </row>
    <row r="250" spans="2:2" x14ac:dyDescent="0.2">
      <c r="B250" s="1" t="s">
        <v>14</v>
      </c>
    </row>
    <row r="251" spans="2:2" x14ac:dyDescent="0.2">
      <c r="B251" s="1" t="s">
        <v>15</v>
      </c>
    </row>
  </sheetData>
  <hyperlinks>
    <hyperlink ref="A1" location="Main!A1" display="Main" xr:uid="{81BBD927-8A14-4875-AC95-7FE6721C373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3F415-C295-4FB0-A753-D211CD97EB7B}">
  <dimension ref="A1:B54"/>
  <sheetViews>
    <sheetView zoomScale="130" zoomScaleNormal="130" workbookViewId="0"/>
  </sheetViews>
  <sheetFormatPr defaultRowHeight="12" x14ac:dyDescent="0.2"/>
  <cols>
    <col min="1" max="16384" width="9.140625" style="1"/>
  </cols>
  <sheetData>
    <row r="1" spans="1:1" ht="15" x14ac:dyDescent="0.25">
      <c r="A1" s="2" t="s">
        <v>0</v>
      </c>
    </row>
    <row r="35" spans="2:2" x14ac:dyDescent="0.2">
      <c r="B35" s="1" t="s">
        <v>16</v>
      </c>
    </row>
    <row r="36" spans="2:2" x14ac:dyDescent="0.2">
      <c r="B36" s="1" t="s">
        <v>17</v>
      </c>
    </row>
    <row r="37" spans="2:2" x14ac:dyDescent="0.2">
      <c r="B37" s="1" t="s">
        <v>18</v>
      </c>
    </row>
    <row r="38" spans="2:2" x14ac:dyDescent="0.2">
      <c r="B38" s="1" t="s">
        <v>19</v>
      </c>
    </row>
    <row r="40" spans="2:2" x14ac:dyDescent="0.2">
      <c r="B40" s="1" t="s">
        <v>20</v>
      </c>
    </row>
    <row r="41" spans="2:2" x14ac:dyDescent="0.2">
      <c r="B41" s="1" t="s">
        <v>21</v>
      </c>
    </row>
    <row r="42" spans="2:2" x14ac:dyDescent="0.2">
      <c r="B42" s="1" t="s">
        <v>22</v>
      </c>
    </row>
    <row r="43" spans="2:2" x14ac:dyDescent="0.2">
      <c r="B43" s="1" t="s">
        <v>23</v>
      </c>
    </row>
    <row r="45" spans="2:2" x14ac:dyDescent="0.2">
      <c r="B45" s="1" t="s">
        <v>24</v>
      </c>
    </row>
    <row r="46" spans="2:2" x14ac:dyDescent="0.2">
      <c r="B46" s="1" t="s">
        <v>25</v>
      </c>
    </row>
    <row r="47" spans="2:2" x14ac:dyDescent="0.2">
      <c r="B47" s="1" t="s">
        <v>26</v>
      </c>
    </row>
    <row r="49" spans="2:2" x14ac:dyDescent="0.2">
      <c r="B49" s="1" t="s">
        <v>27</v>
      </c>
    </row>
    <row r="50" spans="2:2" x14ac:dyDescent="0.2">
      <c r="B50" s="1" t="s">
        <v>28</v>
      </c>
    </row>
    <row r="51" spans="2:2" x14ac:dyDescent="0.2">
      <c r="B51" s="1" t="s">
        <v>28</v>
      </c>
    </row>
    <row r="53" spans="2:2" x14ac:dyDescent="0.2">
      <c r="B53" s="1" t="s">
        <v>29</v>
      </c>
    </row>
    <row r="54" spans="2:2" x14ac:dyDescent="0.2">
      <c r="B54" s="1" t="s">
        <v>30</v>
      </c>
    </row>
  </sheetData>
  <hyperlinks>
    <hyperlink ref="A1" location="Main!A1" display="Main" xr:uid="{3F8039A6-857F-4A91-B49B-5D1A80C6872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16CE-104E-47E0-92C1-A791D78ABF20}">
  <dimension ref="A1:F26"/>
  <sheetViews>
    <sheetView workbookViewId="0">
      <selection activeCell="C12" sqref="C12"/>
    </sheetView>
  </sheetViews>
  <sheetFormatPr defaultRowHeight="12" x14ac:dyDescent="0.2"/>
  <cols>
    <col min="1" max="16384" width="9.140625" style="1"/>
  </cols>
  <sheetData>
    <row r="1" spans="1:6" ht="15" x14ac:dyDescent="0.25">
      <c r="A1" s="2" t="s">
        <v>0</v>
      </c>
    </row>
    <row r="2" spans="1:6" x14ac:dyDescent="0.2">
      <c r="B2" s="1" t="s">
        <v>33</v>
      </c>
    </row>
    <row r="3" spans="1:6" x14ac:dyDescent="0.2">
      <c r="B3" s="1" t="s">
        <v>43</v>
      </c>
      <c r="C3" s="5">
        <v>43312</v>
      </c>
    </row>
    <row r="4" spans="1:6" x14ac:dyDescent="0.2">
      <c r="D4" s="5">
        <v>43132</v>
      </c>
      <c r="E4" s="5">
        <v>42948</v>
      </c>
      <c r="F4" s="5">
        <v>45505</v>
      </c>
    </row>
    <row r="5" spans="1:6" x14ac:dyDescent="0.2">
      <c r="C5" s="1" t="s">
        <v>34</v>
      </c>
      <c r="D5" s="1" t="s">
        <v>35</v>
      </c>
      <c r="E5" s="1" t="s">
        <v>36</v>
      </c>
      <c r="F5" s="1" t="s">
        <v>37</v>
      </c>
    </row>
    <row r="6" spans="1:6" x14ac:dyDescent="0.2">
      <c r="B6" s="1" t="s">
        <v>38</v>
      </c>
      <c r="D6" s="4">
        <v>0.6</v>
      </c>
      <c r="E6" s="4">
        <f>1/3</f>
        <v>0.33333333333333331</v>
      </c>
      <c r="F6" s="4">
        <v>0.3</v>
      </c>
    </row>
    <row r="7" spans="1:6" x14ac:dyDescent="0.2">
      <c r="B7" s="1" t="s">
        <v>39</v>
      </c>
      <c r="D7" s="4">
        <v>0.4</v>
      </c>
      <c r="E7" s="4">
        <f>2/3</f>
        <v>0.66666666666666663</v>
      </c>
      <c r="F7" s="4">
        <v>0.7</v>
      </c>
    </row>
    <row r="11" spans="1:6" x14ac:dyDescent="0.2">
      <c r="B11" s="1" t="s">
        <v>35</v>
      </c>
      <c r="C11" s="1" t="s">
        <v>53</v>
      </c>
    </row>
    <row r="12" spans="1:6" x14ac:dyDescent="0.2">
      <c r="B12" s="1" t="s">
        <v>40</v>
      </c>
    </row>
    <row r="13" spans="1:6" x14ac:dyDescent="0.2">
      <c r="B13" s="1" t="s">
        <v>41</v>
      </c>
    </row>
    <row r="14" spans="1:6" x14ac:dyDescent="0.2">
      <c r="B14" s="1" t="s">
        <v>42</v>
      </c>
    </row>
    <row r="16" spans="1:6" x14ac:dyDescent="0.2">
      <c r="B16" s="1" t="s">
        <v>36</v>
      </c>
      <c r="C16" s="1" t="s">
        <v>52</v>
      </c>
    </row>
    <row r="17" spans="2:3" x14ac:dyDescent="0.2">
      <c r="B17" s="1" t="s">
        <v>44</v>
      </c>
    </row>
    <row r="18" spans="2:3" x14ac:dyDescent="0.2">
      <c r="B18" s="1" t="s">
        <v>45</v>
      </c>
    </row>
    <row r="19" spans="2:3" x14ac:dyDescent="0.2">
      <c r="B19" s="1" t="s">
        <v>46</v>
      </c>
    </row>
    <row r="20" spans="2:3" x14ac:dyDescent="0.2">
      <c r="B20" s="1" t="s">
        <v>47</v>
      </c>
    </row>
    <row r="21" spans="2:3" x14ac:dyDescent="0.2">
      <c r="B21" s="1" t="s">
        <v>48</v>
      </c>
    </row>
    <row r="24" spans="2:3" x14ac:dyDescent="0.2">
      <c r="B24" s="1" t="s">
        <v>37</v>
      </c>
      <c r="C24" s="1" t="s">
        <v>51</v>
      </c>
    </row>
    <row r="25" spans="2:3" x14ac:dyDescent="0.2">
      <c r="B25" s="1" t="s">
        <v>49</v>
      </c>
    </row>
    <row r="26" spans="2:3" x14ac:dyDescent="0.2">
      <c r="B26" s="1" t="s">
        <v>50</v>
      </c>
    </row>
  </sheetData>
  <hyperlinks>
    <hyperlink ref="A1" location="Main!A1" display="Main" xr:uid="{6D012D9B-A37C-47AB-AE71-9CD91FF448E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Module 37</vt:lpstr>
      <vt:lpstr>WSE37.1</vt:lpstr>
      <vt:lpstr>WSE37.2</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2023-05-17T18:43:41Z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