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23" documentId="8_{A2FE9746-6217-419D-B574-B0072A2B2A73}" xr6:coauthVersionLast="47" xr6:coauthVersionMax="47" xr10:uidLastSave="{B082A0B0-3E9B-4775-8720-5CA9E7258213}"/>
  <bookViews>
    <workbookView xWindow="7920" yWindow="-11235" windowWidth="21600" windowHeight="11160" activeTab="1" xr2:uid="{ED143603-6D80-4D5B-99B5-65FBE1383966}"/>
  </bookViews>
  <sheets>
    <sheet name="Main" sheetId="2" r:id="rId1"/>
    <sheet name="Module 4" sheetId="1" r:id="rId2"/>
    <sheet name="WSE4.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3" l="1"/>
  <c r="E71" i="3"/>
  <c r="D71" i="3"/>
  <c r="C71" i="3"/>
  <c r="D70" i="3"/>
  <c r="E69" i="3"/>
  <c r="E68" i="3"/>
  <c r="E67" i="3"/>
  <c r="E66" i="3"/>
  <c r="E65" i="3"/>
</calcChain>
</file>

<file path=xl/sharedStrings.xml><?xml version="1.0" encoding="utf-8"?>
<sst xmlns="http://schemas.openxmlformats.org/spreadsheetml/2006/main" count="16" uniqueCount="15">
  <si>
    <t>Module 4</t>
  </si>
  <si>
    <t>Main</t>
  </si>
  <si>
    <t>Module 4 - Discontinued Operations</t>
  </si>
  <si>
    <t>Grape-to-Gullet</t>
  </si>
  <si>
    <t>Total</t>
  </si>
  <si>
    <t>Discontinued</t>
  </si>
  <si>
    <t>Continued</t>
  </si>
  <si>
    <t>Revenue</t>
  </si>
  <si>
    <t>Cost of sales</t>
  </si>
  <si>
    <t>Distribution</t>
  </si>
  <si>
    <t>Admin expenses</t>
  </si>
  <si>
    <t>Finance costs</t>
  </si>
  <si>
    <t>Taxation</t>
  </si>
  <si>
    <t>Profit on disposal (4,600-4,320)</t>
  </si>
  <si>
    <t>Profit/loss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</si>
</sst>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1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9</xdr:col>
      <xdr:colOff>397328</xdr:colOff>
      <xdr:row>31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ECF02-BE05-4E42-87CA-ECCEA3F3F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24000"/>
          <a:ext cx="5274128" cy="4489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8</xdr:col>
      <xdr:colOff>286541</xdr:colOff>
      <xdr:row>66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637786-8668-4300-965A-022B9B4DA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4553741" cy="6464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599306</xdr:colOff>
      <xdr:row>23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0C48A4-07B1-4303-8A69-12B3A557A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5300"/>
          <a:ext cx="4866506" cy="3143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366547</xdr:colOff>
      <xdr:row>60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5EC6C2-1425-44C5-A68B-B872EDEB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00500"/>
          <a:ext cx="4633747" cy="519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E5E5-D7B7-407C-94A4-31FE1EC1EF3B}">
  <dimension ref="B2"/>
  <sheetViews>
    <sheetView workbookViewId="0">
      <selection activeCell="B2" sqref="B2"/>
    </sheetView>
  </sheetViews>
  <sheetFormatPr defaultRowHeight="12" x14ac:dyDescent="0.2"/>
  <cols>
    <col min="1" max="16384" width="9.140625" style="1"/>
  </cols>
  <sheetData>
    <row r="2" spans="2:2" ht="15" x14ac:dyDescent="0.25">
      <c r="B2" s="2" t="s">
        <v>0</v>
      </c>
    </row>
  </sheetData>
  <hyperlinks>
    <hyperlink ref="B2" location="'Module 4'!A1" display="Module 4" xr:uid="{BF94A11D-5EC1-462D-AC4B-55F894AB1E2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9284-3126-446B-892C-444D7FEF120B}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2" t="s">
        <v>1</v>
      </c>
    </row>
    <row r="2" spans="1:2" x14ac:dyDescent="0.25">
      <c r="B2" t="s">
        <v>2</v>
      </c>
    </row>
  </sheetData>
  <hyperlinks>
    <hyperlink ref="A1" location="Main!A1" display="Main" xr:uid="{9CD1F6B9-A8EA-4D26-A898-5CF0C6DA474C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7453-85C1-4A1A-B926-D6B69A542FD1}">
  <dimension ref="A1:E71"/>
  <sheetViews>
    <sheetView workbookViewId="0">
      <selection activeCell="I67" sqref="I67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1</v>
      </c>
    </row>
    <row r="2" spans="1:2" x14ac:dyDescent="0.2">
      <c r="B2" s="1" t="s">
        <v>3</v>
      </c>
    </row>
    <row r="63" spans="2:5" ht="15" x14ac:dyDescent="0.25">
      <c r="B63"/>
      <c r="C63" s="3" t="s">
        <v>4</v>
      </c>
      <c r="D63" s="3" t="s">
        <v>5</v>
      </c>
      <c r="E63" s="3" t="s">
        <v>6</v>
      </c>
    </row>
    <row r="64" spans="2:5" ht="15" x14ac:dyDescent="0.25">
      <c r="B64" t="s">
        <v>7</v>
      </c>
      <c r="C64" s="4">
        <v>21000</v>
      </c>
      <c r="D64" s="4">
        <v>2800</v>
      </c>
      <c r="E64" s="4">
        <f>C64-D64</f>
        <v>18200</v>
      </c>
    </row>
    <row r="65" spans="2:5" ht="15" x14ac:dyDescent="0.25">
      <c r="B65" t="s">
        <v>8</v>
      </c>
      <c r="C65" s="4">
        <v>-15000</v>
      </c>
      <c r="D65" s="4">
        <v>-2750</v>
      </c>
      <c r="E65" s="4">
        <f t="shared" ref="E65:E69" si="0">C65-D65</f>
        <v>-12250</v>
      </c>
    </row>
    <row r="66" spans="2:5" ht="15" x14ac:dyDescent="0.25">
      <c r="B66" t="s">
        <v>9</v>
      </c>
      <c r="C66" s="4">
        <v>-250</v>
      </c>
      <c r="D66" s="4">
        <v>-60</v>
      </c>
      <c r="E66" s="4">
        <f t="shared" si="0"/>
        <v>-190</v>
      </c>
    </row>
    <row r="67" spans="2:5" ht="15" x14ac:dyDescent="0.25">
      <c r="B67" t="s">
        <v>10</v>
      </c>
      <c r="C67" s="4">
        <v>-980</v>
      </c>
      <c r="D67" s="4">
        <v>-500</v>
      </c>
      <c r="E67" s="4">
        <f t="shared" si="0"/>
        <v>-480</v>
      </c>
    </row>
    <row r="68" spans="2:5" ht="15" x14ac:dyDescent="0.25">
      <c r="B68" t="s">
        <v>11</v>
      </c>
      <c r="C68" s="4">
        <v>-530</v>
      </c>
      <c r="D68" s="4">
        <v>0</v>
      </c>
      <c r="E68" s="4">
        <f t="shared" si="0"/>
        <v>-530</v>
      </c>
    </row>
    <row r="69" spans="2:5" ht="15" x14ac:dyDescent="0.25">
      <c r="B69" t="s">
        <v>12</v>
      </c>
      <c r="C69" s="4">
        <v>-1200</v>
      </c>
      <c r="D69" s="4">
        <v>140</v>
      </c>
      <c r="E69" s="4">
        <f t="shared" si="0"/>
        <v>-1340</v>
      </c>
    </row>
    <row r="70" spans="2:5" ht="15" x14ac:dyDescent="0.25">
      <c r="B70" t="s">
        <v>13</v>
      </c>
      <c r="C70" s="5">
        <v>0</v>
      </c>
      <c r="D70" s="5">
        <f>4600-4320</f>
        <v>280</v>
      </c>
      <c r="E70" s="5"/>
    </row>
    <row r="71" spans="2:5" ht="15" x14ac:dyDescent="0.25">
      <c r="B71" t="s">
        <v>14</v>
      </c>
      <c r="C71" s="4">
        <f>SUM(C64:C70)</f>
        <v>3040</v>
      </c>
      <c r="D71" s="4">
        <f t="shared" ref="D71:E71" si="1">SUM(D64:D70)</f>
        <v>-90</v>
      </c>
      <c r="E71" s="4">
        <f t="shared" si="1"/>
        <v>3410</v>
      </c>
    </row>
  </sheetData>
  <hyperlinks>
    <hyperlink ref="A1" location="Main!A1" display="Main" xr:uid="{7ED21CB6-A723-43C2-ADD3-FE5F74613E4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Module 4</vt:lpstr>
      <vt:lpstr>WSE4.2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2023-05-17T10:31:11Z</dcterms:created>
  <dcterms:modified xsi:type="dcterms:W3CDTF">2023-05-17T10:34:48Z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2023-05-17T10:31:12Z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ef9810fe-7144-461b-8945-a3446a0ea66b</vt:lpwstr>
  </property>
  <property fmtid="{D5CDD505-2E9C-101B-9397-08002B2CF9AE}" pid="8" name="MSIP_Label_ea60d57e-af5b-4752-ac57-3e4f28ca11dc_ContentBits">
    <vt:lpwstr>0</vt:lpwstr>
  </property>
</Properties>
</file>