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GitHub/complex-analysis.github.io/applets/maps-info/data/"/>
    </mc:Choice>
  </mc:AlternateContent>
  <xr:revisionPtr revIDLastSave="0" documentId="13_ncr:1_{857657E2-5126-7344-A59B-C5842D610934}" xr6:coauthVersionLast="47" xr6:coauthVersionMax="47" xr10:uidLastSave="{00000000-0000-0000-0000-000000000000}"/>
  <bookViews>
    <workbookView xWindow="53640" yWindow="2200" windowWidth="33600" windowHeight="18400" activeTab="2" xr2:uid="{00000000-000D-0000-FFFF-FFFF00000000}"/>
  </bookViews>
  <sheets>
    <sheet name="Resumen" sheetId="1" r:id="rId1"/>
    <sheet name="Conjunto de datos1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2" i="3"/>
  <c r="A6" i="1"/>
</calcChain>
</file>

<file path=xl/sharedStrings.xml><?xml version="1.0" encoding="utf-8"?>
<sst xmlns="http://schemas.openxmlformats.org/spreadsheetml/2006/main" count="1756" uniqueCount="411">
  <si>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</si>
  <si>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</si>
  <si>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</si>
  <si>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</si>
  <si>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</si>
  <si>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</si>
  <si>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</si>
  <si>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</si>
  <si>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</si>
  <si>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</si>
  <si>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</si>
  <si>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</si>
  <si>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</si>
  <si>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</si>
  <si>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</si>
  <si>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</si>
  <si>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</si>
  <si>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</si>
  <si>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</si>
  <si>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</si>
  <si>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</si>
  <si>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</si>
  <si>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</si>
  <si>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</si>
  <si>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</si>
  <si>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</si>
  <si>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</si>
  <si>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</si>
  <si>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</si>
  <si>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</si>
  <si>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</si>
  <si>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</si>
  <si>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</si>
  <si>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</si>
  <si>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</si>
  <si>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</si>
  <si>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</si>
  <si>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</si>
  <si>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</si>
  <si>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</si>
  <si>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</si>
  <si>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</si>
  <si>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</si>
  <si>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</si>
  <si>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</si>
  <si>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</si>
  <si>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</si>
  <si>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</si>
  <si>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</si>
  <si>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</si>
  <si>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</si>
  <si>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</si>
  <si>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</si>
  <si>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</si>
  <si>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</si>
  <si>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</si>
  <si>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</si>
  <si>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</si>
  <si>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</si>
  <si>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</si>
  <si>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</si>
  <si>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</si>
  <si>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</si>
  <si>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</si>
  <si>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</si>
  <si>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</si>
  <si>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</si>
  <si>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</si>
  <si>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</si>
  <si>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</si>
  <si>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</si>
  <si>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</si>
  <si>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</si>
  <si>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</si>
  <si>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</si>
  <si>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</si>
  <si>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</si>
  <si>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</si>
  <si>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</si>
  <si>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</si>
  <si>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</si>
  <si>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</si>
  <si>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</si>
  <si>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</si>
  <si>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</si>
  <si>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</si>
  <si>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</si>
  <si>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</si>
  <si>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</si>
  <si>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</si>
  <si>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</si>
  <si>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</si>
  <si>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</si>
  <si>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</si>
  <si>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</si>
  <si>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</si>
  <si>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</si>
  <si>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</si>
  <si>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</si>
  <si>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</si>
  <si>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</si>
  <si>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</si>
  <si>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</si>
  <si>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</si>
  <si>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</si>
  <si>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</si>
  <si>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</si>
  <si>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</si>
  <si>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</si>
  <si>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</si>
  <si>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</si>
  <si>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</si>
  <si>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</si>
  <si>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</si>
  <si>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</si>
  <si>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</si>
  <si>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</si>
  <si>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</si>
  <si>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</si>
  <si>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</si>
  <si>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</si>
  <si>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</si>
  <si>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</si>
  <si>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</si>
  <si>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</si>
  <si>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</si>
  <si>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</si>
  <si>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</si>
  <si>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</si>
  <si>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</si>
  <si>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</si>
  <si>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</si>
  <si>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</si>
  <si>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</si>
  <si>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</si>
  <si>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</si>
  <si>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</si>
  <si>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</si>
  <si>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</si>
  <si>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</si>
  <si>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</si>
  <si>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</si>
  <si>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</si>
  <si>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</si>
  <si>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</si>
  <si>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</si>
  <si>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</si>
  <si>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</si>
  <si>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</si>
  <si>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</si>
  <si>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</si>
  <si>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</si>
  <si>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</si>
  <si>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</si>
  <si>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</si>
  <si>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</si>
  <si>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</si>
  <si>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</si>
  <si>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</si>
  <si>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</si>
  <si>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</si>
  <si>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</si>
  <si>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</si>
  <si>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</si>
  <si>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</si>
  <si>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</si>
  <si>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</si>
  <si>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</si>
  <si>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</si>
  <si>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</si>
  <si>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</si>
  <si>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</si>
  <si>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</si>
  <si>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</si>
  <si>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</si>
  <si>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</si>
  <si>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</si>
  <si>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</si>
  <si>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</si>
  <si>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</si>
  <si>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</si>
  <si>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</si>
  <si>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</si>
  <si>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</si>
  <si>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</si>
  <si>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</si>
  <si>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</si>
  <si>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</si>
  <si>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</si>
  <si>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</si>
  <si>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</si>
  <si>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</si>
  <si>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</si>
  <si>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</si>
  <si>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</si>
  <si>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</si>
  <si>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</si>
  <si>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</si>
  <si>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</si>
  <si>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</si>
  <si>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</si>
  <si>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</si>
  <si>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</si>
  <si>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</si>
  <si>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</si>
  <si>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</si>
  <si>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</si>
  <si>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</si>
  <si>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G4A Data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</si>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</sst>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1">
  <autoFilter ref="A1:D182" xr:uid="{580B98E0-8387-F846-8DED-F5CD6D446377}"/>
  <tableColumns count="4">
    <tableColumn id="1" xr3:uid="{25E22830-679A-3E4C-BF0F-F99EBCC161A5}" name="País" dataDxfId="3"/>
    <tableColumn id="2" xr3:uid="{941601B3-0600-9649-9615-6EB608EECD65}" name="Usuarios" dataDxfId="2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M196"/>
  <sheetViews>
    <sheetView tabSelected="1" topLeftCell="A137" zoomScale="179" zoomScaleNormal="179" workbookViewId="0">
      <selection activeCell="F152" sqref="F152"/>
    </sheetView>
  </sheetViews>
  <sheetFormatPr baseColWidth="10" defaultRowHeight="16" x14ac:dyDescent="0.2"/>
  <cols>
    <col min="2" max="2" width="14.1640625" customWidth="1"/>
    <col min="4" max="4" width="13.1640625" customWidth="1"/>
    <col min="6" max="6" width="15.6640625" customWidth="1"/>
    <col min="8" max="8" width="18.6640625" customWidth="1"/>
    <col min="9" max="9" width="14.1640625" customWidth="1"/>
    <col min="10" max="10" width="25.83203125" customWidth="1"/>
    <col min="11" max="11" width="17" customWidth="1"/>
  </cols>
  <sheetData>
    <row r="1" spans="1:13" x14ac:dyDescent="0.2">
      <c r="A1" t="s">
        <v>217</v>
      </c>
      <c r="B1" t="s">
        <v>4</v>
      </c>
      <c r="C1" t="s">
        <v>5</v>
      </c>
      <c r="D1" t="s">
        <v>208</v>
      </c>
      <c r="E1" t="s">
        <v>209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ht="18" x14ac:dyDescent="0.2">
      <c r="A2" t="s">
        <v>218</v>
      </c>
      <c r="B2" t="s">
        <v>14</v>
      </c>
      <c r="C2">
        <v>56606</v>
      </c>
      <c r="D2" s="5">
        <f>_xlfn.IFNA(INDEX(Sheet2!$A$2:$B$195,MATCH(B2,Sheet2!$A$2:$A$195,0),2),0)</f>
        <v>7989</v>
      </c>
      <c r="E2">
        <f>SUM(C2:D2)</f>
        <v>64595</v>
      </c>
      <c r="F2">
        <v>57040</v>
      </c>
      <c r="G2">
        <v>67293</v>
      </c>
      <c r="H2" s="2">
        <v>0.8276938165931077</v>
      </c>
      <c r="I2" s="1">
        <v>1.4553668286448813</v>
      </c>
      <c r="J2" s="1">
        <v>72.736614506709458</v>
      </c>
      <c r="K2" s="2">
        <v>0</v>
      </c>
      <c r="L2">
        <v>0</v>
      </c>
      <c r="M2" s="1">
        <v>0</v>
      </c>
    </row>
    <row r="3" spans="1:13" ht="18" x14ac:dyDescent="0.2">
      <c r="A3" t="s">
        <v>219</v>
      </c>
      <c r="B3" t="s">
        <v>15</v>
      </c>
      <c r="C3">
        <v>27281</v>
      </c>
      <c r="D3" s="5">
        <f>_xlfn.IFNA(INDEX(Sheet2!$A$2:$B$195,MATCH(B3,Sheet2!$A$2:$A$195,0),2),0)</f>
        <v>13121</v>
      </c>
      <c r="E3">
        <f t="shared" ref="E3:E66" si="0">SUM(C3:D3)</f>
        <v>40402</v>
      </c>
      <c r="F3">
        <v>27245</v>
      </c>
      <c r="G3">
        <v>39345</v>
      </c>
      <c r="H3" s="2">
        <v>0.71272080315160757</v>
      </c>
      <c r="I3" s="1">
        <v>2.1017410090227475</v>
      </c>
      <c r="J3" s="1">
        <v>111.13800991231415</v>
      </c>
      <c r="K3" s="2">
        <v>0</v>
      </c>
      <c r="L3">
        <v>0</v>
      </c>
      <c r="M3" s="1">
        <v>0</v>
      </c>
    </row>
    <row r="4" spans="1:13" ht="18" x14ac:dyDescent="0.2">
      <c r="A4" t="s">
        <v>220</v>
      </c>
      <c r="B4" t="s">
        <v>16</v>
      </c>
      <c r="C4">
        <v>10758</v>
      </c>
      <c r="D4" s="5">
        <f>_xlfn.IFNA(INDEX(Sheet2!$A$2:$B$195,MATCH(B4,Sheet2!$A$2:$A$195,0),2),0)</f>
        <v>8556</v>
      </c>
      <c r="E4">
        <f t="shared" si="0"/>
        <v>19314</v>
      </c>
      <c r="F4">
        <v>10833</v>
      </c>
      <c r="G4">
        <v>15901</v>
      </c>
      <c r="H4" s="2">
        <v>0.7596377586315326</v>
      </c>
      <c r="I4" s="1">
        <v>1.6800830136469405</v>
      </c>
      <c r="J4" s="1">
        <v>100.42475316017861</v>
      </c>
      <c r="K4" s="2">
        <v>0</v>
      </c>
      <c r="L4">
        <v>0</v>
      </c>
      <c r="M4" s="1">
        <v>0</v>
      </c>
    </row>
    <row r="5" spans="1:13" ht="18" x14ac:dyDescent="0.2">
      <c r="A5" t="s">
        <v>221</v>
      </c>
      <c r="B5" t="s">
        <v>17</v>
      </c>
      <c r="C5">
        <v>9113</v>
      </c>
      <c r="D5" s="5">
        <f>_xlfn.IFNA(INDEX(Sheet2!$A$2:$B$195,MATCH(B5,Sheet2!$A$2:$A$195,0),2),0)</f>
        <v>4116</v>
      </c>
      <c r="E5">
        <f t="shared" si="0"/>
        <v>13229</v>
      </c>
      <c r="F5">
        <v>9121</v>
      </c>
      <c r="G5">
        <v>12475</v>
      </c>
      <c r="H5" s="2">
        <v>0.74092184368737479</v>
      </c>
      <c r="I5" s="1">
        <v>1.8698997995991984</v>
      </c>
      <c r="J5" s="1">
        <v>94.136993987975956</v>
      </c>
      <c r="K5" s="2">
        <v>0</v>
      </c>
      <c r="L5">
        <v>0</v>
      </c>
      <c r="M5" s="1">
        <v>0</v>
      </c>
    </row>
    <row r="6" spans="1:13" ht="18" x14ac:dyDescent="0.2">
      <c r="A6" t="s">
        <v>222</v>
      </c>
      <c r="B6" t="s">
        <v>18</v>
      </c>
      <c r="C6">
        <v>8976</v>
      </c>
      <c r="D6" s="5">
        <f>_xlfn.IFNA(INDEX(Sheet2!$A$2:$B$195,MATCH(B6,Sheet2!$A$2:$A$195,0),2),0)</f>
        <v>6422</v>
      </c>
      <c r="E6">
        <f t="shared" si="0"/>
        <v>15398</v>
      </c>
      <c r="F6">
        <v>9080</v>
      </c>
      <c r="G6">
        <v>13610</v>
      </c>
      <c r="H6" s="2">
        <v>0.66069066862601034</v>
      </c>
      <c r="I6" s="1">
        <v>2.3611315209404848</v>
      </c>
      <c r="J6" s="1">
        <v>123.27986774430566</v>
      </c>
      <c r="K6" s="2">
        <v>0</v>
      </c>
      <c r="L6">
        <v>0</v>
      </c>
      <c r="M6" s="1">
        <v>0</v>
      </c>
    </row>
    <row r="7" spans="1:13" ht="18" x14ac:dyDescent="0.2">
      <c r="A7" t="s">
        <v>223</v>
      </c>
      <c r="B7" t="s">
        <v>19</v>
      </c>
      <c r="C7">
        <v>5301</v>
      </c>
      <c r="D7" s="5">
        <f>_xlfn.IFNA(INDEX(Sheet2!$A$2:$B$195,MATCH(B7,Sheet2!$A$2:$A$195,0),2),0)</f>
        <v>2244</v>
      </c>
      <c r="E7">
        <f t="shared" si="0"/>
        <v>7545</v>
      </c>
      <c r="F7">
        <v>5302</v>
      </c>
      <c r="G7">
        <v>9191</v>
      </c>
      <c r="H7" s="2">
        <v>0.67674899358067675</v>
      </c>
      <c r="I7" s="1">
        <v>2.3538243934283538</v>
      </c>
      <c r="J7" s="1">
        <v>143.72005222500272</v>
      </c>
      <c r="K7" s="2">
        <v>0</v>
      </c>
      <c r="L7">
        <v>0</v>
      </c>
      <c r="M7" s="1">
        <v>0</v>
      </c>
    </row>
    <row r="8" spans="1:13" ht="18" x14ac:dyDescent="0.2">
      <c r="A8" t="s">
        <v>224</v>
      </c>
      <c r="B8" t="s">
        <v>20</v>
      </c>
      <c r="C8">
        <v>5151</v>
      </c>
      <c r="D8" s="5">
        <f>_xlfn.IFNA(INDEX(Sheet2!$A$2:$B$195,MATCH(B8,Sheet2!$A$2:$A$195,0),2),0)</f>
        <v>2054</v>
      </c>
      <c r="E8">
        <f t="shared" si="0"/>
        <v>7205</v>
      </c>
      <c r="F8">
        <v>5151</v>
      </c>
      <c r="G8">
        <v>7381</v>
      </c>
      <c r="H8" s="2">
        <v>0.73851781601409028</v>
      </c>
      <c r="I8" s="1">
        <v>1.9754775775640157</v>
      </c>
      <c r="J8" s="1">
        <v>102.13209592196179</v>
      </c>
      <c r="K8" s="2">
        <v>0</v>
      </c>
      <c r="L8">
        <v>0</v>
      </c>
      <c r="M8" s="1">
        <v>0</v>
      </c>
    </row>
    <row r="9" spans="1:13" ht="18" x14ac:dyDescent="0.2">
      <c r="A9" t="s">
        <v>225</v>
      </c>
      <c r="B9" t="s">
        <v>21</v>
      </c>
      <c r="C9">
        <v>4157</v>
      </c>
      <c r="D9" s="5">
        <f>_xlfn.IFNA(INDEX(Sheet2!$A$2:$B$195,MATCH(B9,Sheet2!$A$2:$A$195,0),2),0)</f>
        <v>662</v>
      </c>
      <c r="E9">
        <f t="shared" si="0"/>
        <v>4819</v>
      </c>
      <c r="F9">
        <v>4161</v>
      </c>
      <c r="G9">
        <v>5252</v>
      </c>
      <c r="H9" s="2">
        <v>0.81911652703731908</v>
      </c>
      <c r="I9" s="1">
        <v>1.4318354912414319</v>
      </c>
      <c r="J9" s="1">
        <v>75.147182025894892</v>
      </c>
      <c r="K9" s="2">
        <v>0</v>
      </c>
      <c r="L9">
        <v>0</v>
      </c>
      <c r="M9" s="1">
        <v>0</v>
      </c>
    </row>
    <row r="10" spans="1:13" ht="18" x14ac:dyDescent="0.2">
      <c r="A10" t="s">
        <v>226</v>
      </c>
      <c r="B10" t="s">
        <v>22</v>
      </c>
      <c r="C10">
        <v>3678</v>
      </c>
      <c r="D10" s="5">
        <f>_xlfn.IFNA(INDEX(Sheet2!$A$2:$B$195,MATCH(B10,Sheet2!$A$2:$A$195,0),2),0)</f>
        <v>3553</v>
      </c>
      <c r="E10">
        <f t="shared" si="0"/>
        <v>7231</v>
      </c>
      <c r="F10">
        <v>3701</v>
      </c>
      <c r="G10">
        <v>5325</v>
      </c>
      <c r="H10" s="2">
        <v>0.71830985915492962</v>
      </c>
      <c r="I10" s="1">
        <v>1.9406572769953052</v>
      </c>
      <c r="J10" s="1">
        <v>104.29896713615024</v>
      </c>
      <c r="K10" s="2">
        <v>0</v>
      </c>
      <c r="L10">
        <v>0</v>
      </c>
      <c r="M10" s="1">
        <v>0</v>
      </c>
    </row>
    <row r="11" spans="1:13" ht="18" x14ac:dyDescent="0.2">
      <c r="A11" t="s">
        <v>227</v>
      </c>
      <c r="B11" t="s">
        <v>23</v>
      </c>
      <c r="C11">
        <v>3407</v>
      </c>
      <c r="D11" s="5">
        <f>_xlfn.IFNA(INDEX(Sheet2!$A$2:$B$195,MATCH(B11,Sheet2!$A$2:$A$195,0),2),0)</f>
        <v>2711</v>
      </c>
      <c r="E11">
        <f t="shared" si="0"/>
        <v>6118</v>
      </c>
      <c r="F11">
        <v>3417</v>
      </c>
      <c r="G11">
        <v>5098</v>
      </c>
      <c r="H11" s="2">
        <v>0.72636327971753634</v>
      </c>
      <c r="I11" s="1">
        <v>1.7875637504903883</v>
      </c>
      <c r="J11" s="1">
        <v>99.755394272263629</v>
      </c>
      <c r="K11" s="2">
        <v>0</v>
      </c>
      <c r="L11">
        <v>0</v>
      </c>
      <c r="M11" s="1">
        <v>0</v>
      </c>
    </row>
    <row r="12" spans="1:13" ht="18" x14ac:dyDescent="0.2">
      <c r="A12" t="s">
        <v>228</v>
      </c>
      <c r="B12" t="s">
        <v>24</v>
      </c>
      <c r="C12">
        <v>2878</v>
      </c>
      <c r="D12" s="5">
        <f>_xlfn.IFNA(INDEX(Sheet2!$A$2:$B$195,MATCH(B12,Sheet2!$A$2:$A$195,0),2),0)</f>
        <v>1781</v>
      </c>
      <c r="E12">
        <f t="shared" si="0"/>
        <v>4659</v>
      </c>
      <c r="F12">
        <v>2829</v>
      </c>
      <c r="G12">
        <v>3940</v>
      </c>
      <c r="H12" s="2">
        <v>0.58857868020304571</v>
      </c>
      <c r="I12" s="1">
        <v>2.2238578680203047</v>
      </c>
      <c r="J12" s="1">
        <v>138.49010152284265</v>
      </c>
      <c r="K12" s="2">
        <v>0</v>
      </c>
      <c r="L12">
        <v>0</v>
      </c>
      <c r="M12" s="1">
        <v>0</v>
      </c>
    </row>
    <row r="13" spans="1:13" ht="18" x14ac:dyDescent="0.2">
      <c r="A13" t="s">
        <v>229</v>
      </c>
      <c r="B13" t="s">
        <v>25</v>
      </c>
      <c r="C13">
        <v>2825</v>
      </c>
      <c r="D13" s="5">
        <f>_xlfn.IFNA(INDEX(Sheet2!$A$2:$B$195,MATCH(B13,Sheet2!$A$2:$A$195,0),2),0)</f>
        <v>1549</v>
      </c>
      <c r="E13">
        <f t="shared" si="0"/>
        <v>4374</v>
      </c>
      <c r="F13">
        <v>2808</v>
      </c>
      <c r="G13">
        <v>4012</v>
      </c>
      <c r="H13" s="2">
        <v>0.72906281156530406</v>
      </c>
      <c r="I13" s="1">
        <v>2.1433200398803591</v>
      </c>
      <c r="J13" s="1">
        <v>100.79087736789631</v>
      </c>
      <c r="K13" s="2">
        <v>0</v>
      </c>
      <c r="L13">
        <v>0</v>
      </c>
      <c r="M13" s="1">
        <v>0</v>
      </c>
    </row>
    <row r="14" spans="1:13" ht="18" x14ac:dyDescent="0.2">
      <c r="A14" t="s">
        <v>230</v>
      </c>
      <c r="B14" t="s">
        <v>26</v>
      </c>
      <c r="C14">
        <v>2399</v>
      </c>
      <c r="D14" s="5">
        <f>_xlfn.IFNA(INDEX(Sheet2!$A$2:$B$195,MATCH(B14,Sheet2!$A$2:$A$195,0),2),0)</f>
        <v>882</v>
      </c>
      <c r="E14">
        <f t="shared" si="0"/>
        <v>3281</v>
      </c>
      <c r="F14">
        <v>2416</v>
      </c>
      <c r="G14">
        <v>3258</v>
      </c>
      <c r="H14" s="2">
        <v>0.79343155310006142</v>
      </c>
      <c r="I14" s="1">
        <v>1.5245549416820134</v>
      </c>
      <c r="J14" s="1">
        <v>93.099447513812152</v>
      </c>
      <c r="K14" s="2">
        <v>0</v>
      </c>
      <c r="L14">
        <v>0</v>
      </c>
      <c r="M14" s="1">
        <v>0</v>
      </c>
    </row>
    <row r="15" spans="1:13" ht="18" x14ac:dyDescent="0.2">
      <c r="A15" t="s">
        <v>231</v>
      </c>
      <c r="B15" t="s">
        <v>27</v>
      </c>
      <c r="C15">
        <v>2147</v>
      </c>
      <c r="D15" s="5">
        <f>_xlfn.IFNA(INDEX(Sheet2!$A$2:$B$195,MATCH(B15,Sheet2!$A$2:$A$195,0),2),0)</f>
        <v>213</v>
      </c>
      <c r="E15">
        <f t="shared" si="0"/>
        <v>2360</v>
      </c>
      <c r="F15">
        <v>2154</v>
      </c>
      <c r="G15">
        <v>2977</v>
      </c>
      <c r="H15" s="2">
        <v>0.71346993617735976</v>
      </c>
      <c r="I15" s="1">
        <v>2.1676184077930802</v>
      </c>
      <c r="J15" s="1">
        <v>130.11622438696673</v>
      </c>
      <c r="K15" s="2">
        <v>0</v>
      </c>
      <c r="L15">
        <v>0</v>
      </c>
      <c r="M15" s="1">
        <v>0</v>
      </c>
    </row>
    <row r="16" spans="1:13" ht="18" x14ac:dyDescent="0.2">
      <c r="A16" t="s">
        <v>232</v>
      </c>
      <c r="B16" t="s">
        <v>28</v>
      </c>
      <c r="C16">
        <v>2006</v>
      </c>
      <c r="D16" s="5">
        <f>_xlfn.IFNA(INDEX(Sheet2!$A$2:$B$195,MATCH(B16,Sheet2!$A$2:$A$195,0),2),0)</f>
        <v>592</v>
      </c>
      <c r="E16">
        <f t="shared" si="0"/>
        <v>2598</v>
      </c>
      <c r="F16">
        <v>2013</v>
      </c>
      <c r="G16">
        <v>2533</v>
      </c>
      <c r="H16" s="2">
        <v>0.71969996052112117</v>
      </c>
      <c r="I16" s="1">
        <v>2.391235688906435</v>
      </c>
      <c r="J16" s="1">
        <v>96.587445716541652</v>
      </c>
      <c r="K16" s="2">
        <v>0</v>
      </c>
      <c r="L16">
        <v>0</v>
      </c>
      <c r="M16" s="1">
        <v>0</v>
      </c>
    </row>
    <row r="17" spans="1:13" ht="18" x14ac:dyDescent="0.2">
      <c r="A17" t="s">
        <v>233</v>
      </c>
      <c r="B17" t="s">
        <v>29</v>
      </c>
      <c r="C17">
        <v>1988</v>
      </c>
      <c r="D17" s="5">
        <f>_xlfn.IFNA(INDEX(Sheet2!$A$2:$B$195,MATCH(B17,Sheet2!$A$2:$A$195,0),2),0)</f>
        <v>1634</v>
      </c>
      <c r="E17">
        <f t="shared" si="0"/>
        <v>3622</v>
      </c>
      <c r="F17">
        <v>1995</v>
      </c>
      <c r="G17">
        <v>2913</v>
      </c>
      <c r="H17" s="2">
        <v>0.72227943700652253</v>
      </c>
      <c r="I17" s="1">
        <v>1.8949536560247169</v>
      </c>
      <c r="J17" s="1">
        <v>113.95331273601099</v>
      </c>
      <c r="K17" s="2">
        <v>0</v>
      </c>
      <c r="L17">
        <v>0</v>
      </c>
      <c r="M17" s="1">
        <v>0</v>
      </c>
    </row>
    <row r="18" spans="1:13" ht="18" x14ac:dyDescent="0.2">
      <c r="A18" t="s">
        <v>234</v>
      </c>
      <c r="B18" t="s">
        <v>30</v>
      </c>
      <c r="C18">
        <v>1729</v>
      </c>
      <c r="D18" s="5">
        <f>_xlfn.IFNA(INDEX(Sheet2!$A$2:$B$195,MATCH(B18,Sheet2!$A$2:$A$195,0),2),0)</f>
        <v>976</v>
      </c>
      <c r="E18">
        <f t="shared" si="0"/>
        <v>2705</v>
      </c>
      <c r="F18">
        <v>1728</v>
      </c>
      <c r="G18">
        <v>2825</v>
      </c>
      <c r="H18" s="2">
        <v>0.61911504424778763</v>
      </c>
      <c r="I18" s="1">
        <v>2.7398230088495574</v>
      </c>
      <c r="J18" s="1">
        <v>155.16318584070797</v>
      </c>
      <c r="K18" s="2">
        <v>0</v>
      </c>
      <c r="L18">
        <v>0</v>
      </c>
      <c r="M18" s="1">
        <v>0</v>
      </c>
    </row>
    <row r="19" spans="1:13" ht="18" x14ac:dyDescent="0.2">
      <c r="A19" t="s">
        <v>239</v>
      </c>
      <c r="B19" t="s">
        <v>31</v>
      </c>
      <c r="C19">
        <v>1562</v>
      </c>
      <c r="D19" s="5">
        <f>_xlfn.IFNA(INDEX(Sheet2!$A$2:$B$195,MATCH(B19,Sheet2!$A$2:$A$195,0),2),0)</f>
        <v>636</v>
      </c>
      <c r="E19">
        <f t="shared" si="0"/>
        <v>2198</v>
      </c>
      <c r="F19">
        <v>1578</v>
      </c>
      <c r="G19">
        <v>2244</v>
      </c>
      <c r="H19" s="2">
        <v>0.65998217468805709</v>
      </c>
      <c r="I19" s="1">
        <v>2.322638146167558</v>
      </c>
      <c r="J19" s="1">
        <v>123.41711229946524</v>
      </c>
      <c r="K19" s="2">
        <v>0</v>
      </c>
      <c r="L19">
        <v>0</v>
      </c>
      <c r="M19" s="1">
        <v>0</v>
      </c>
    </row>
    <row r="20" spans="1:13" ht="18" x14ac:dyDescent="0.2">
      <c r="A20" t="s">
        <v>240</v>
      </c>
      <c r="B20" t="s">
        <v>32</v>
      </c>
      <c r="C20">
        <v>1535</v>
      </c>
      <c r="D20" s="5">
        <f>_xlfn.IFNA(INDEX(Sheet2!$A$2:$B$195,MATCH(B20,Sheet2!$A$2:$A$195,0),2),0)</f>
        <v>268</v>
      </c>
      <c r="E20">
        <f t="shared" si="0"/>
        <v>1803</v>
      </c>
      <c r="F20">
        <v>1543</v>
      </c>
      <c r="G20">
        <v>1991</v>
      </c>
      <c r="H20" s="2">
        <v>0.81667503766951277</v>
      </c>
      <c r="I20" s="1">
        <v>1.5092918131592166</v>
      </c>
      <c r="J20" s="1">
        <v>71.543445504771469</v>
      </c>
      <c r="K20" s="2">
        <v>0</v>
      </c>
      <c r="L20">
        <v>0</v>
      </c>
      <c r="M20" s="1">
        <v>0</v>
      </c>
    </row>
    <row r="21" spans="1:13" ht="18" x14ac:dyDescent="0.2">
      <c r="A21" t="s">
        <v>241</v>
      </c>
      <c r="B21" t="s">
        <v>33</v>
      </c>
      <c r="C21">
        <v>1510</v>
      </c>
      <c r="D21" s="5">
        <f>_xlfn.IFNA(INDEX(Sheet2!$A$2:$B$195,MATCH(B21,Sheet2!$A$2:$A$195,0),2),0)</f>
        <v>1284</v>
      </c>
      <c r="E21">
        <f t="shared" si="0"/>
        <v>2794</v>
      </c>
      <c r="F21">
        <v>1511</v>
      </c>
      <c r="G21">
        <v>2177</v>
      </c>
      <c r="H21" s="2">
        <v>0.66237942122186499</v>
      </c>
      <c r="I21" s="1">
        <v>2.3132751492880108</v>
      </c>
      <c r="J21" s="1">
        <v>122.9265043638034</v>
      </c>
      <c r="K21" s="2">
        <v>0</v>
      </c>
      <c r="L21">
        <v>0</v>
      </c>
      <c r="M21" s="1">
        <v>0</v>
      </c>
    </row>
    <row r="22" spans="1:13" ht="18" x14ac:dyDescent="0.2">
      <c r="A22" t="s">
        <v>242</v>
      </c>
      <c r="B22" t="s">
        <v>34</v>
      </c>
      <c r="C22">
        <v>1455</v>
      </c>
      <c r="D22" s="5">
        <f>_xlfn.IFNA(INDEX(Sheet2!$A$2:$B$195,MATCH(B22,Sheet2!$A$2:$A$195,0),2),0)</f>
        <v>713</v>
      </c>
      <c r="E22">
        <f t="shared" si="0"/>
        <v>2168</v>
      </c>
      <c r="F22">
        <v>1442</v>
      </c>
      <c r="G22">
        <v>2185</v>
      </c>
      <c r="H22" s="2">
        <v>0.67505720823798632</v>
      </c>
      <c r="I22" s="1">
        <v>2.2929061784897025</v>
      </c>
      <c r="J22" s="1">
        <v>114.06407322654462</v>
      </c>
      <c r="K22" s="2">
        <v>0</v>
      </c>
      <c r="L22">
        <v>0</v>
      </c>
      <c r="M22" s="1">
        <v>0</v>
      </c>
    </row>
    <row r="23" spans="1:13" ht="18" x14ac:dyDescent="0.2">
      <c r="A23" t="s">
        <v>243</v>
      </c>
      <c r="B23" t="s">
        <v>35</v>
      </c>
      <c r="C23">
        <v>1450</v>
      </c>
      <c r="D23" s="5">
        <f>_xlfn.IFNA(INDEX(Sheet2!$A$2:$B$195,MATCH(B23,Sheet2!$A$2:$A$195,0),2),0)</f>
        <v>763</v>
      </c>
      <c r="E23">
        <f t="shared" si="0"/>
        <v>2213</v>
      </c>
      <c r="F23">
        <v>1429</v>
      </c>
      <c r="G23">
        <v>1987</v>
      </c>
      <c r="H23" s="2">
        <v>0.70759939607448419</v>
      </c>
      <c r="I23" s="1">
        <v>2.2118772018117765</v>
      </c>
      <c r="J23" s="1">
        <v>109.73829894313035</v>
      </c>
      <c r="K23" s="2">
        <v>0</v>
      </c>
      <c r="L23">
        <v>0</v>
      </c>
      <c r="M23" s="1">
        <v>0</v>
      </c>
    </row>
    <row r="24" spans="1:13" ht="18" x14ac:dyDescent="0.2">
      <c r="A24" t="s">
        <v>244</v>
      </c>
      <c r="B24" t="s">
        <v>36</v>
      </c>
      <c r="C24">
        <v>1356</v>
      </c>
      <c r="D24" s="5">
        <f>_xlfn.IFNA(INDEX(Sheet2!$A$2:$B$195,MATCH(B24,Sheet2!$A$2:$A$195,0),2),0)</f>
        <v>464</v>
      </c>
      <c r="E24">
        <f t="shared" si="0"/>
        <v>1820</v>
      </c>
      <c r="F24">
        <v>1328</v>
      </c>
      <c r="G24">
        <v>2006</v>
      </c>
      <c r="H24" s="2">
        <v>0.715852442671984</v>
      </c>
      <c r="I24" s="1">
        <v>2.0423728813559321</v>
      </c>
      <c r="J24" s="1">
        <v>141.66151545363908</v>
      </c>
      <c r="K24" s="2">
        <v>0</v>
      </c>
      <c r="L24">
        <v>0</v>
      </c>
      <c r="M24" s="1">
        <v>0</v>
      </c>
    </row>
    <row r="25" spans="1:13" ht="18" x14ac:dyDescent="0.2">
      <c r="A25" t="s">
        <v>246</v>
      </c>
      <c r="B25" t="s">
        <v>37</v>
      </c>
      <c r="C25">
        <v>1333</v>
      </c>
      <c r="D25" s="5">
        <f>_xlfn.IFNA(INDEX(Sheet2!$A$2:$B$195,MATCH(B25,Sheet2!$A$2:$A$195,0),2),0)</f>
        <v>254</v>
      </c>
      <c r="E25">
        <f t="shared" si="0"/>
        <v>1587</v>
      </c>
      <c r="F25">
        <v>1340</v>
      </c>
      <c r="G25">
        <v>1737</v>
      </c>
      <c r="H25" s="2">
        <v>0.73747841105354062</v>
      </c>
      <c r="I25" s="1">
        <v>1.7553252734599885</v>
      </c>
      <c r="J25" s="1">
        <v>122.0356937248129</v>
      </c>
      <c r="K25" s="2">
        <v>0</v>
      </c>
      <c r="L25">
        <v>0</v>
      </c>
      <c r="M25" s="1">
        <v>0</v>
      </c>
    </row>
    <row r="26" spans="1:13" ht="18" x14ac:dyDescent="0.2">
      <c r="A26" t="s">
        <v>245</v>
      </c>
      <c r="B26" t="s">
        <v>38</v>
      </c>
      <c r="C26">
        <v>1292</v>
      </c>
      <c r="D26" s="5">
        <f>_xlfn.IFNA(INDEX(Sheet2!$A$2:$B$195,MATCH(B26,Sheet2!$A$2:$A$195,0),2),0)</f>
        <v>459</v>
      </c>
      <c r="E26">
        <f t="shared" si="0"/>
        <v>1751</v>
      </c>
      <c r="F26">
        <v>1297</v>
      </c>
      <c r="G26">
        <v>2048</v>
      </c>
      <c r="H26" s="2">
        <v>0.7412109375</v>
      </c>
      <c r="I26" s="1">
        <v>1.81005859375</v>
      </c>
      <c r="J26" s="1">
        <v>125.11181640625</v>
      </c>
      <c r="K26" s="2">
        <v>0</v>
      </c>
      <c r="L26">
        <v>0</v>
      </c>
      <c r="M26" s="1">
        <v>0</v>
      </c>
    </row>
    <row r="27" spans="1:13" ht="18" x14ac:dyDescent="0.2">
      <c r="A27" t="s">
        <v>247</v>
      </c>
      <c r="B27" t="s">
        <v>39</v>
      </c>
      <c r="C27">
        <v>1279</v>
      </c>
      <c r="D27" s="5">
        <f>_xlfn.IFNA(INDEX(Sheet2!$A$2:$B$195,MATCH(B27,Sheet2!$A$2:$A$195,0),2),0)</f>
        <v>490</v>
      </c>
      <c r="E27">
        <f t="shared" si="0"/>
        <v>1769</v>
      </c>
      <c r="F27">
        <v>1280</v>
      </c>
      <c r="G27">
        <v>1764</v>
      </c>
      <c r="H27" s="2">
        <v>0.62074829931972786</v>
      </c>
      <c r="I27" s="1">
        <v>2.5170068027210886</v>
      </c>
      <c r="J27" s="1">
        <v>114.81859410430839</v>
      </c>
      <c r="K27" s="2">
        <v>0</v>
      </c>
      <c r="L27">
        <v>0</v>
      </c>
      <c r="M27" s="1">
        <v>0</v>
      </c>
    </row>
    <row r="28" spans="1:13" ht="18" x14ac:dyDescent="0.2">
      <c r="A28" t="s">
        <v>248</v>
      </c>
      <c r="B28" t="s">
        <v>40</v>
      </c>
      <c r="C28">
        <v>1248</v>
      </c>
      <c r="D28" s="5">
        <f>_xlfn.IFNA(INDEX(Sheet2!$A$2:$B$195,MATCH(B28,Sheet2!$A$2:$A$195,0),2),0)</f>
        <v>584</v>
      </c>
      <c r="E28">
        <f t="shared" si="0"/>
        <v>1832</v>
      </c>
      <c r="F28">
        <v>1249</v>
      </c>
      <c r="G28">
        <v>1749</v>
      </c>
      <c r="H28" s="2">
        <v>0.73241852487135506</v>
      </c>
      <c r="I28" s="1">
        <v>2.0789022298456259</v>
      </c>
      <c r="J28" s="1">
        <v>124.36878216123499</v>
      </c>
      <c r="K28" s="2">
        <v>0</v>
      </c>
      <c r="L28">
        <v>0</v>
      </c>
      <c r="M28" s="1">
        <v>0</v>
      </c>
    </row>
    <row r="29" spans="1:13" ht="18" x14ac:dyDescent="0.2">
      <c r="A29" t="s">
        <v>249</v>
      </c>
      <c r="B29" t="s">
        <v>41</v>
      </c>
      <c r="C29">
        <v>1214</v>
      </c>
      <c r="D29" s="5">
        <f>_xlfn.IFNA(INDEX(Sheet2!$A$2:$B$195,MATCH(B29,Sheet2!$A$2:$A$195,0),2),0)</f>
        <v>1015</v>
      </c>
      <c r="E29">
        <f t="shared" si="0"/>
        <v>2229</v>
      </c>
      <c r="F29">
        <v>1218</v>
      </c>
      <c r="G29">
        <v>1747</v>
      </c>
      <c r="H29" s="2">
        <v>0.70349170005724093</v>
      </c>
      <c r="I29" s="1">
        <v>1.8420148826559817</v>
      </c>
      <c r="J29" s="1">
        <v>111.46250715512306</v>
      </c>
      <c r="K29" s="2">
        <v>0</v>
      </c>
      <c r="L29">
        <v>0</v>
      </c>
      <c r="M29" s="1">
        <v>0</v>
      </c>
    </row>
    <row r="30" spans="1:13" ht="18" x14ac:dyDescent="0.2">
      <c r="A30" t="s">
        <v>250</v>
      </c>
      <c r="B30" t="s">
        <v>42</v>
      </c>
      <c r="C30">
        <v>1112</v>
      </c>
      <c r="D30" s="5">
        <f>_xlfn.IFNA(INDEX(Sheet2!$A$2:$B$195,MATCH(B30,Sheet2!$A$2:$A$195,0),2),0)</f>
        <v>492</v>
      </c>
      <c r="E30">
        <f t="shared" si="0"/>
        <v>1604</v>
      </c>
      <c r="F30">
        <v>1114</v>
      </c>
      <c r="G30">
        <v>1596</v>
      </c>
      <c r="H30" s="2">
        <v>0.65789473684210531</v>
      </c>
      <c r="I30" s="1">
        <v>2.3646616541353382</v>
      </c>
      <c r="J30" s="1">
        <v>115.55701754385964</v>
      </c>
      <c r="K30" s="2">
        <v>0</v>
      </c>
      <c r="L30">
        <v>0</v>
      </c>
      <c r="M30" s="1">
        <v>0</v>
      </c>
    </row>
    <row r="31" spans="1:13" ht="18" x14ac:dyDescent="0.2">
      <c r="A31" t="s">
        <v>251</v>
      </c>
      <c r="B31" t="s">
        <v>43</v>
      </c>
      <c r="C31">
        <v>1030</v>
      </c>
      <c r="D31" s="5">
        <f>_xlfn.IFNA(INDEX(Sheet2!$A$2:$B$195,MATCH(B31,Sheet2!$A$2:$A$195,0),2),0)</f>
        <v>229</v>
      </c>
      <c r="E31">
        <f t="shared" si="0"/>
        <v>1259</v>
      </c>
      <c r="F31">
        <v>1036</v>
      </c>
      <c r="G31">
        <v>1488</v>
      </c>
      <c r="H31" s="2">
        <v>0.75806451612903225</v>
      </c>
      <c r="I31" s="1">
        <v>1.7184139784946237</v>
      </c>
      <c r="J31" s="1">
        <v>102.65188172043011</v>
      </c>
      <c r="K31" s="2">
        <v>0</v>
      </c>
      <c r="L31">
        <v>0</v>
      </c>
      <c r="M31" s="1">
        <v>0</v>
      </c>
    </row>
    <row r="32" spans="1:13" ht="18" x14ac:dyDescent="0.2">
      <c r="A32" t="s">
        <v>252</v>
      </c>
      <c r="B32" t="s">
        <v>44</v>
      </c>
      <c r="C32">
        <v>1023</v>
      </c>
      <c r="D32" s="5">
        <f>_xlfn.IFNA(INDEX(Sheet2!$A$2:$B$195,MATCH(B32,Sheet2!$A$2:$A$195,0),2),0)</f>
        <v>375</v>
      </c>
      <c r="E32">
        <f t="shared" si="0"/>
        <v>1398</v>
      </c>
      <c r="F32">
        <v>1018</v>
      </c>
      <c r="G32">
        <v>1287</v>
      </c>
      <c r="H32" s="2">
        <v>0.78632478632478631</v>
      </c>
      <c r="I32" s="1">
        <v>1.7373737373737375</v>
      </c>
      <c r="J32" s="1">
        <v>79.585858585858588</v>
      </c>
      <c r="K32" s="2">
        <v>0</v>
      </c>
      <c r="L32">
        <v>0</v>
      </c>
      <c r="M32" s="1">
        <v>0</v>
      </c>
    </row>
    <row r="33" spans="1:13" ht="18" x14ac:dyDescent="0.2">
      <c r="A33" t="s">
        <v>253</v>
      </c>
      <c r="B33" t="s">
        <v>45</v>
      </c>
      <c r="C33">
        <v>1006</v>
      </c>
      <c r="D33" s="5">
        <f>_xlfn.IFNA(INDEX(Sheet2!$A$2:$B$195,MATCH(B33,Sheet2!$A$2:$A$195,0),2),0)</f>
        <v>713</v>
      </c>
      <c r="E33">
        <f t="shared" si="0"/>
        <v>1719</v>
      </c>
      <c r="F33">
        <v>1001</v>
      </c>
      <c r="G33">
        <v>1428</v>
      </c>
      <c r="H33" s="2">
        <v>0.75630252100840334</v>
      </c>
      <c r="I33" s="1">
        <v>1.7380952380952381</v>
      </c>
      <c r="J33" s="1">
        <v>73.374649859943972</v>
      </c>
      <c r="K33" s="2">
        <v>0</v>
      </c>
      <c r="L33">
        <v>0</v>
      </c>
      <c r="M33" s="1">
        <v>0</v>
      </c>
    </row>
    <row r="34" spans="1:13" ht="18" x14ac:dyDescent="0.2">
      <c r="A34" t="s">
        <v>254</v>
      </c>
      <c r="B34" t="s">
        <v>46</v>
      </c>
      <c r="C34">
        <v>1005</v>
      </c>
      <c r="D34" s="5">
        <f>_xlfn.IFNA(INDEX(Sheet2!$A$2:$B$195,MATCH(B34,Sheet2!$A$2:$A$195,0),2),0)</f>
        <v>277</v>
      </c>
      <c r="E34">
        <f t="shared" si="0"/>
        <v>1282</v>
      </c>
      <c r="F34">
        <v>1012</v>
      </c>
      <c r="G34">
        <v>1269</v>
      </c>
      <c r="H34" s="2">
        <v>0.79275019700551619</v>
      </c>
      <c r="I34" s="1">
        <v>1.648542159180457</v>
      </c>
      <c r="J34" s="1">
        <v>81.591016548463358</v>
      </c>
      <c r="K34" s="2">
        <v>0</v>
      </c>
      <c r="L34">
        <v>0</v>
      </c>
      <c r="M34" s="1">
        <v>0</v>
      </c>
    </row>
    <row r="35" spans="1:13" ht="18" x14ac:dyDescent="0.2">
      <c r="A35" t="s">
        <v>255</v>
      </c>
      <c r="B35" t="s">
        <v>47</v>
      </c>
      <c r="C35">
        <v>976</v>
      </c>
      <c r="D35" s="5">
        <f>_xlfn.IFNA(INDEX(Sheet2!$A$2:$B$195,MATCH(B35,Sheet2!$A$2:$A$195,0),2),0)</f>
        <v>464</v>
      </c>
      <c r="E35">
        <f t="shared" si="0"/>
        <v>1440</v>
      </c>
      <c r="F35">
        <v>980</v>
      </c>
      <c r="G35">
        <v>1352</v>
      </c>
      <c r="H35" s="2">
        <v>0.70784023668639051</v>
      </c>
      <c r="I35" s="1">
        <v>2.0051775147928996</v>
      </c>
      <c r="J35" s="1">
        <v>109.77218934911242</v>
      </c>
      <c r="K35" s="2">
        <v>0</v>
      </c>
      <c r="L35">
        <v>0</v>
      </c>
      <c r="M35" s="1">
        <v>0</v>
      </c>
    </row>
    <row r="36" spans="1:13" ht="18" x14ac:dyDescent="0.2">
      <c r="A36" t="s">
        <v>256</v>
      </c>
      <c r="B36" t="s">
        <v>48</v>
      </c>
      <c r="C36">
        <v>970</v>
      </c>
      <c r="D36" s="5">
        <f>_xlfn.IFNA(INDEX(Sheet2!$A$2:$B$195,MATCH(B36,Sheet2!$A$2:$A$195,0),2),0)</f>
        <v>344</v>
      </c>
      <c r="E36">
        <f t="shared" si="0"/>
        <v>1314</v>
      </c>
      <c r="F36">
        <v>957</v>
      </c>
      <c r="G36">
        <v>1302</v>
      </c>
      <c r="H36" s="2">
        <v>0.7749615975422427</v>
      </c>
      <c r="I36" s="1">
        <v>2.0998463901689708</v>
      </c>
      <c r="J36" s="1">
        <v>81.790322580645167</v>
      </c>
      <c r="K36" s="2">
        <v>0</v>
      </c>
      <c r="L36">
        <v>0</v>
      </c>
      <c r="M36" s="1">
        <v>0</v>
      </c>
    </row>
    <row r="37" spans="1:13" ht="18" x14ac:dyDescent="0.2">
      <c r="A37" t="s">
        <v>257</v>
      </c>
      <c r="B37" t="s">
        <v>49</v>
      </c>
      <c r="C37">
        <v>958</v>
      </c>
      <c r="D37" s="5">
        <f>_xlfn.IFNA(INDEX(Sheet2!$A$2:$B$195,MATCH(B37,Sheet2!$A$2:$A$195,0),2),0)</f>
        <v>349</v>
      </c>
      <c r="E37">
        <f t="shared" si="0"/>
        <v>1307</v>
      </c>
      <c r="F37">
        <v>956</v>
      </c>
      <c r="G37">
        <v>1147</v>
      </c>
      <c r="H37" s="2">
        <v>0.80209241499564077</v>
      </c>
      <c r="I37" s="1">
        <v>1.6172624237140367</v>
      </c>
      <c r="J37" s="1">
        <v>95.310374891020047</v>
      </c>
      <c r="K37" s="2">
        <v>0</v>
      </c>
      <c r="L37">
        <v>0</v>
      </c>
      <c r="M37" s="1">
        <v>0</v>
      </c>
    </row>
    <row r="38" spans="1:13" ht="18" x14ac:dyDescent="0.2">
      <c r="A38" t="s">
        <v>258</v>
      </c>
      <c r="B38" t="s">
        <v>50</v>
      </c>
      <c r="C38">
        <v>929</v>
      </c>
      <c r="D38" s="5">
        <f>_xlfn.IFNA(INDEX(Sheet2!$A$2:$B$195,MATCH(B38,Sheet2!$A$2:$A$195,0),2),0)</f>
        <v>542</v>
      </c>
      <c r="E38">
        <f t="shared" si="0"/>
        <v>1471</v>
      </c>
      <c r="F38">
        <v>934</v>
      </c>
      <c r="G38">
        <v>1620</v>
      </c>
      <c r="H38" s="2">
        <v>0.73888888888888893</v>
      </c>
      <c r="I38" s="1">
        <v>1.9950617283950618</v>
      </c>
      <c r="J38" s="1">
        <v>135.12592592592591</v>
      </c>
      <c r="K38" s="2">
        <v>0</v>
      </c>
      <c r="L38">
        <v>0</v>
      </c>
      <c r="M38" s="1">
        <v>0</v>
      </c>
    </row>
    <row r="39" spans="1:13" ht="18" x14ac:dyDescent="0.2">
      <c r="A39" t="s">
        <v>259</v>
      </c>
      <c r="B39" t="s">
        <v>51</v>
      </c>
      <c r="C39">
        <v>839</v>
      </c>
      <c r="D39" s="5">
        <f>_xlfn.IFNA(INDEX(Sheet2!$A$2:$B$195,MATCH(B39,Sheet2!$A$2:$A$195,0),2),0)</f>
        <v>170</v>
      </c>
      <c r="E39">
        <f t="shared" si="0"/>
        <v>1009</v>
      </c>
      <c r="F39">
        <v>823</v>
      </c>
      <c r="G39">
        <v>1112</v>
      </c>
      <c r="H39" s="2">
        <v>0.80935251798561147</v>
      </c>
      <c r="I39" s="1">
        <v>1.4946043165467626</v>
      </c>
      <c r="J39" s="1">
        <v>72.946043165467628</v>
      </c>
      <c r="K39" s="2">
        <v>0</v>
      </c>
      <c r="L39">
        <v>0</v>
      </c>
      <c r="M39" s="1">
        <v>0</v>
      </c>
    </row>
    <row r="40" spans="1:13" ht="18" x14ac:dyDescent="0.2">
      <c r="A40" t="s">
        <v>260</v>
      </c>
      <c r="B40" t="s">
        <v>52</v>
      </c>
      <c r="C40">
        <v>788</v>
      </c>
      <c r="D40" s="5">
        <f>_xlfn.IFNA(INDEX(Sheet2!$A$2:$B$195,MATCH(B40,Sheet2!$A$2:$A$195,0),2),0)</f>
        <v>210</v>
      </c>
      <c r="E40">
        <f t="shared" si="0"/>
        <v>998</v>
      </c>
      <c r="F40">
        <v>787</v>
      </c>
      <c r="G40">
        <v>1118</v>
      </c>
      <c r="H40" s="2">
        <v>0.76475849731663681</v>
      </c>
      <c r="I40" s="1">
        <v>1.8354203935599285</v>
      </c>
      <c r="J40" s="1">
        <v>123.39982110912344</v>
      </c>
      <c r="K40" s="2">
        <v>0</v>
      </c>
      <c r="L40">
        <v>0</v>
      </c>
      <c r="M40" s="1">
        <v>0</v>
      </c>
    </row>
    <row r="41" spans="1:13" ht="18" x14ac:dyDescent="0.2">
      <c r="A41" t="s">
        <v>261</v>
      </c>
      <c r="B41" t="s">
        <v>53</v>
      </c>
      <c r="C41">
        <v>714</v>
      </c>
      <c r="D41" s="5">
        <f>_xlfn.IFNA(INDEX(Sheet2!$A$2:$B$195,MATCH(B41,Sheet2!$A$2:$A$195,0),2),0)</f>
        <v>255</v>
      </c>
      <c r="E41">
        <f t="shared" si="0"/>
        <v>969</v>
      </c>
      <c r="F41">
        <v>717</v>
      </c>
      <c r="G41">
        <v>1121</v>
      </c>
      <c r="H41" s="2">
        <v>0.69580731489741299</v>
      </c>
      <c r="I41" s="1">
        <v>2.2488849241748441</v>
      </c>
      <c r="J41" s="1">
        <v>111.80731489741302</v>
      </c>
      <c r="K41" s="2">
        <v>0</v>
      </c>
      <c r="L41">
        <v>0</v>
      </c>
      <c r="M41" s="1">
        <v>0</v>
      </c>
    </row>
    <row r="42" spans="1:13" ht="18" x14ac:dyDescent="0.2">
      <c r="A42" t="s">
        <v>262</v>
      </c>
      <c r="B42" t="s">
        <v>54</v>
      </c>
      <c r="C42">
        <v>668</v>
      </c>
      <c r="D42" s="5">
        <f>_xlfn.IFNA(INDEX(Sheet2!$A$2:$B$195,MATCH(B42,Sheet2!$A$2:$A$195,0),2),0)</f>
        <v>87</v>
      </c>
      <c r="E42">
        <f t="shared" si="0"/>
        <v>755</v>
      </c>
      <c r="F42">
        <v>669</v>
      </c>
      <c r="G42">
        <v>810</v>
      </c>
      <c r="H42" s="2">
        <v>0.81975308641975309</v>
      </c>
      <c r="I42" s="1">
        <v>1.4580246913580246</v>
      </c>
      <c r="J42" s="1">
        <v>65.538271604938274</v>
      </c>
      <c r="K42" s="2">
        <v>0</v>
      </c>
      <c r="L42">
        <v>0</v>
      </c>
      <c r="M42" s="1">
        <v>0</v>
      </c>
    </row>
    <row r="43" spans="1:13" ht="18" x14ac:dyDescent="0.2">
      <c r="A43" t="s">
        <v>263</v>
      </c>
      <c r="B43" t="s">
        <v>55</v>
      </c>
      <c r="C43">
        <v>668</v>
      </c>
      <c r="D43" s="5">
        <f>_xlfn.IFNA(INDEX(Sheet2!$A$2:$B$195,MATCH(B43,Sheet2!$A$2:$A$195,0),2),0)</f>
        <v>243</v>
      </c>
      <c r="E43">
        <f t="shared" si="0"/>
        <v>911</v>
      </c>
      <c r="F43">
        <v>676</v>
      </c>
      <c r="G43">
        <v>851</v>
      </c>
      <c r="H43" s="2">
        <v>0.70270270270270274</v>
      </c>
      <c r="I43" s="1">
        <v>2.0364277320799058</v>
      </c>
      <c r="J43" s="1">
        <v>116.44418331374852</v>
      </c>
      <c r="K43" s="2">
        <v>0</v>
      </c>
      <c r="L43">
        <v>0</v>
      </c>
      <c r="M43" s="1">
        <v>0</v>
      </c>
    </row>
    <row r="44" spans="1:13" ht="18" x14ac:dyDescent="0.2">
      <c r="A44" t="s">
        <v>264</v>
      </c>
      <c r="B44" t="s">
        <v>56</v>
      </c>
      <c r="C44">
        <v>655</v>
      </c>
      <c r="D44" s="5">
        <f>_xlfn.IFNA(INDEX(Sheet2!$A$2:$B$195,MATCH(B44,Sheet2!$A$2:$A$195,0),2),0)</f>
        <v>591</v>
      </c>
      <c r="E44">
        <f t="shared" si="0"/>
        <v>1246</v>
      </c>
      <c r="F44">
        <v>657</v>
      </c>
      <c r="G44">
        <v>843</v>
      </c>
      <c r="H44" s="2">
        <v>0.69869513641755632</v>
      </c>
      <c r="I44" s="1">
        <v>1.7983392645314353</v>
      </c>
      <c r="J44" s="1">
        <v>75.956109134045079</v>
      </c>
      <c r="K44" s="2">
        <v>0</v>
      </c>
      <c r="L44">
        <v>0</v>
      </c>
      <c r="M44" s="1">
        <v>0</v>
      </c>
    </row>
    <row r="45" spans="1:13" ht="18" x14ac:dyDescent="0.2">
      <c r="A45" t="s">
        <v>265</v>
      </c>
      <c r="B45" t="s">
        <v>57</v>
      </c>
      <c r="C45">
        <v>651</v>
      </c>
      <c r="D45" s="5">
        <f>_xlfn.IFNA(INDEX(Sheet2!$A$2:$B$195,MATCH(B45,Sheet2!$A$2:$A$195,0),2),0)</f>
        <v>580</v>
      </c>
      <c r="E45">
        <f t="shared" si="0"/>
        <v>1231</v>
      </c>
      <c r="F45">
        <v>649</v>
      </c>
      <c r="G45">
        <v>959</v>
      </c>
      <c r="H45" s="2">
        <v>0.83107403545359748</v>
      </c>
      <c r="I45" s="1">
        <v>1.4077163712200209</v>
      </c>
      <c r="J45" s="1">
        <v>76.151199165797706</v>
      </c>
      <c r="K45" s="2">
        <v>0</v>
      </c>
      <c r="L45">
        <v>0</v>
      </c>
      <c r="M45" s="1">
        <v>0</v>
      </c>
    </row>
    <row r="46" spans="1:13" ht="18" x14ac:dyDescent="0.2">
      <c r="A46" t="s">
        <v>266</v>
      </c>
      <c r="B46" t="s">
        <v>58</v>
      </c>
      <c r="C46">
        <v>640</v>
      </c>
      <c r="D46" s="5">
        <f>_xlfn.IFNA(INDEX(Sheet2!$A$2:$B$195,MATCH(B46,Sheet2!$A$2:$A$195,0),2),0)</f>
        <v>120</v>
      </c>
      <c r="E46">
        <f t="shared" si="0"/>
        <v>760</v>
      </c>
      <c r="F46">
        <v>647</v>
      </c>
      <c r="G46">
        <v>761</v>
      </c>
      <c r="H46" s="2">
        <v>0.7529566360052562</v>
      </c>
      <c r="I46" s="1">
        <v>1.7279894875164257</v>
      </c>
      <c r="J46" s="1">
        <v>104.46911957950066</v>
      </c>
      <c r="K46" s="2">
        <v>0</v>
      </c>
      <c r="L46">
        <v>0</v>
      </c>
      <c r="M46" s="1">
        <v>0</v>
      </c>
    </row>
    <row r="47" spans="1:13" ht="18" x14ac:dyDescent="0.2">
      <c r="A47" t="s">
        <v>267</v>
      </c>
      <c r="B47" t="s">
        <v>59</v>
      </c>
      <c r="C47">
        <v>625</v>
      </c>
      <c r="D47" s="5">
        <f>_xlfn.IFNA(INDEX(Sheet2!$A$2:$B$195,MATCH(B47,Sheet2!$A$2:$A$195,0),2),0)</f>
        <v>252</v>
      </c>
      <c r="E47">
        <f t="shared" si="0"/>
        <v>877</v>
      </c>
      <c r="F47">
        <v>627</v>
      </c>
      <c r="G47">
        <v>873</v>
      </c>
      <c r="H47" s="2">
        <v>0.75028636884306987</v>
      </c>
      <c r="I47" s="1">
        <v>2.0217640320733103</v>
      </c>
      <c r="J47" s="1">
        <v>120.27835051546391</v>
      </c>
      <c r="K47" s="2">
        <v>0</v>
      </c>
      <c r="L47">
        <v>0</v>
      </c>
      <c r="M47" s="1">
        <v>0</v>
      </c>
    </row>
    <row r="48" spans="1:13" ht="18" x14ac:dyDescent="0.2">
      <c r="A48" t="s">
        <v>268</v>
      </c>
      <c r="B48" t="s">
        <v>60</v>
      </c>
      <c r="C48">
        <v>579</v>
      </c>
      <c r="D48" s="5">
        <f>_xlfn.IFNA(INDEX(Sheet2!$A$2:$B$195,MATCH(B48,Sheet2!$A$2:$A$195,0),2),0)</f>
        <v>165</v>
      </c>
      <c r="E48">
        <f t="shared" si="0"/>
        <v>744</v>
      </c>
      <c r="F48">
        <v>584</v>
      </c>
      <c r="G48">
        <v>886</v>
      </c>
      <c r="H48" s="2">
        <v>0.73927765237020315</v>
      </c>
      <c r="I48" s="1">
        <v>1.8814898419864561</v>
      </c>
      <c r="J48" s="1">
        <v>81.075620767494357</v>
      </c>
      <c r="K48" s="2">
        <v>0</v>
      </c>
      <c r="L48">
        <v>0</v>
      </c>
      <c r="M48" s="1">
        <v>0</v>
      </c>
    </row>
    <row r="49" spans="1:13" ht="18" x14ac:dyDescent="0.2">
      <c r="A49" t="s">
        <v>269</v>
      </c>
      <c r="B49" t="s">
        <v>61</v>
      </c>
      <c r="C49">
        <v>574</v>
      </c>
      <c r="D49" s="5">
        <f>_xlfn.IFNA(INDEX(Sheet2!$A$2:$B$195,MATCH(B49,Sheet2!$A$2:$A$195,0),2),0)</f>
        <v>336</v>
      </c>
      <c r="E49">
        <f t="shared" si="0"/>
        <v>910</v>
      </c>
      <c r="F49">
        <v>572</v>
      </c>
      <c r="G49">
        <v>870</v>
      </c>
      <c r="H49" s="2">
        <v>0.7804597701149425</v>
      </c>
      <c r="I49" s="1">
        <v>1.9011494252873564</v>
      </c>
      <c r="J49" s="1">
        <v>95.1080459770115</v>
      </c>
      <c r="K49" s="2">
        <v>0</v>
      </c>
      <c r="L49">
        <v>0</v>
      </c>
      <c r="M49" s="1">
        <v>0</v>
      </c>
    </row>
    <row r="50" spans="1:13" ht="18" x14ac:dyDescent="0.2">
      <c r="A50" t="s">
        <v>270</v>
      </c>
      <c r="B50" t="s">
        <v>62</v>
      </c>
      <c r="C50">
        <v>562</v>
      </c>
      <c r="D50" s="5">
        <f>_xlfn.IFNA(INDEX(Sheet2!$A$2:$B$195,MATCH(B50,Sheet2!$A$2:$A$195,0),2),0)</f>
        <v>222</v>
      </c>
      <c r="E50">
        <f t="shared" si="0"/>
        <v>784</v>
      </c>
      <c r="F50">
        <v>566</v>
      </c>
      <c r="G50">
        <v>820</v>
      </c>
      <c r="H50" s="2">
        <v>0.76219512195121952</v>
      </c>
      <c r="I50" s="1">
        <v>1.7682926829268293</v>
      </c>
      <c r="J50" s="1">
        <v>107.11219512195122</v>
      </c>
      <c r="K50" s="2">
        <v>0</v>
      </c>
      <c r="L50">
        <v>0</v>
      </c>
      <c r="M50" s="1">
        <v>0</v>
      </c>
    </row>
    <row r="51" spans="1:13" ht="18" x14ac:dyDescent="0.2">
      <c r="A51" t="s">
        <v>271</v>
      </c>
      <c r="B51" t="s">
        <v>63</v>
      </c>
      <c r="C51">
        <v>561</v>
      </c>
      <c r="D51" s="5">
        <f>_xlfn.IFNA(INDEX(Sheet2!$A$2:$B$195,MATCH(B51,Sheet2!$A$2:$A$195,0),2),0)</f>
        <v>254</v>
      </c>
      <c r="E51">
        <f t="shared" si="0"/>
        <v>815</v>
      </c>
      <c r="F51">
        <v>557</v>
      </c>
      <c r="G51">
        <v>918</v>
      </c>
      <c r="H51" s="2">
        <v>0.66666666666666663</v>
      </c>
      <c r="I51" s="1">
        <v>2.0610021786492374</v>
      </c>
      <c r="J51" s="1">
        <v>152.62091503267973</v>
      </c>
      <c r="K51" s="2">
        <v>0</v>
      </c>
      <c r="L51">
        <v>0</v>
      </c>
      <c r="M51" s="1">
        <v>0</v>
      </c>
    </row>
    <row r="52" spans="1:13" ht="18" x14ac:dyDescent="0.2">
      <c r="A52" t="s">
        <v>272</v>
      </c>
      <c r="B52" t="s">
        <v>64</v>
      </c>
      <c r="C52">
        <v>558</v>
      </c>
      <c r="D52" s="5">
        <f>_xlfn.IFNA(INDEX(Sheet2!$A$2:$B$195,MATCH(B52,Sheet2!$A$2:$A$195,0),2),0)</f>
        <v>529</v>
      </c>
      <c r="E52">
        <f t="shared" si="0"/>
        <v>1087</v>
      </c>
      <c r="F52">
        <v>561</v>
      </c>
      <c r="G52">
        <v>823</v>
      </c>
      <c r="H52" s="2">
        <v>0.69380315917375457</v>
      </c>
      <c r="I52" s="1">
        <v>1.7460510328068044</v>
      </c>
      <c r="J52" s="1">
        <v>103.64520048602674</v>
      </c>
      <c r="K52" s="2">
        <v>0</v>
      </c>
      <c r="L52">
        <v>0</v>
      </c>
      <c r="M52" s="1">
        <v>0</v>
      </c>
    </row>
    <row r="53" spans="1:13" ht="18" x14ac:dyDescent="0.2">
      <c r="A53" t="s">
        <v>273</v>
      </c>
      <c r="B53" t="s">
        <v>65</v>
      </c>
      <c r="C53">
        <v>523</v>
      </c>
      <c r="D53" s="5">
        <f>_xlfn.IFNA(INDEX(Sheet2!$A$2:$B$195,MATCH(B53,Sheet2!$A$2:$A$195,0),2),0)</f>
        <v>272</v>
      </c>
      <c r="E53">
        <f t="shared" si="0"/>
        <v>795</v>
      </c>
      <c r="F53">
        <v>520</v>
      </c>
      <c r="G53">
        <v>694</v>
      </c>
      <c r="H53" s="2">
        <v>0.67867435158501443</v>
      </c>
      <c r="I53" s="1">
        <v>2.451008645533141</v>
      </c>
      <c r="J53" s="1">
        <v>95.07925072046109</v>
      </c>
      <c r="K53" s="2">
        <v>0</v>
      </c>
      <c r="L53">
        <v>0</v>
      </c>
      <c r="M53" s="1">
        <v>0</v>
      </c>
    </row>
    <row r="54" spans="1:13" ht="18" x14ac:dyDescent="0.2">
      <c r="A54" t="s">
        <v>274</v>
      </c>
      <c r="B54" t="s">
        <v>66</v>
      </c>
      <c r="C54">
        <v>520</v>
      </c>
      <c r="D54" s="5">
        <f>_xlfn.IFNA(INDEX(Sheet2!$A$2:$B$195,MATCH(B54,Sheet2!$A$2:$A$195,0),2),0)</f>
        <v>272</v>
      </c>
      <c r="E54">
        <f t="shared" si="0"/>
        <v>792</v>
      </c>
      <c r="F54">
        <v>527</v>
      </c>
      <c r="G54">
        <v>728</v>
      </c>
      <c r="H54" s="2">
        <v>0.69230769230769229</v>
      </c>
      <c r="I54" s="1">
        <v>2.1758241758241756</v>
      </c>
      <c r="J54" s="1">
        <v>116.15247252747253</v>
      </c>
      <c r="K54" s="2">
        <v>0</v>
      </c>
      <c r="L54">
        <v>0</v>
      </c>
      <c r="M54" s="1">
        <v>0</v>
      </c>
    </row>
    <row r="55" spans="1:13" ht="18" x14ac:dyDescent="0.2">
      <c r="A55" t="s">
        <v>275</v>
      </c>
      <c r="B55" t="s">
        <v>67</v>
      </c>
      <c r="C55">
        <v>494</v>
      </c>
      <c r="D55" s="5">
        <f>_xlfn.IFNA(INDEX(Sheet2!$A$2:$B$195,MATCH(B55,Sheet2!$A$2:$A$195,0),2),0)</f>
        <v>228</v>
      </c>
      <c r="E55">
        <f t="shared" si="0"/>
        <v>722</v>
      </c>
      <c r="F55">
        <v>496</v>
      </c>
      <c r="G55">
        <v>699</v>
      </c>
      <c r="H55" s="2">
        <v>0.77396280400572248</v>
      </c>
      <c r="I55" s="1">
        <v>1.8440629470672389</v>
      </c>
      <c r="J55" s="1">
        <v>82.679542203147349</v>
      </c>
      <c r="K55" s="2">
        <v>0</v>
      </c>
      <c r="L55">
        <v>0</v>
      </c>
      <c r="M55" s="1">
        <v>0</v>
      </c>
    </row>
    <row r="56" spans="1:13" ht="18" x14ac:dyDescent="0.2">
      <c r="A56" t="s">
        <v>276</v>
      </c>
      <c r="B56" t="s">
        <v>68</v>
      </c>
      <c r="C56">
        <v>465</v>
      </c>
      <c r="D56" s="5">
        <f>_xlfn.IFNA(INDEX(Sheet2!$A$2:$B$195,MATCH(B56,Sheet2!$A$2:$A$195,0),2),0)</f>
        <v>216</v>
      </c>
      <c r="E56">
        <f t="shared" si="0"/>
        <v>681</v>
      </c>
      <c r="F56">
        <v>464</v>
      </c>
      <c r="G56">
        <v>696</v>
      </c>
      <c r="H56" s="2">
        <v>0.67528735632183912</v>
      </c>
      <c r="I56" s="1">
        <v>2.6666666666666665</v>
      </c>
      <c r="J56" s="1">
        <v>139.95689655172413</v>
      </c>
      <c r="K56" s="2">
        <v>0</v>
      </c>
      <c r="L56">
        <v>0</v>
      </c>
      <c r="M56" s="1">
        <v>0</v>
      </c>
    </row>
    <row r="57" spans="1:13" ht="18" x14ac:dyDescent="0.2">
      <c r="A57" t="s">
        <v>277</v>
      </c>
      <c r="B57" t="s">
        <v>69</v>
      </c>
      <c r="C57">
        <v>463</v>
      </c>
      <c r="D57" s="5">
        <f>_xlfn.IFNA(INDEX(Sheet2!$A$2:$B$195,MATCH(B57,Sheet2!$A$2:$A$195,0),2),0)</f>
        <v>236</v>
      </c>
      <c r="E57">
        <f t="shared" si="0"/>
        <v>699</v>
      </c>
      <c r="F57">
        <v>465</v>
      </c>
      <c r="G57">
        <v>591</v>
      </c>
      <c r="H57" s="2">
        <v>0.68020304568527923</v>
      </c>
      <c r="I57" s="1">
        <v>1.972927241962775</v>
      </c>
      <c r="J57" s="1">
        <v>92.835871404399327</v>
      </c>
      <c r="K57" s="2">
        <v>0</v>
      </c>
      <c r="L57">
        <v>0</v>
      </c>
      <c r="M57" s="1">
        <v>0</v>
      </c>
    </row>
    <row r="58" spans="1:13" ht="18" x14ac:dyDescent="0.2">
      <c r="A58" t="s">
        <v>278</v>
      </c>
      <c r="B58" t="s">
        <v>70</v>
      </c>
      <c r="C58">
        <v>456</v>
      </c>
      <c r="D58" s="5">
        <f>_xlfn.IFNA(INDEX(Sheet2!$A$2:$B$195,MATCH(B58,Sheet2!$A$2:$A$195,0),2),0)</f>
        <v>391</v>
      </c>
      <c r="E58">
        <f t="shared" si="0"/>
        <v>847</v>
      </c>
      <c r="F58">
        <v>458</v>
      </c>
      <c r="G58">
        <v>722</v>
      </c>
      <c r="H58" s="2">
        <v>0.79501385041551242</v>
      </c>
      <c r="I58" s="1">
        <v>1.5401662049861495</v>
      </c>
      <c r="J58" s="1">
        <v>87.076177285318565</v>
      </c>
      <c r="K58" s="2">
        <v>0</v>
      </c>
      <c r="L58">
        <v>0</v>
      </c>
      <c r="M58" s="1">
        <v>0</v>
      </c>
    </row>
    <row r="59" spans="1:13" ht="18" x14ac:dyDescent="0.2">
      <c r="A59" t="s">
        <v>279</v>
      </c>
      <c r="B59" t="s">
        <v>71</v>
      </c>
      <c r="C59">
        <v>431</v>
      </c>
      <c r="D59" s="5">
        <f>_xlfn.IFNA(INDEX(Sheet2!$A$2:$B$195,MATCH(B59,Sheet2!$A$2:$A$195,0),2),0)</f>
        <v>204</v>
      </c>
      <c r="E59">
        <f t="shared" si="0"/>
        <v>635</v>
      </c>
      <c r="F59">
        <v>432</v>
      </c>
      <c r="G59">
        <v>558</v>
      </c>
      <c r="H59" s="2">
        <v>0.71326164874551967</v>
      </c>
      <c r="I59" s="1">
        <v>2.3781362007168458</v>
      </c>
      <c r="J59" s="1">
        <v>109.86738351254481</v>
      </c>
      <c r="K59" s="2">
        <v>0</v>
      </c>
      <c r="L59">
        <v>0</v>
      </c>
      <c r="M59" s="1">
        <v>0</v>
      </c>
    </row>
    <row r="60" spans="1:13" ht="18" x14ac:dyDescent="0.2">
      <c r="A60" t="s">
        <v>280</v>
      </c>
      <c r="B60" t="s">
        <v>72</v>
      </c>
      <c r="C60">
        <v>412</v>
      </c>
      <c r="D60" s="5">
        <f>_xlfn.IFNA(INDEX(Sheet2!$A$2:$B$195,MATCH(B60,Sheet2!$A$2:$A$195,0),2),0)</f>
        <v>100</v>
      </c>
      <c r="E60">
        <f t="shared" si="0"/>
        <v>512</v>
      </c>
      <c r="F60">
        <v>407</v>
      </c>
      <c r="G60">
        <v>532</v>
      </c>
      <c r="H60" s="2">
        <v>0.81203007518796988</v>
      </c>
      <c r="I60" s="1">
        <v>1.6447368421052631</v>
      </c>
      <c r="J60" s="1">
        <v>73.050751879699249</v>
      </c>
      <c r="K60" s="2">
        <v>0</v>
      </c>
      <c r="L60">
        <v>0</v>
      </c>
      <c r="M60" s="1">
        <v>0</v>
      </c>
    </row>
    <row r="61" spans="1:13" ht="18" x14ac:dyDescent="0.2">
      <c r="A61" t="s">
        <v>281</v>
      </c>
      <c r="B61" t="s">
        <v>73</v>
      </c>
      <c r="C61">
        <v>394</v>
      </c>
      <c r="D61" s="5">
        <f>_xlfn.IFNA(INDEX(Sheet2!$A$2:$B$195,MATCH(B61,Sheet2!$A$2:$A$195,0),2),0)</f>
        <v>226</v>
      </c>
      <c r="E61">
        <f t="shared" si="0"/>
        <v>620</v>
      </c>
      <c r="F61">
        <v>394</v>
      </c>
      <c r="G61">
        <v>595</v>
      </c>
      <c r="H61" s="2">
        <v>0.67394957983193282</v>
      </c>
      <c r="I61" s="1">
        <v>2.0268907563025209</v>
      </c>
      <c r="J61" s="1">
        <v>94.052100840336138</v>
      </c>
      <c r="K61" s="2">
        <v>0</v>
      </c>
      <c r="L61">
        <v>0</v>
      </c>
      <c r="M61" s="1">
        <v>0</v>
      </c>
    </row>
    <row r="62" spans="1:13" ht="18" x14ac:dyDescent="0.2">
      <c r="A62" t="s">
        <v>282</v>
      </c>
      <c r="B62" t="s">
        <v>74</v>
      </c>
      <c r="C62">
        <v>352</v>
      </c>
      <c r="D62" s="5">
        <f>_xlfn.IFNA(INDEX(Sheet2!$A$2:$B$195,MATCH(B62,Sheet2!$A$2:$A$195,0),2),0)</f>
        <v>310</v>
      </c>
      <c r="E62">
        <f t="shared" si="0"/>
        <v>662</v>
      </c>
      <c r="F62">
        <v>355</v>
      </c>
      <c r="G62">
        <v>522</v>
      </c>
      <c r="H62" s="2">
        <v>0.75287356321839083</v>
      </c>
      <c r="I62" s="1">
        <v>1.7337164750957854</v>
      </c>
      <c r="J62" s="1">
        <v>76.385057471264375</v>
      </c>
      <c r="K62" s="2">
        <v>0</v>
      </c>
      <c r="L62">
        <v>0</v>
      </c>
      <c r="M62" s="1">
        <v>0</v>
      </c>
    </row>
    <row r="63" spans="1:13" ht="18" x14ac:dyDescent="0.2">
      <c r="A63" t="s">
        <v>283</v>
      </c>
      <c r="B63" t="s">
        <v>75</v>
      </c>
      <c r="C63">
        <v>345</v>
      </c>
      <c r="D63" s="5">
        <f>_xlfn.IFNA(INDEX(Sheet2!$A$2:$B$195,MATCH(B63,Sheet2!$A$2:$A$195,0),2),0)</f>
        <v>126</v>
      </c>
      <c r="E63">
        <f t="shared" si="0"/>
        <v>471</v>
      </c>
      <c r="F63">
        <v>341</v>
      </c>
      <c r="G63">
        <v>523</v>
      </c>
      <c r="H63" s="2">
        <v>0.6692160611854685</v>
      </c>
      <c r="I63" s="1">
        <v>2.5391969407265775</v>
      </c>
      <c r="J63" s="1">
        <v>185.11854684512429</v>
      </c>
      <c r="K63" s="2">
        <v>0</v>
      </c>
      <c r="L63">
        <v>0</v>
      </c>
      <c r="M63" s="1">
        <v>0</v>
      </c>
    </row>
    <row r="64" spans="1:13" ht="18" x14ac:dyDescent="0.2">
      <c r="A64" t="s">
        <v>284</v>
      </c>
      <c r="B64" t="s">
        <v>76</v>
      </c>
      <c r="C64">
        <v>315</v>
      </c>
      <c r="D64" s="5">
        <f>_xlfn.IFNA(INDEX(Sheet2!$A$2:$B$195,MATCH(B64,Sheet2!$A$2:$A$195,0),2),0)</f>
        <v>197</v>
      </c>
      <c r="E64">
        <f t="shared" si="0"/>
        <v>512</v>
      </c>
      <c r="F64">
        <v>317</v>
      </c>
      <c r="G64">
        <v>664</v>
      </c>
      <c r="H64" s="2">
        <v>0.57228915662650603</v>
      </c>
      <c r="I64" s="1">
        <v>2.0436746987951806</v>
      </c>
      <c r="J64" s="1">
        <v>88.189759036144579</v>
      </c>
      <c r="K64" s="2">
        <v>0</v>
      </c>
      <c r="L64">
        <v>0</v>
      </c>
      <c r="M64" s="1">
        <v>0</v>
      </c>
    </row>
    <row r="65" spans="1:13" ht="18" x14ac:dyDescent="0.2">
      <c r="A65" t="s">
        <v>285</v>
      </c>
      <c r="B65" t="s">
        <v>77</v>
      </c>
      <c r="C65">
        <v>292</v>
      </c>
      <c r="D65" s="5">
        <f>_xlfn.IFNA(INDEX(Sheet2!$A$2:$B$195,MATCH(B65,Sheet2!$A$2:$A$195,0),2),0)</f>
        <v>170</v>
      </c>
      <c r="E65">
        <f t="shared" si="0"/>
        <v>462</v>
      </c>
      <c r="F65">
        <v>290</v>
      </c>
      <c r="G65">
        <v>482</v>
      </c>
      <c r="H65" s="2">
        <v>0.6659751037344398</v>
      </c>
      <c r="I65" s="1">
        <v>2.195020746887967</v>
      </c>
      <c r="J65" s="1">
        <v>129.61825726141078</v>
      </c>
      <c r="K65" s="2">
        <v>0</v>
      </c>
      <c r="L65">
        <v>0</v>
      </c>
      <c r="M65" s="1">
        <v>0</v>
      </c>
    </row>
    <row r="66" spans="1:13" ht="18" x14ac:dyDescent="0.2">
      <c r="B66" t="s">
        <v>78</v>
      </c>
      <c r="C66">
        <v>291</v>
      </c>
      <c r="D66" s="5">
        <f>_xlfn.IFNA(INDEX(Sheet2!$A$2:$B$195,MATCH(B66,Sheet2!$A$2:$A$195,0),2),0)</f>
        <v>48</v>
      </c>
      <c r="E66">
        <f t="shared" si="0"/>
        <v>339</v>
      </c>
      <c r="F66">
        <v>285</v>
      </c>
      <c r="G66">
        <v>376</v>
      </c>
      <c r="H66" s="2">
        <v>0.73670212765957444</v>
      </c>
      <c r="I66" s="1">
        <v>1.8537234042553192</v>
      </c>
      <c r="J66" s="1">
        <v>99.52925531914893</v>
      </c>
      <c r="K66" s="2">
        <v>0</v>
      </c>
      <c r="L66">
        <v>0</v>
      </c>
      <c r="M66" s="1">
        <v>0</v>
      </c>
    </row>
    <row r="67" spans="1:13" ht="18" x14ac:dyDescent="0.2">
      <c r="A67" t="s">
        <v>286</v>
      </c>
      <c r="B67" t="s">
        <v>79</v>
      </c>
      <c r="C67">
        <v>277</v>
      </c>
      <c r="D67" s="5">
        <f>_xlfn.IFNA(INDEX(Sheet2!$A$2:$B$195,MATCH(B67,Sheet2!$A$2:$A$195,0),2),0)</f>
        <v>129</v>
      </c>
      <c r="E67">
        <f t="shared" ref="E67:E130" si="1">SUM(C67:D67)</f>
        <v>406</v>
      </c>
      <c r="F67">
        <v>278</v>
      </c>
      <c r="G67">
        <v>500</v>
      </c>
      <c r="H67" s="2">
        <v>0.68600000000000005</v>
      </c>
      <c r="I67" s="1">
        <v>2.456</v>
      </c>
      <c r="J67" s="1">
        <v>101.44799999999999</v>
      </c>
      <c r="K67" s="2">
        <v>0</v>
      </c>
      <c r="L67">
        <v>0</v>
      </c>
      <c r="M67" s="1">
        <v>0</v>
      </c>
    </row>
    <row r="68" spans="1:13" ht="18" x14ac:dyDescent="0.2">
      <c r="A68" t="s">
        <v>287</v>
      </c>
      <c r="B68" t="s">
        <v>80</v>
      </c>
      <c r="C68">
        <v>272</v>
      </c>
      <c r="D68" s="5">
        <f>_xlfn.IFNA(INDEX(Sheet2!$A$2:$B$195,MATCH(B68,Sheet2!$A$2:$A$195,0),2),0)</f>
        <v>234</v>
      </c>
      <c r="E68">
        <f t="shared" si="1"/>
        <v>506</v>
      </c>
      <c r="F68">
        <v>271</v>
      </c>
      <c r="G68">
        <v>329</v>
      </c>
      <c r="H68" s="2">
        <v>0.7142857142857143</v>
      </c>
      <c r="I68" s="1">
        <v>1.7507598784194529</v>
      </c>
      <c r="J68" s="1">
        <v>61.775075987841944</v>
      </c>
      <c r="K68" s="2">
        <v>0</v>
      </c>
      <c r="L68">
        <v>0</v>
      </c>
      <c r="M68" s="1">
        <v>0</v>
      </c>
    </row>
    <row r="69" spans="1:13" ht="18" x14ac:dyDescent="0.2">
      <c r="A69" t="s">
        <v>288</v>
      </c>
      <c r="B69" t="s">
        <v>81</v>
      </c>
      <c r="C69">
        <v>251</v>
      </c>
      <c r="D69" s="5">
        <f>_xlfn.IFNA(INDEX(Sheet2!$A$2:$B$195,MATCH(B69,Sheet2!$A$2:$A$195,0),2),0)</f>
        <v>54</v>
      </c>
      <c r="E69">
        <f t="shared" si="1"/>
        <v>305</v>
      </c>
      <c r="F69">
        <v>253</v>
      </c>
      <c r="G69">
        <v>339</v>
      </c>
      <c r="H69" s="2">
        <v>0.74336283185840712</v>
      </c>
      <c r="I69" s="1">
        <v>1.8112094395280236</v>
      </c>
      <c r="J69" s="1">
        <v>102.38053097345133</v>
      </c>
      <c r="K69" s="2">
        <v>0</v>
      </c>
      <c r="L69">
        <v>0</v>
      </c>
      <c r="M69" s="1">
        <v>0</v>
      </c>
    </row>
    <row r="70" spans="1:13" ht="18" x14ac:dyDescent="0.2">
      <c r="A70" t="s">
        <v>289</v>
      </c>
      <c r="B70" t="s">
        <v>82</v>
      </c>
      <c r="C70">
        <v>247</v>
      </c>
      <c r="D70" s="5">
        <f>_xlfn.IFNA(INDEX(Sheet2!$A$2:$B$195,MATCH(B70,Sheet2!$A$2:$A$195,0),2),0)</f>
        <v>83</v>
      </c>
      <c r="E70">
        <f t="shared" si="1"/>
        <v>330</v>
      </c>
      <c r="F70">
        <v>248</v>
      </c>
      <c r="G70">
        <v>346</v>
      </c>
      <c r="H70" s="2">
        <v>0.81502890173410403</v>
      </c>
      <c r="I70" s="1">
        <v>1.5924855491329479</v>
      </c>
      <c r="J70" s="1">
        <v>80.95375722543352</v>
      </c>
      <c r="K70" s="2">
        <v>0</v>
      </c>
      <c r="L70">
        <v>0</v>
      </c>
      <c r="M70" s="1">
        <v>0</v>
      </c>
    </row>
    <row r="71" spans="1:13" ht="18" x14ac:dyDescent="0.2">
      <c r="A71" t="s">
        <v>290</v>
      </c>
      <c r="B71" t="s">
        <v>83</v>
      </c>
      <c r="C71">
        <v>245</v>
      </c>
      <c r="D71" s="5">
        <f>_xlfn.IFNA(INDEX(Sheet2!$A$2:$B$195,MATCH(B71,Sheet2!$A$2:$A$195,0),2),0)</f>
        <v>290</v>
      </c>
      <c r="E71">
        <f t="shared" si="1"/>
        <v>535</v>
      </c>
      <c r="F71">
        <v>245</v>
      </c>
      <c r="G71">
        <v>338</v>
      </c>
      <c r="H71" s="2">
        <v>0.81656804733727806</v>
      </c>
      <c r="I71" s="1">
        <v>1.4082840236686391</v>
      </c>
      <c r="J71" s="1">
        <v>78.174556213017752</v>
      </c>
      <c r="K71" s="2">
        <v>0</v>
      </c>
      <c r="L71">
        <v>0</v>
      </c>
      <c r="M71" s="1">
        <v>0</v>
      </c>
    </row>
    <row r="72" spans="1:13" ht="18" x14ac:dyDescent="0.2">
      <c r="A72" t="s">
        <v>291</v>
      </c>
      <c r="B72" t="s">
        <v>84</v>
      </c>
      <c r="C72">
        <v>239</v>
      </c>
      <c r="D72" s="5">
        <f>_xlfn.IFNA(INDEX(Sheet2!$A$2:$B$195,MATCH(B72,Sheet2!$A$2:$A$195,0),2),0)</f>
        <v>66</v>
      </c>
      <c r="E72">
        <f t="shared" si="1"/>
        <v>305</v>
      </c>
      <c r="F72">
        <v>239</v>
      </c>
      <c r="G72">
        <v>294</v>
      </c>
      <c r="H72" s="2">
        <v>0.72789115646258506</v>
      </c>
      <c r="I72" s="1">
        <v>1.717687074829932</v>
      </c>
      <c r="J72" s="1">
        <v>92.91836734693878</v>
      </c>
      <c r="K72" s="2">
        <v>0</v>
      </c>
      <c r="L72">
        <v>0</v>
      </c>
      <c r="M72" s="1">
        <v>0</v>
      </c>
    </row>
    <row r="73" spans="1:13" ht="18" x14ac:dyDescent="0.2">
      <c r="A73" t="s">
        <v>292</v>
      </c>
      <c r="B73" t="s">
        <v>85</v>
      </c>
      <c r="C73">
        <v>237</v>
      </c>
      <c r="D73" s="5">
        <f>_xlfn.IFNA(INDEX(Sheet2!$A$2:$B$195,MATCH(B73,Sheet2!$A$2:$A$195,0),2),0)</f>
        <v>219</v>
      </c>
      <c r="E73">
        <f t="shared" si="1"/>
        <v>456</v>
      </c>
      <c r="F73">
        <v>238</v>
      </c>
      <c r="G73">
        <v>338</v>
      </c>
      <c r="H73" s="2">
        <v>0.74556213017751483</v>
      </c>
      <c r="I73" s="1">
        <v>1.7899408284023668</v>
      </c>
      <c r="J73" s="1">
        <v>112.63609467455622</v>
      </c>
      <c r="K73" s="2">
        <v>0</v>
      </c>
      <c r="L73">
        <v>0</v>
      </c>
      <c r="M73" s="1">
        <v>0</v>
      </c>
    </row>
    <row r="74" spans="1:13" ht="18" x14ac:dyDescent="0.2">
      <c r="A74" t="s">
        <v>293</v>
      </c>
      <c r="B74" t="s">
        <v>86</v>
      </c>
      <c r="C74">
        <v>234</v>
      </c>
      <c r="D74" s="5">
        <f>_xlfn.IFNA(INDEX(Sheet2!$A$2:$B$195,MATCH(B74,Sheet2!$A$2:$A$195,0),2),0)</f>
        <v>205</v>
      </c>
      <c r="E74">
        <f t="shared" si="1"/>
        <v>439</v>
      </c>
      <c r="F74">
        <v>233</v>
      </c>
      <c r="G74">
        <v>325</v>
      </c>
      <c r="H74" s="2">
        <v>0.71076923076923082</v>
      </c>
      <c r="I74" s="1">
        <v>2.1661538461538461</v>
      </c>
      <c r="J74" s="1">
        <v>142.84615384615384</v>
      </c>
      <c r="K74" s="2">
        <v>0</v>
      </c>
      <c r="L74">
        <v>0</v>
      </c>
      <c r="M74" s="1">
        <v>0</v>
      </c>
    </row>
    <row r="75" spans="1:13" ht="18" x14ac:dyDescent="0.2">
      <c r="A75" t="s">
        <v>294</v>
      </c>
      <c r="B75" t="s">
        <v>87</v>
      </c>
      <c r="C75">
        <v>229</v>
      </c>
      <c r="D75" s="5">
        <f>_xlfn.IFNA(INDEX(Sheet2!$A$2:$B$195,MATCH(B75,Sheet2!$A$2:$A$195,0),2),0)</f>
        <v>62</v>
      </c>
      <c r="E75">
        <f t="shared" si="1"/>
        <v>291</v>
      </c>
      <c r="F75">
        <v>227</v>
      </c>
      <c r="G75">
        <v>331</v>
      </c>
      <c r="H75" s="2">
        <v>0.67069486404833834</v>
      </c>
      <c r="I75" s="1">
        <v>2.404833836858006</v>
      </c>
      <c r="J75" s="1">
        <v>107.94259818731118</v>
      </c>
      <c r="K75" s="2">
        <v>0</v>
      </c>
      <c r="L75">
        <v>0</v>
      </c>
      <c r="M75" s="1">
        <v>0</v>
      </c>
    </row>
    <row r="76" spans="1:13" ht="18" x14ac:dyDescent="0.2">
      <c r="A76" t="s">
        <v>295</v>
      </c>
      <c r="B76" t="s">
        <v>88</v>
      </c>
      <c r="C76">
        <v>221</v>
      </c>
      <c r="D76" s="5">
        <f>_xlfn.IFNA(INDEX(Sheet2!$A$2:$B$195,MATCH(B76,Sheet2!$A$2:$A$195,0),2),0)</f>
        <v>54</v>
      </c>
      <c r="E76">
        <f t="shared" si="1"/>
        <v>275</v>
      </c>
      <c r="F76">
        <v>221</v>
      </c>
      <c r="G76">
        <v>295</v>
      </c>
      <c r="H76" s="2">
        <v>0.83728813559322035</v>
      </c>
      <c r="I76" s="1">
        <v>1.4203389830508475</v>
      </c>
      <c r="J76" s="1">
        <v>84.867796610169492</v>
      </c>
      <c r="K76" s="2">
        <v>0</v>
      </c>
      <c r="L76">
        <v>0</v>
      </c>
      <c r="M76" s="1">
        <v>0</v>
      </c>
    </row>
    <row r="77" spans="1:13" ht="18" x14ac:dyDescent="0.2">
      <c r="A77" t="s">
        <v>296</v>
      </c>
      <c r="B77" t="s">
        <v>89</v>
      </c>
      <c r="C77">
        <v>209</v>
      </c>
      <c r="D77" s="5">
        <f>_xlfn.IFNA(INDEX(Sheet2!$A$2:$B$195,MATCH(B77,Sheet2!$A$2:$A$195,0),2),0)</f>
        <v>78</v>
      </c>
      <c r="E77">
        <f t="shared" si="1"/>
        <v>287</v>
      </c>
      <c r="F77">
        <v>210</v>
      </c>
      <c r="G77">
        <v>303</v>
      </c>
      <c r="H77" s="2">
        <v>0.72277227722772275</v>
      </c>
      <c r="I77" s="1">
        <v>2.2112211221122111</v>
      </c>
      <c r="J77" s="1">
        <v>121.55445544554455</v>
      </c>
      <c r="K77" s="2">
        <v>0</v>
      </c>
      <c r="L77">
        <v>0</v>
      </c>
      <c r="M77" s="1">
        <v>0</v>
      </c>
    </row>
    <row r="78" spans="1:13" ht="18" x14ac:dyDescent="0.2">
      <c r="A78" t="s">
        <v>297</v>
      </c>
      <c r="B78" t="s">
        <v>90</v>
      </c>
      <c r="C78">
        <v>188</v>
      </c>
      <c r="D78" s="5">
        <f>_xlfn.IFNA(INDEX(Sheet2!$A$2:$B$195,MATCH(B78,Sheet2!$A$2:$A$195,0),2),0)</f>
        <v>59</v>
      </c>
      <c r="E78">
        <f t="shared" si="1"/>
        <v>247</v>
      </c>
      <c r="F78">
        <v>189</v>
      </c>
      <c r="G78">
        <v>225</v>
      </c>
      <c r="H78" s="2">
        <v>0.7911111111111111</v>
      </c>
      <c r="I78" s="1">
        <v>1.8177777777777777</v>
      </c>
      <c r="J78" s="1">
        <v>71.706666666666663</v>
      </c>
      <c r="K78" s="2">
        <v>0</v>
      </c>
      <c r="L78">
        <v>0</v>
      </c>
      <c r="M78" s="1">
        <v>0</v>
      </c>
    </row>
    <row r="79" spans="1:13" ht="18" x14ac:dyDescent="0.2">
      <c r="A79" t="s">
        <v>298</v>
      </c>
      <c r="B79" t="s">
        <v>91</v>
      </c>
      <c r="C79">
        <v>176</v>
      </c>
      <c r="D79" s="5">
        <f>_xlfn.IFNA(INDEX(Sheet2!$A$2:$B$195,MATCH(B79,Sheet2!$A$2:$A$195,0),2),0)</f>
        <v>45</v>
      </c>
      <c r="E79">
        <f t="shared" si="1"/>
        <v>221</v>
      </c>
      <c r="F79">
        <v>176</v>
      </c>
      <c r="G79">
        <v>227</v>
      </c>
      <c r="H79" s="2">
        <v>0.78414096916299558</v>
      </c>
      <c r="I79" s="1">
        <v>1.6475770925110131</v>
      </c>
      <c r="J79" s="1">
        <v>99.546255506607935</v>
      </c>
      <c r="K79" s="2">
        <v>0</v>
      </c>
      <c r="L79">
        <v>0</v>
      </c>
      <c r="M79" s="1">
        <v>0</v>
      </c>
    </row>
    <row r="80" spans="1:13" ht="18" x14ac:dyDescent="0.2">
      <c r="A80" t="s">
        <v>299</v>
      </c>
      <c r="B80" t="s">
        <v>92</v>
      </c>
      <c r="C80">
        <v>175</v>
      </c>
      <c r="D80" s="5">
        <f>_xlfn.IFNA(INDEX(Sheet2!$A$2:$B$195,MATCH(B80,Sheet2!$A$2:$A$195,0),2),0)</f>
        <v>145</v>
      </c>
      <c r="E80">
        <f t="shared" si="1"/>
        <v>320</v>
      </c>
      <c r="F80">
        <v>175</v>
      </c>
      <c r="G80">
        <v>282</v>
      </c>
      <c r="H80" s="2">
        <v>0.79432624113475181</v>
      </c>
      <c r="I80" s="1">
        <v>1.574468085106383</v>
      </c>
      <c r="J80" s="1">
        <v>86.570921985815602</v>
      </c>
      <c r="K80" s="2">
        <v>0</v>
      </c>
      <c r="L80">
        <v>0</v>
      </c>
      <c r="M80" s="1">
        <v>0</v>
      </c>
    </row>
    <row r="81" spans="1:13" ht="18" x14ac:dyDescent="0.2">
      <c r="A81" t="s">
        <v>300</v>
      </c>
      <c r="B81" t="s">
        <v>93</v>
      </c>
      <c r="C81">
        <v>174</v>
      </c>
      <c r="D81" s="5">
        <f>_xlfn.IFNA(INDEX(Sheet2!$A$2:$B$195,MATCH(B81,Sheet2!$A$2:$A$195,0),2),0)</f>
        <v>47</v>
      </c>
      <c r="E81">
        <f t="shared" si="1"/>
        <v>221</v>
      </c>
      <c r="F81">
        <v>177</v>
      </c>
      <c r="G81">
        <v>247</v>
      </c>
      <c r="H81" s="2">
        <v>0.708502024291498</v>
      </c>
      <c r="I81" s="1">
        <v>2.5789473684210527</v>
      </c>
      <c r="J81" s="1">
        <v>154.17813765182186</v>
      </c>
      <c r="K81" s="2">
        <v>0</v>
      </c>
      <c r="L81">
        <v>0</v>
      </c>
      <c r="M81" s="1">
        <v>0</v>
      </c>
    </row>
    <row r="82" spans="1:13" ht="18" x14ac:dyDescent="0.2">
      <c r="A82" t="s">
        <v>301</v>
      </c>
      <c r="B82" t="s">
        <v>94</v>
      </c>
      <c r="C82">
        <v>171</v>
      </c>
      <c r="D82" s="5">
        <f>_xlfn.IFNA(INDEX(Sheet2!$A$2:$B$195,MATCH(B82,Sheet2!$A$2:$A$195,0),2),0)</f>
        <v>50</v>
      </c>
      <c r="E82">
        <f t="shared" si="1"/>
        <v>221</v>
      </c>
      <c r="F82">
        <v>176</v>
      </c>
      <c r="G82">
        <v>254</v>
      </c>
      <c r="H82" s="2">
        <v>0.61417322834645671</v>
      </c>
      <c r="I82" s="1">
        <v>2.2677165354330708</v>
      </c>
      <c r="J82" s="1">
        <v>115.01181102362204</v>
      </c>
      <c r="K82" s="2">
        <v>0</v>
      </c>
      <c r="L82">
        <v>0</v>
      </c>
      <c r="M82" s="1">
        <v>0</v>
      </c>
    </row>
    <row r="83" spans="1:13" ht="18" x14ac:dyDescent="0.2">
      <c r="A83" t="s">
        <v>302</v>
      </c>
      <c r="B83" t="s">
        <v>95</v>
      </c>
      <c r="C83">
        <v>141</v>
      </c>
      <c r="D83" s="5">
        <f>_xlfn.IFNA(INDEX(Sheet2!$A$2:$B$195,MATCH(B83,Sheet2!$A$2:$A$195,0),2),0)</f>
        <v>112</v>
      </c>
      <c r="E83">
        <f t="shared" si="1"/>
        <v>253</v>
      </c>
      <c r="F83">
        <v>141</v>
      </c>
      <c r="G83">
        <v>202</v>
      </c>
      <c r="H83" s="2">
        <v>0.68811881188118806</v>
      </c>
      <c r="I83" s="1">
        <v>1.9752475247524752</v>
      </c>
      <c r="J83" s="1">
        <v>157.27227722772278</v>
      </c>
      <c r="K83" s="2">
        <v>0</v>
      </c>
      <c r="L83">
        <v>0</v>
      </c>
      <c r="M83" s="1">
        <v>0</v>
      </c>
    </row>
    <row r="84" spans="1:13" ht="18" x14ac:dyDescent="0.2">
      <c r="A84" t="s">
        <v>303</v>
      </c>
      <c r="B84" t="s">
        <v>96</v>
      </c>
      <c r="C84">
        <v>139</v>
      </c>
      <c r="D84" s="5">
        <f>_xlfn.IFNA(INDEX(Sheet2!$A$2:$B$195,MATCH(B84,Sheet2!$A$2:$A$195,0),2),0)</f>
        <v>65</v>
      </c>
      <c r="E84">
        <f t="shared" si="1"/>
        <v>204</v>
      </c>
      <c r="F84">
        <v>139</v>
      </c>
      <c r="G84">
        <v>192</v>
      </c>
      <c r="H84" s="2">
        <v>0.671875</v>
      </c>
      <c r="I84" s="1">
        <v>2.0625</v>
      </c>
      <c r="J84" s="1">
        <v>110.41666666666667</v>
      </c>
      <c r="K84" s="2">
        <v>0</v>
      </c>
      <c r="L84">
        <v>0</v>
      </c>
      <c r="M84" s="1">
        <v>0</v>
      </c>
    </row>
    <row r="85" spans="1:13" ht="18" x14ac:dyDescent="0.2">
      <c r="A85" t="s">
        <v>304</v>
      </c>
      <c r="B85" t="s">
        <v>97</v>
      </c>
      <c r="C85">
        <v>138</v>
      </c>
      <c r="D85" s="5">
        <f>_xlfn.IFNA(INDEX(Sheet2!$A$2:$B$195,MATCH(B85,Sheet2!$A$2:$A$195,0),2),0)</f>
        <v>84</v>
      </c>
      <c r="E85">
        <f t="shared" si="1"/>
        <v>222</v>
      </c>
      <c r="F85">
        <v>139</v>
      </c>
      <c r="G85">
        <v>175</v>
      </c>
      <c r="H85" s="2">
        <v>0.7142857142857143</v>
      </c>
      <c r="I85" s="1">
        <v>2.4114285714285715</v>
      </c>
      <c r="J85" s="1">
        <v>181.22285714285715</v>
      </c>
      <c r="K85" s="2">
        <v>0</v>
      </c>
      <c r="L85">
        <v>0</v>
      </c>
      <c r="M85" s="1">
        <v>0</v>
      </c>
    </row>
    <row r="86" spans="1:13" ht="18" x14ac:dyDescent="0.2">
      <c r="A86" t="s">
        <v>305</v>
      </c>
      <c r="B86" t="s">
        <v>98</v>
      </c>
      <c r="C86">
        <v>135</v>
      </c>
      <c r="D86" s="5">
        <f>_xlfn.IFNA(INDEX(Sheet2!$A$2:$B$195,MATCH(B86,Sheet2!$A$2:$A$195,0),2),0)</f>
        <v>65</v>
      </c>
      <c r="E86">
        <f t="shared" si="1"/>
        <v>200</v>
      </c>
      <c r="F86">
        <v>133</v>
      </c>
      <c r="G86">
        <v>186</v>
      </c>
      <c r="H86" s="2">
        <v>0.74193548387096775</v>
      </c>
      <c r="I86" s="1">
        <v>1.935483870967742</v>
      </c>
      <c r="J86" s="1">
        <v>127.26344086021506</v>
      </c>
      <c r="K86" s="2">
        <v>0</v>
      </c>
      <c r="L86">
        <v>0</v>
      </c>
      <c r="M86" s="1">
        <v>0</v>
      </c>
    </row>
    <row r="87" spans="1:13" ht="18" x14ac:dyDescent="0.2">
      <c r="A87" t="s">
        <v>306</v>
      </c>
      <c r="B87" t="s">
        <v>99</v>
      </c>
      <c r="C87">
        <v>131</v>
      </c>
      <c r="D87" s="5">
        <f>_xlfn.IFNA(INDEX(Sheet2!$A$2:$B$195,MATCH(B87,Sheet2!$A$2:$A$195,0),2),0)</f>
        <v>43</v>
      </c>
      <c r="E87">
        <f t="shared" si="1"/>
        <v>174</v>
      </c>
      <c r="F87">
        <v>131</v>
      </c>
      <c r="G87">
        <v>173</v>
      </c>
      <c r="H87" s="2">
        <v>0.73410404624277459</v>
      </c>
      <c r="I87" s="1">
        <v>2.2427745664739884</v>
      </c>
      <c r="J87" s="1">
        <v>87.063583815028906</v>
      </c>
      <c r="K87" s="2">
        <v>0</v>
      </c>
      <c r="L87">
        <v>0</v>
      </c>
      <c r="M87" s="1">
        <v>0</v>
      </c>
    </row>
    <row r="88" spans="1:13" ht="18" x14ac:dyDescent="0.2">
      <c r="A88" t="s">
        <v>307</v>
      </c>
      <c r="B88" t="s">
        <v>100</v>
      </c>
      <c r="C88">
        <v>129</v>
      </c>
      <c r="D88" s="5">
        <f>_xlfn.IFNA(INDEX(Sheet2!$A$2:$B$195,MATCH(B88,Sheet2!$A$2:$A$195,0),2),0)</f>
        <v>29</v>
      </c>
      <c r="E88">
        <f t="shared" si="1"/>
        <v>158</v>
      </c>
      <c r="F88">
        <v>127</v>
      </c>
      <c r="G88">
        <v>154</v>
      </c>
      <c r="H88" s="2">
        <v>0.73376623376623373</v>
      </c>
      <c r="I88" s="1">
        <v>1.7077922077922079</v>
      </c>
      <c r="J88" s="1">
        <v>78.538961038961034</v>
      </c>
      <c r="K88" s="2">
        <v>0</v>
      </c>
      <c r="L88">
        <v>0</v>
      </c>
      <c r="M88" s="1">
        <v>0</v>
      </c>
    </row>
    <row r="89" spans="1:13" ht="18" x14ac:dyDescent="0.2">
      <c r="A89" t="s">
        <v>308</v>
      </c>
      <c r="B89" t="s">
        <v>101</v>
      </c>
      <c r="C89">
        <v>123</v>
      </c>
      <c r="D89" s="5">
        <f>_xlfn.IFNA(INDEX(Sheet2!$A$2:$B$195,MATCH(B89,Sheet2!$A$2:$A$195,0),2),0)</f>
        <v>43</v>
      </c>
      <c r="E89">
        <f t="shared" si="1"/>
        <v>166</v>
      </c>
      <c r="F89">
        <v>123</v>
      </c>
      <c r="G89">
        <v>206</v>
      </c>
      <c r="H89" s="2">
        <v>0.62135922330097082</v>
      </c>
      <c r="I89" s="1">
        <v>2.29126213592233</v>
      </c>
      <c r="J89" s="1">
        <v>197.99029126213591</v>
      </c>
      <c r="K89" s="2">
        <v>0</v>
      </c>
      <c r="L89">
        <v>0</v>
      </c>
      <c r="M89" s="1">
        <v>0</v>
      </c>
    </row>
    <row r="90" spans="1:13" ht="18" x14ac:dyDescent="0.2">
      <c r="A90" t="s">
        <v>309</v>
      </c>
      <c r="B90" t="s">
        <v>102</v>
      </c>
      <c r="C90">
        <v>106</v>
      </c>
      <c r="D90" s="5">
        <f>_xlfn.IFNA(INDEX(Sheet2!$A$2:$B$195,MATCH(B90,Sheet2!$A$2:$A$195,0),2),0)</f>
        <v>26</v>
      </c>
      <c r="E90">
        <f t="shared" si="1"/>
        <v>132</v>
      </c>
      <c r="F90">
        <v>105</v>
      </c>
      <c r="G90">
        <v>136</v>
      </c>
      <c r="H90" s="2">
        <v>0.86764705882352944</v>
      </c>
      <c r="I90" s="1">
        <v>1.3897058823529411</v>
      </c>
      <c r="J90" s="1">
        <v>67.088235294117652</v>
      </c>
      <c r="K90" s="2">
        <v>0</v>
      </c>
      <c r="L90">
        <v>0</v>
      </c>
      <c r="M90" s="1">
        <v>0</v>
      </c>
    </row>
    <row r="91" spans="1:13" ht="18" x14ac:dyDescent="0.2">
      <c r="A91" t="s">
        <v>310</v>
      </c>
      <c r="B91" t="s">
        <v>103</v>
      </c>
      <c r="C91">
        <v>104</v>
      </c>
      <c r="D91" s="5">
        <f>_xlfn.IFNA(INDEX(Sheet2!$A$2:$B$195,MATCH(B91,Sheet2!$A$2:$A$195,0),2),0)</f>
        <v>54</v>
      </c>
      <c r="E91">
        <f t="shared" si="1"/>
        <v>158</v>
      </c>
      <c r="F91">
        <v>105</v>
      </c>
      <c r="G91">
        <v>172</v>
      </c>
      <c r="H91" s="2">
        <v>0.77325581395348841</v>
      </c>
      <c r="I91" s="1">
        <v>1.7732558139534884</v>
      </c>
      <c r="J91" s="1">
        <v>84.645348837209298</v>
      </c>
      <c r="K91" s="2">
        <v>0</v>
      </c>
      <c r="L91">
        <v>0</v>
      </c>
      <c r="M91" s="1">
        <v>0</v>
      </c>
    </row>
    <row r="92" spans="1:13" ht="18" x14ac:dyDescent="0.2">
      <c r="A92" t="s">
        <v>311</v>
      </c>
      <c r="B92" t="s">
        <v>104</v>
      </c>
      <c r="C92">
        <v>104</v>
      </c>
      <c r="D92" s="5">
        <f>_xlfn.IFNA(INDEX(Sheet2!$A$2:$B$195,MATCH(B92,Sheet2!$A$2:$A$195,0),2),0)</f>
        <v>71</v>
      </c>
      <c r="E92">
        <f t="shared" si="1"/>
        <v>175</v>
      </c>
      <c r="F92">
        <v>104</v>
      </c>
      <c r="G92">
        <v>153</v>
      </c>
      <c r="H92" s="2">
        <v>0.83006535947712423</v>
      </c>
      <c r="I92" s="1">
        <v>1.803921568627451</v>
      </c>
      <c r="J92" s="1">
        <v>54.254901960784316</v>
      </c>
      <c r="K92" s="2">
        <v>0</v>
      </c>
      <c r="L92">
        <v>0</v>
      </c>
      <c r="M92" s="1">
        <v>0</v>
      </c>
    </row>
    <row r="93" spans="1:13" ht="18" x14ac:dyDescent="0.2">
      <c r="A93" t="s">
        <v>312</v>
      </c>
      <c r="B93" t="s">
        <v>105</v>
      </c>
      <c r="C93">
        <v>95</v>
      </c>
      <c r="D93" s="5">
        <f>_xlfn.IFNA(INDEX(Sheet2!$A$2:$B$195,MATCH(B93,Sheet2!$A$2:$A$195,0),2),0)</f>
        <v>23</v>
      </c>
      <c r="E93">
        <f t="shared" si="1"/>
        <v>118</v>
      </c>
      <c r="F93">
        <v>95</v>
      </c>
      <c r="G93">
        <v>145</v>
      </c>
      <c r="H93" s="2">
        <v>0.86896551724137927</v>
      </c>
      <c r="I93" s="1">
        <v>2.2758620689655173</v>
      </c>
      <c r="J93" s="1">
        <v>125.15172413793104</v>
      </c>
      <c r="K93" s="2">
        <v>0</v>
      </c>
      <c r="L93">
        <v>0</v>
      </c>
      <c r="M93" s="1">
        <v>0</v>
      </c>
    </row>
    <row r="94" spans="1:13" ht="18" x14ac:dyDescent="0.2">
      <c r="A94" t="s">
        <v>313</v>
      </c>
      <c r="B94" t="s">
        <v>106</v>
      </c>
      <c r="C94">
        <v>87</v>
      </c>
      <c r="D94" s="5">
        <f>_xlfn.IFNA(INDEX(Sheet2!$A$2:$B$195,MATCH(B94,Sheet2!$A$2:$A$195,0),2),0)</f>
        <v>50</v>
      </c>
      <c r="E94">
        <f t="shared" si="1"/>
        <v>137</v>
      </c>
      <c r="F94">
        <v>86</v>
      </c>
      <c r="G94">
        <v>101</v>
      </c>
      <c r="H94" s="2">
        <v>0.76237623762376239</v>
      </c>
      <c r="I94" s="1">
        <v>1.5346534653465347</v>
      </c>
      <c r="J94" s="1">
        <v>98.722772277227719</v>
      </c>
      <c r="K94" s="2">
        <v>0</v>
      </c>
      <c r="L94">
        <v>0</v>
      </c>
      <c r="M94" s="1">
        <v>0</v>
      </c>
    </row>
    <row r="95" spans="1:13" ht="18" x14ac:dyDescent="0.2">
      <c r="A95" t="s">
        <v>314</v>
      </c>
      <c r="B95" t="s">
        <v>107</v>
      </c>
      <c r="C95">
        <v>83</v>
      </c>
      <c r="D95" s="5">
        <f>_xlfn.IFNA(INDEX(Sheet2!$A$2:$B$195,MATCH(B95,Sheet2!$A$2:$A$195,0),2),0)</f>
        <v>18</v>
      </c>
      <c r="E95">
        <f t="shared" si="1"/>
        <v>101</v>
      </c>
      <c r="F95">
        <v>82</v>
      </c>
      <c r="G95">
        <v>120</v>
      </c>
      <c r="H95" s="2">
        <v>0.78333333333333333</v>
      </c>
      <c r="I95" s="1">
        <v>1.6</v>
      </c>
      <c r="J95" s="1">
        <v>89.583333333333329</v>
      </c>
      <c r="K95" s="2">
        <v>0</v>
      </c>
      <c r="L95">
        <v>0</v>
      </c>
      <c r="M95" s="1">
        <v>0</v>
      </c>
    </row>
    <row r="96" spans="1:13" ht="18" x14ac:dyDescent="0.2">
      <c r="A96" t="s">
        <v>315</v>
      </c>
      <c r="B96" t="s">
        <v>108</v>
      </c>
      <c r="C96">
        <v>80</v>
      </c>
      <c r="D96" s="5">
        <f>_xlfn.IFNA(INDEX(Sheet2!$A$2:$B$195,MATCH(B96,Sheet2!$A$2:$A$195,0),2),0)</f>
        <v>59</v>
      </c>
      <c r="E96">
        <f t="shared" si="1"/>
        <v>139</v>
      </c>
      <c r="F96">
        <v>80</v>
      </c>
      <c r="G96">
        <v>107</v>
      </c>
      <c r="H96" s="2">
        <v>0.7289719626168224</v>
      </c>
      <c r="I96" s="1">
        <v>1.4579439252336448</v>
      </c>
      <c r="J96" s="1">
        <v>31.738317757009344</v>
      </c>
      <c r="K96" s="2">
        <v>0</v>
      </c>
      <c r="L96">
        <v>0</v>
      </c>
      <c r="M96" s="1">
        <v>0</v>
      </c>
    </row>
    <row r="97" spans="1:13" ht="18" x14ac:dyDescent="0.2">
      <c r="A97" t="s">
        <v>316</v>
      </c>
      <c r="B97" t="s">
        <v>109</v>
      </c>
      <c r="C97">
        <v>79</v>
      </c>
      <c r="D97" s="5">
        <f>_xlfn.IFNA(INDEX(Sheet2!$A$2:$B$195,MATCH(B97,Sheet2!$A$2:$A$195,0),2),0)</f>
        <v>69</v>
      </c>
      <c r="E97">
        <f t="shared" si="1"/>
        <v>148</v>
      </c>
      <c r="F97">
        <v>76</v>
      </c>
      <c r="G97">
        <v>110</v>
      </c>
      <c r="H97" s="2">
        <v>0.75454545454545452</v>
      </c>
      <c r="I97" s="1">
        <v>2.0181818181818181</v>
      </c>
      <c r="J97" s="1">
        <v>150.42727272727274</v>
      </c>
      <c r="K97" s="2">
        <v>0</v>
      </c>
      <c r="L97">
        <v>0</v>
      </c>
      <c r="M97" s="1">
        <v>0</v>
      </c>
    </row>
    <row r="98" spans="1:13" ht="18" x14ac:dyDescent="0.2">
      <c r="A98" t="s">
        <v>317</v>
      </c>
      <c r="B98" t="s">
        <v>110</v>
      </c>
      <c r="C98">
        <v>77</v>
      </c>
      <c r="D98" s="5">
        <f>_xlfn.IFNA(INDEX(Sheet2!$A$2:$B$195,MATCH(B98,Sheet2!$A$2:$A$195,0),2),0)</f>
        <v>17</v>
      </c>
      <c r="E98">
        <f t="shared" si="1"/>
        <v>94</v>
      </c>
      <c r="F98">
        <v>77</v>
      </c>
      <c r="G98">
        <v>100</v>
      </c>
      <c r="H98" s="2">
        <v>0.8</v>
      </c>
      <c r="I98" s="1">
        <v>1.53</v>
      </c>
      <c r="J98" s="1">
        <v>31.03</v>
      </c>
      <c r="K98" s="2">
        <v>0</v>
      </c>
      <c r="L98">
        <v>0</v>
      </c>
      <c r="M98" s="1">
        <v>0</v>
      </c>
    </row>
    <row r="99" spans="1:13" ht="18" x14ac:dyDescent="0.2">
      <c r="A99" t="s">
        <v>318</v>
      </c>
      <c r="B99" t="s">
        <v>111</v>
      </c>
      <c r="C99">
        <v>69</v>
      </c>
      <c r="D99" s="5">
        <f>_xlfn.IFNA(INDEX(Sheet2!$A$2:$B$195,MATCH(B99,Sheet2!$A$2:$A$195,0),2),0)</f>
        <v>35</v>
      </c>
      <c r="E99">
        <f t="shared" si="1"/>
        <v>104</v>
      </c>
      <c r="F99">
        <v>70</v>
      </c>
      <c r="G99">
        <v>95</v>
      </c>
      <c r="H99" s="2">
        <v>0.71578947368421053</v>
      </c>
      <c r="I99" s="1">
        <v>2.1894736842105265</v>
      </c>
      <c r="J99" s="1">
        <v>115.65263157894736</v>
      </c>
      <c r="K99" s="2">
        <v>0</v>
      </c>
      <c r="L99">
        <v>0</v>
      </c>
      <c r="M99" s="1">
        <v>0</v>
      </c>
    </row>
    <row r="100" spans="1:13" ht="18" x14ac:dyDescent="0.2">
      <c r="A100" t="s">
        <v>319</v>
      </c>
      <c r="B100" t="s">
        <v>112</v>
      </c>
      <c r="C100">
        <v>66</v>
      </c>
      <c r="D100" s="5">
        <f>_xlfn.IFNA(INDEX(Sheet2!$A$2:$B$195,MATCH(B100,Sheet2!$A$2:$A$195,0),2),0)</f>
        <v>26</v>
      </c>
      <c r="E100">
        <f t="shared" si="1"/>
        <v>92</v>
      </c>
      <c r="F100">
        <v>65</v>
      </c>
      <c r="G100">
        <v>90</v>
      </c>
      <c r="H100" s="2">
        <v>0.76666666666666672</v>
      </c>
      <c r="I100" s="1">
        <v>1.3888888888888888</v>
      </c>
      <c r="J100" s="1">
        <v>49.322222222222223</v>
      </c>
      <c r="K100" s="2">
        <v>0</v>
      </c>
      <c r="L100">
        <v>0</v>
      </c>
      <c r="M100" s="1">
        <v>0</v>
      </c>
    </row>
    <row r="101" spans="1:13" ht="18" x14ac:dyDescent="0.2">
      <c r="A101" t="s">
        <v>320</v>
      </c>
      <c r="B101" t="s">
        <v>113</v>
      </c>
      <c r="C101">
        <v>65</v>
      </c>
      <c r="D101" s="5">
        <f>_xlfn.IFNA(INDEX(Sheet2!$A$2:$B$195,MATCH(B101,Sheet2!$A$2:$A$195,0),2),0)</f>
        <v>27</v>
      </c>
      <c r="E101">
        <f t="shared" si="1"/>
        <v>92</v>
      </c>
      <c r="F101">
        <v>65</v>
      </c>
      <c r="G101">
        <v>97</v>
      </c>
      <c r="H101" s="2">
        <v>0.74226804123711343</v>
      </c>
      <c r="I101" s="1">
        <v>2.9278350515463916</v>
      </c>
      <c r="J101" s="1">
        <v>144.23711340206185</v>
      </c>
      <c r="K101" s="2">
        <v>0</v>
      </c>
      <c r="L101">
        <v>0</v>
      </c>
      <c r="M101" s="1">
        <v>0</v>
      </c>
    </row>
    <row r="102" spans="1:13" ht="18" x14ac:dyDescent="0.2">
      <c r="A102" t="s">
        <v>321</v>
      </c>
      <c r="B102" t="s">
        <v>114</v>
      </c>
      <c r="C102">
        <v>63</v>
      </c>
      <c r="D102" s="5">
        <f>_xlfn.IFNA(INDEX(Sheet2!$A$2:$B$195,MATCH(B102,Sheet2!$A$2:$A$195,0),2),0)</f>
        <v>13</v>
      </c>
      <c r="E102">
        <f t="shared" si="1"/>
        <v>76</v>
      </c>
      <c r="F102">
        <v>63</v>
      </c>
      <c r="G102">
        <v>75</v>
      </c>
      <c r="H102" s="2">
        <v>0.90666666666666662</v>
      </c>
      <c r="I102" s="1">
        <v>1.1733333333333333</v>
      </c>
      <c r="J102" s="1">
        <v>5.4133333333333331</v>
      </c>
      <c r="K102" s="2">
        <v>0</v>
      </c>
      <c r="L102">
        <v>0</v>
      </c>
      <c r="M102" s="1">
        <v>0</v>
      </c>
    </row>
    <row r="103" spans="1:13" ht="18" x14ac:dyDescent="0.2">
      <c r="A103" t="s">
        <v>322</v>
      </c>
      <c r="B103" t="s">
        <v>115</v>
      </c>
      <c r="C103">
        <v>63</v>
      </c>
      <c r="D103" s="5">
        <f>_xlfn.IFNA(INDEX(Sheet2!$A$2:$B$195,MATCH(B103,Sheet2!$A$2:$A$195,0),2),0)</f>
        <v>26</v>
      </c>
      <c r="E103">
        <f t="shared" si="1"/>
        <v>89</v>
      </c>
      <c r="F103">
        <v>62</v>
      </c>
      <c r="G103">
        <v>113</v>
      </c>
      <c r="H103" s="2">
        <v>0.68141592920353977</v>
      </c>
      <c r="I103" s="1">
        <v>2.247787610619469</v>
      </c>
      <c r="J103" s="1">
        <v>136.48672566371681</v>
      </c>
      <c r="K103" s="2">
        <v>0</v>
      </c>
      <c r="L103">
        <v>0</v>
      </c>
      <c r="M103" s="1">
        <v>0</v>
      </c>
    </row>
    <row r="104" spans="1:13" ht="18" x14ac:dyDescent="0.2">
      <c r="A104" t="s">
        <v>323</v>
      </c>
      <c r="B104" t="s">
        <v>116</v>
      </c>
      <c r="C104">
        <v>62</v>
      </c>
      <c r="D104" s="5">
        <f>_xlfn.IFNA(INDEX(Sheet2!$A$2:$B$195,MATCH(B104,Sheet2!$A$2:$A$195,0),2),0)</f>
        <v>15</v>
      </c>
      <c r="E104">
        <f t="shared" si="1"/>
        <v>77</v>
      </c>
      <c r="F104">
        <v>62</v>
      </c>
      <c r="G104">
        <v>90</v>
      </c>
      <c r="H104" s="2">
        <v>0.8</v>
      </c>
      <c r="I104" s="1">
        <v>2.088888888888889</v>
      </c>
      <c r="J104" s="1">
        <v>91.433333333333337</v>
      </c>
      <c r="K104" s="2">
        <v>0</v>
      </c>
      <c r="L104">
        <v>0</v>
      </c>
      <c r="M104" s="1">
        <v>0</v>
      </c>
    </row>
    <row r="105" spans="1:13" ht="18" x14ac:dyDescent="0.2">
      <c r="A105" t="s">
        <v>324</v>
      </c>
      <c r="B105" t="s">
        <v>117</v>
      </c>
      <c r="C105">
        <v>61</v>
      </c>
      <c r="D105" s="5">
        <f>_xlfn.IFNA(INDEX(Sheet2!$A$2:$B$195,MATCH(B105,Sheet2!$A$2:$A$195,0),2),0)</f>
        <v>16</v>
      </c>
      <c r="E105">
        <f t="shared" si="1"/>
        <v>77</v>
      </c>
      <c r="F105">
        <v>62</v>
      </c>
      <c r="G105">
        <v>75</v>
      </c>
      <c r="H105" s="2">
        <v>0.65333333333333332</v>
      </c>
      <c r="I105" s="1">
        <v>2.3199999999999998</v>
      </c>
      <c r="J105" s="1">
        <v>64.773333333333326</v>
      </c>
      <c r="K105" s="2">
        <v>0</v>
      </c>
      <c r="L105">
        <v>0</v>
      </c>
      <c r="M105" s="1">
        <v>0</v>
      </c>
    </row>
    <row r="106" spans="1:13" ht="18" x14ac:dyDescent="0.2">
      <c r="A106" t="s">
        <v>325</v>
      </c>
      <c r="B106" t="s">
        <v>118</v>
      </c>
      <c r="C106">
        <v>61</v>
      </c>
      <c r="D106" s="5">
        <f>_xlfn.IFNA(INDEX(Sheet2!$A$2:$B$195,MATCH(B106,Sheet2!$A$2:$A$195,0),2),0)</f>
        <v>7</v>
      </c>
      <c r="E106">
        <f t="shared" si="1"/>
        <v>68</v>
      </c>
      <c r="F106">
        <v>63</v>
      </c>
      <c r="G106">
        <v>83</v>
      </c>
      <c r="H106" s="2">
        <v>0.73493975903614461</v>
      </c>
      <c r="I106" s="1">
        <v>1.5421686746987953</v>
      </c>
      <c r="J106" s="1">
        <v>99.831325301204814</v>
      </c>
      <c r="K106" s="2">
        <v>0</v>
      </c>
      <c r="L106">
        <v>0</v>
      </c>
      <c r="M106" s="1">
        <v>0</v>
      </c>
    </row>
    <row r="107" spans="1:13" ht="18" x14ac:dyDescent="0.2">
      <c r="A107" t="s">
        <v>326</v>
      </c>
      <c r="B107" t="s">
        <v>119</v>
      </c>
      <c r="C107">
        <v>60</v>
      </c>
      <c r="D107" s="5">
        <f>_xlfn.IFNA(INDEX(Sheet2!$A$2:$B$195,MATCH(B107,Sheet2!$A$2:$A$195,0),2),0)</f>
        <v>15</v>
      </c>
      <c r="E107">
        <f t="shared" si="1"/>
        <v>75</v>
      </c>
      <c r="F107">
        <v>61</v>
      </c>
      <c r="G107">
        <v>103</v>
      </c>
      <c r="H107" s="2">
        <v>0.71844660194174759</v>
      </c>
      <c r="I107" s="1">
        <v>1.8155339805825244</v>
      </c>
      <c r="J107" s="1">
        <v>91.669902912621353</v>
      </c>
      <c r="K107" s="2">
        <v>0</v>
      </c>
      <c r="L107">
        <v>0</v>
      </c>
      <c r="M107" s="1">
        <v>0</v>
      </c>
    </row>
    <row r="108" spans="1:13" ht="18" x14ac:dyDescent="0.2">
      <c r="A108" t="s">
        <v>327</v>
      </c>
      <c r="B108" t="s">
        <v>120</v>
      </c>
      <c r="C108">
        <v>58</v>
      </c>
      <c r="D108" s="5">
        <f>_xlfn.IFNA(INDEX(Sheet2!$A$2:$B$195,MATCH(B108,Sheet2!$A$2:$A$195,0),2),0)</f>
        <v>40</v>
      </c>
      <c r="E108">
        <f t="shared" si="1"/>
        <v>98</v>
      </c>
      <c r="F108">
        <v>57</v>
      </c>
      <c r="G108">
        <v>94</v>
      </c>
      <c r="H108" s="2">
        <v>0.84042553191489366</v>
      </c>
      <c r="I108" s="1">
        <v>1.3085106382978724</v>
      </c>
      <c r="J108" s="1">
        <v>92.031914893617028</v>
      </c>
      <c r="K108" s="2">
        <v>0</v>
      </c>
      <c r="L108">
        <v>0</v>
      </c>
      <c r="M108" s="1">
        <v>0</v>
      </c>
    </row>
    <row r="109" spans="1:13" ht="18" x14ac:dyDescent="0.2">
      <c r="A109" t="s">
        <v>328</v>
      </c>
      <c r="B109" t="s">
        <v>121</v>
      </c>
      <c r="C109">
        <v>58</v>
      </c>
      <c r="D109" s="5">
        <f>_xlfn.IFNA(INDEX(Sheet2!$A$2:$B$195,MATCH(B109,Sheet2!$A$2:$A$195,0),2),0)</f>
        <v>17</v>
      </c>
      <c r="E109">
        <f t="shared" si="1"/>
        <v>75</v>
      </c>
      <c r="F109">
        <v>58</v>
      </c>
      <c r="G109">
        <v>68</v>
      </c>
      <c r="H109" s="2">
        <v>0.77941176470588236</v>
      </c>
      <c r="I109" s="1">
        <v>1.5147058823529411</v>
      </c>
      <c r="J109" s="1">
        <v>22.794117647058822</v>
      </c>
      <c r="K109" s="2">
        <v>0</v>
      </c>
      <c r="L109">
        <v>0</v>
      </c>
      <c r="M109" s="1">
        <v>0</v>
      </c>
    </row>
    <row r="110" spans="1:13" ht="18" x14ac:dyDescent="0.2">
      <c r="A110" t="s">
        <v>329</v>
      </c>
      <c r="B110" t="s">
        <v>122</v>
      </c>
      <c r="C110">
        <v>58</v>
      </c>
      <c r="D110" s="5">
        <f>_xlfn.IFNA(INDEX(Sheet2!$A$2:$B$195,MATCH(B110,Sheet2!$A$2:$A$195,0),2),0)</f>
        <v>14</v>
      </c>
      <c r="E110">
        <f t="shared" si="1"/>
        <v>72</v>
      </c>
      <c r="F110">
        <v>57</v>
      </c>
      <c r="G110">
        <v>76</v>
      </c>
      <c r="H110" s="2">
        <v>0.80263157894736847</v>
      </c>
      <c r="I110" s="1">
        <v>1.9605263157894737</v>
      </c>
      <c r="J110" s="1">
        <v>33.539473684210527</v>
      </c>
      <c r="K110" s="2">
        <v>0</v>
      </c>
      <c r="L110">
        <v>0</v>
      </c>
      <c r="M110" s="1">
        <v>0</v>
      </c>
    </row>
    <row r="111" spans="1:13" ht="18" x14ac:dyDescent="0.2">
      <c r="A111" t="s">
        <v>330</v>
      </c>
      <c r="B111" t="s">
        <v>123</v>
      </c>
      <c r="C111">
        <v>57</v>
      </c>
      <c r="D111" s="5">
        <f>_xlfn.IFNA(INDEX(Sheet2!$A$2:$B$195,MATCH(B111,Sheet2!$A$2:$A$195,0),2),0)</f>
        <v>16</v>
      </c>
      <c r="E111">
        <f t="shared" si="1"/>
        <v>73</v>
      </c>
      <c r="F111">
        <v>59</v>
      </c>
      <c r="G111">
        <v>114</v>
      </c>
      <c r="H111" s="2">
        <v>0.61403508771929827</v>
      </c>
      <c r="I111" s="1">
        <v>2.7280701754385963</v>
      </c>
      <c r="J111" s="1">
        <v>247.26315789473685</v>
      </c>
      <c r="K111" s="2">
        <v>0</v>
      </c>
      <c r="L111">
        <v>0</v>
      </c>
      <c r="M111" s="1">
        <v>0</v>
      </c>
    </row>
    <row r="112" spans="1:13" ht="18" x14ac:dyDescent="0.2">
      <c r="A112" t="s">
        <v>331</v>
      </c>
      <c r="B112" t="s">
        <v>124</v>
      </c>
      <c r="C112">
        <v>55</v>
      </c>
      <c r="D112" s="5">
        <f>_xlfn.IFNA(INDEX(Sheet2!$A$2:$B$195,MATCH(B112,Sheet2!$A$2:$A$195,0),2),0)</f>
        <v>24</v>
      </c>
      <c r="E112">
        <f t="shared" si="1"/>
        <v>79</v>
      </c>
      <c r="F112">
        <v>56</v>
      </c>
      <c r="G112">
        <v>80</v>
      </c>
      <c r="H112" s="2">
        <v>0.75</v>
      </c>
      <c r="I112" s="1">
        <v>2.6625000000000001</v>
      </c>
      <c r="J112" s="1">
        <v>269.32499999999999</v>
      </c>
      <c r="K112" s="2">
        <v>0</v>
      </c>
      <c r="L112">
        <v>0</v>
      </c>
      <c r="M112" s="1">
        <v>0</v>
      </c>
    </row>
    <row r="113" spans="1:13" ht="18" x14ac:dyDescent="0.2">
      <c r="A113" t="s">
        <v>332</v>
      </c>
      <c r="B113" t="s">
        <v>125</v>
      </c>
      <c r="C113">
        <v>54</v>
      </c>
      <c r="D113" s="5">
        <f>_xlfn.IFNA(INDEX(Sheet2!$A$2:$B$195,MATCH(B113,Sheet2!$A$2:$A$195,0),2),0)</f>
        <v>15</v>
      </c>
      <c r="E113">
        <f t="shared" si="1"/>
        <v>69</v>
      </c>
      <c r="F113">
        <v>53</v>
      </c>
      <c r="G113">
        <v>60</v>
      </c>
      <c r="H113" s="2">
        <v>0.8</v>
      </c>
      <c r="I113" s="1">
        <v>1.3</v>
      </c>
      <c r="J113" s="1">
        <v>43.31666666666667</v>
      </c>
      <c r="K113" s="2">
        <v>0</v>
      </c>
      <c r="L113">
        <v>0</v>
      </c>
      <c r="M113" s="1">
        <v>0</v>
      </c>
    </row>
    <row r="114" spans="1:13" ht="18" x14ac:dyDescent="0.2">
      <c r="A114" t="s">
        <v>333</v>
      </c>
      <c r="B114" t="s">
        <v>126</v>
      </c>
      <c r="C114">
        <v>54</v>
      </c>
      <c r="D114" s="5">
        <f>_xlfn.IFNA(INDEX(Sheet2!$A$2:$B$195,MATCH(B114,Sheet2!$A$2:$A$195,0),2),0)</f>
        <v>51</v>
      </c>
      <c r="E114">
        <f t="shared" si="1"/>
        <v>105</v>
      </c>
      <c r="F114">
        <v>55</v>
      </c>
      <c r="G114">
        <v>75</v>
      </c>
      <c r="H114" s="2">
        <v>0.56000000000000005</v>
      </c>
      <c r="I114" s="1">
        <v>2.16</v>
      </c>
      <c r="J114" s="1">
        <v>180.30666666666667</v>
      </c>
      <c r="K114" s="2">
        <v>0</v>
      </c>
      <c r="L114">
        <v>0</v>
      </c>
      <c r="M114" s="1">
        <v>0</v>
      </c>
    </row>
    <row r="115" spans="1:13" ht="18" x14ac:dyDescent="0.2">
      <c r="A115" t="s">
        <v>334</v>
      </c>
      <c r="B115" t="s">
        <v>127</v>
      </c>
      <c r="C115">
        <v>51</v>
      </c>
      <c r="D115" s="5">
        <f>_xlfn.IFNA(INDEX(Sheet2!$A$2:$B$195,MATCH(B115,Sheet2!$A$2:$A$195,0),2),0)</f>
        <v>12</v>
      </c>
      <c r="E115">
        <f t="shared" si="1"/>
        <v>63</v>
      </c>
      <c r="F115">
        <v>51</v>
      </c>
      <c r="G115">
        <v>73</v>
      </c>
      <c r="H115" s="2">
        <v>0.72602739726027399</v>
      </c>
      <c r="I115" s="1">
        <v>2.7123287671232879</v>
      </c>
      <c r="J115" s="1">
        <v>151.43835616438355</v>
      </c>
      <c r="K115" s="2">
        <v>0</v>
      </c>
      <c r="L115">
        <v>0</v>
      </c>
      <c r="M115" s="1">
        <v>0</v>
      </c>
    </row>
    <row r="116" spans="1:13" ht="18" x14ac:dyDescent="0.2">
      <c r="A116" t="s">
        <v>335</v>
      </c>
      <c r="B116" t="s">
        <v>128</v>
      </c>
      <c r="C116">
        <v>49</v>
      </c>
      <c r="D116" s="5">
        <f>_xlfn.IFNA(INDEX(Sheet2!$A$2:$B$195,MATCH(B116,Sheet2!$A$2:$A$195,0),2),0)</f>
        <v>3</v>
      </c>
      <c r="E116">
        <f t="shared" si="1"/>
        <v>52</v>
      </c>
      <c r="F116">
        <v>49</v>
      </c>
      <c r="G116">
        <v>68</v>
      </c>
      <c r="H116" s="2">
        <v>0.79411764705882348</v>
      </c>
      <c r="I116" s="1">
        <v>1.8088235294117647</v>
      </c>
      <c r="J116" s="1">
        <v>77.397058823529406</v>
      </c>
      <c r="K116" s="2">
        <v>0</v>
      </c>
      <c r="L116">
        <v>0</v>
      </c>
      <c r="M116" s="1">
        <v>0</v>
      </c>
    </row>
    <row r="117" spans="1:13" ht="18" x14ac:dyDescent="0.2">
      <c r="B117" t="s">
        <v>129</v>
      </c>
      <c r="C117">
        <v>48</v>
      </c>
      <c r="D117" s="5">
        <f>_xlfn.IFNA(INDEX(Sheet2!$A$2:$B$195,MATCH(B117,Sheet2!$A$2:$A$195,0),2),0)</f>
        <v>10</v>
      </c>
      <c r="E117">
        <f t="shared" si="1"/>
        <v>58</v>
      </c>
      <c r="F117">
        <v>48</v>
      </c>
      <c r="G117">
        <v>55</v>
      </c>
      <c r="H117" s="2">
        <v>0.78181818181818186</v>
      </c>
      <c r="I117" s="1">
        <v>1.290909090909091</v>
      </c>
      <c r="J117" s="1">
        <v>19.709090909090911</v>
      </c>
      <c r="K117" s="2">
        <v>0</v>
      </c>
      <c r="L117">
        <v>0</v>
      </c>
      <c r="M117" s="1">
        <v>0</v>
      </c>
    </row>
    <row r="118" spans="1:13" ht="18" x14ac:dyDescent="0.2">
      <c r="A118" t="s">
        <v>336</v>
      </c>
      <c r="B118" t="s">
        <v>130</v>
      </c>
      <c r="C118">
        <v>47</v>
      </c>
      <c r="D118" s="5">
        <f>_xlfn.IFNA(INDEX(Sheet2!$A$2:$B$195,MATCH(B118,Sheet2!$A$2:$A$195,0),2),0)</f>
        <v>23</v>
      </c>
      <c r="E118">
        <f t="shared" si="1"/>
        <v>70</v>
      </c>
      <c r="F118">
        <v>48</v>
      </c>
      <c r="G118">
        <v>66</v>
      </c>
      <c r="H118" s="2">
        <v>0.62121212121212122</v>
      </c>
      <c r="I118" s="1">
        <v>1.6363636363636365</v>
      </c>
      <c r="J118" s="1">
        <v>77.909090909090907</v>
      </c>
      <c r="K118" s="2">
        <v>0</v>
      </c>
      <c r="L118">
        <v>0</v>
      </c>
      <c r="M118" s="1">
        <v>0</v>
      </c>
    </row>
    <row r="119" spans="1:13" ht="18" x14ac:dyDescent="0.2">
      <c r="A119" t="s">
        <v>337</v>
      </c>
      <c r="B119" t="s">
        <v>131</v>
      </c>
      <c r="C119">
        <v>46</v>
      </c>
      <c r="D119" s="5">
        <f>_xlfn.IFNA(INDEX(Sheet2!$A$2:$B$195,MATCH(B119,Sheet2!$A$2:$A$195,0),2),0)</f>
        <v>15</v>
      </c>
      <c r="E119">
        <f t="shared" si="1"/>
        <v>61</v>
      </c>
      <c r="F119">
        <v>46</v>
      </c>
      <c r="G119">
        <v>51</v>
      </c>
      <c r="H119" s="2">
        <v>0.74509803921568629</v>
      </c>
      <c r="I119" s="1">
        <v>1.4705882352941178</v>
      </c>
      <c r="J119" s="1">
        <v>108.74509803921569</v>
      </c>
      <c r="K119" s="2">
        <v>0</v>
      </c>
      <c r="L119">
        <v>0</v>
      </c>
      <c r="M119" s="1">
        <v>0</v>
      </c>
    </row>
    <row r="120" spans="1:13" ht="18" x14ac:dyDescent="0.2">
      <c r="A120" t="s">
        <v>338</v>
      </c>
      <c r="B120" t="s">
        <v>132</v>
      </c>
      <c r="C120">
        <v>42</v>
      </c>
      <c r="D120" s="5">
        <f>_xlfn.IFNA(INDEX(Sheet2!$A$2:$B$195,MATCH(B120,Sheet2!$A$2:$A$195,0),2),0)</f>
        <v>19</v>
      </c>
      <c r="E120">
        <f t="shared" si="1"/>
        <v>61</v>
      </c>
      <c r="F120">
        <v>42</v>
      </c>
      <c r="G120">
        <v>52</v>
      </c>
      <c r="H120" s="2">
        <v>0.75</v>
      </c>
      <c r="I120" s="1">
        <v>1.6923076923076923</v>
      </c>
      <c r="J120" s="1">
        <v>103.75</v>
      </c>
      <c r="K120" s="2">
        <v>0</v>
      </c>
      <c r="L120">
        <v>0</v>
      </c>
      <c r="M120" s="1">
        <v>0</v>
      </c>
    </row>
    <row r="121" spans="1:13" ht="18" x14ac:dyDescent="0.2">
      <c r="A121" t="s">
        <v>339</v>
      </c>
      <c r="B121" t="s">
        <v>133</v>
      </c>
      <c r="C121">
        <v>41</v>
      </c>
      <c r="D121" s="5">
        <f>_xlfn.IFNA(INDEX(Sheet2!$A$2:$B$195,MATCH(B121,Sheet2!$A$2:$A$195,0),2),0)</f>
        <v>15</v>
      </c>
      <c r="E121">
        <f t="shared" si="1"/>
        <v>56</v>
      </c>
      <c r="F121">
        <v>41</v>
      </c>
      <c r="G121">
        <v>47</v>
      </c>
      <c r="H121" s="2">
        <v>0.78723404255319152</v>
      </c>
      <c r="I121" s="1">
        <v>1.8085106382978724</v>
      </c>
      <c r="J121" s="1">
        <v>35.702127659574465</v>
      </c>
      <c r="K121" s="2">
        <v>0</v>
      </c>
      <c r="L121">
        <v>0</v>
      </c>
      <c r="M121" s="1">
        <v>0</v>
      </c>
    </row>
    <row r="122" spans="1:13" ht="18" x14ac:dyDescent="0.2">
      <c r="A122" t="s">
        <v>341</v>
      </c>
      <c r="B122" t="s">
        <v>134</v>
      </c>
      <c r="C122">
        <v>40</v>
      </c>
      <c r="D122" s="5">
        <f>_xlfn.IFNA(INDEX(Sheet2!$A$2:$B$195,MATCH(B122,Sheet2!$A$2:$A$195,0),2),0)</f>
        <v>6</v>
      </c>
      <c r="E122">
        <f t="shared" si="1"/>
        <v>46</v>
      </c>
      <c r="F122">
        <v>40</v>
      </c>
      <c r="G122">
        <v>53</v>
      </c>
      <c r="H122" s="2">
        <v>0.69811320754716977</v>
      </c>
      <c r="I122" s="1">
        <v>2.4339622641509435</v>
      </c>
      <c r="J122" s="1">
        <v>181.0566037735849</v>
      </c>
      <c r="K122" s="2">
        <v>0</v>
      </c>
      <c r="L122">
        <v>0</v>
      </c>
      <c r="M122" s="1">
        <v>0</v>
      </c>
    </row>
    <row r="123" spans="1:13" ht="18" x14ac:dyDescent="0.2">
      <c r="A123" t="s">
        <v>340</v>
      </c>
      <c r="B123" t="s">
        <v>135</v>
      </c>
      <c r="C123">
        <v>39</v>
      </c>
      <c r="D123" s="5">
        <f>_xlfn.IFNA(INDEX(Sheet2!$A$2:$B$195,MATCH(B123,Sheet2!$A$2:$A$195,0),2),0)</f>
        <v>18</v>
      </c>
      <c r="E123">
        <f t="shared" si="1"/>
        <v>57</v>
      </c>
      <c r="F123">
        <v>44</v>
      </c>
      <c r="G123">
        <v>54</v>
      </c>
      <c r="H123" s="2">
        <v>0.66666666666666663</v>
      </c>
      <c r="I123" s="1">
        <v>1.5740740740740742</v>
      </c>
      <c r="J123" s="1">
        <v>77.462962962962962</v>
      </c>
      <c r="K123" s="2">
        <v>0</v>
      </c>
      <c r="L123">
        <v>0</v>
      </c>
      <c r="M123" s="1">
        <v>0</v>
      </c>
    </row>
    <row r="124" spans="1:13" ht="18" x14ac:dyDescent="0.2">
      <c r="A124" t="s">
        <v>342</v>
      </c>
      <c r="B124" t="s">
        <v>136</v>
      </c>
      <c r="C124">
        <v>39</v>
      </c>
      <c r="D124" s="5">
        <f>_xlfn.IFNA(INDEX(Sheet2!$A$2:$B$195,MATCH(B124,Sheet2!$A$2:$A$195,0),2),0)</f>
        <v>10</v>
      </c>
      <c r="E124">
        <f t="shared" si="1"/>
        <v>49</v>
      </c>
      <c r="F124">
        <v>39</v>
      </c>
      <c r="G124">
        <v>43</v>
      </c>
      <c r="H124" s="2">
        <v>0.86046511627906974</v>
      </c>
      <c r="I124" s="1">
        <v>1.2325581395348837</v>
      </c>
      <c r="J124" s="1">
        <v>27.720930232558139</v>
      </c>
      <c r="K124" s="2">
        <v>0</v>
      </c>
      <c r="L124">
        <v>0</v>
      </c>
      <c r="M124" s="1">
        <v>0</v>
      </c>
    </row>
    <row r="125" spans="1:13" ht="18" x14ac:dyDescent="0.2">
      <c r="A125" t="s">
        <v>343</v>
      </c>
      <c r="B125" t="s">
        <v>137</v>
      </c>
      <c r="C125">
        <v>38</v>
      </c>
      <c r="D125" s="5">
        <f>_xlfn.IFNA(INDEX(Sheet2!$A$2:$B$195,MATCH(B125,Sheet2!$A$2:$A$195,0),2),0)</f>
        <v>27</v>
      </c>
      <c r="E125">
        <f t="shared" si="1"/>
        <v>65</v>
      </c>
      <c r="F125">
        <v>39</v>
      </c>
      <c r="G125">
        <v>51</v>
      </c>
      <c r="H125" s="2">
        <v>0.72549019607843135</v>
      </c>
      <c r="I125" s="1">
        <v>1.9411764705882353</v>
      </c>
      <c r="J125" s="1">
        <v>111.33333333333333</v>
      </c>
      <c r="K125" s="2">
        <v>0</v>
      </c>
      <c r="L125">
        <v>0</v>
      </c>
      <c r="M125" s="1">
        <v>0</v>
      </c>
    </row>
    <row r="126" spans="1:13" ht="18" x14ac:dyDescent="0.2">
      <c r="A126" t="s">
        <v>344</v>
      </c>
      <c r="B126" t="s">
        <v>138</v>
      </c>
      <c r="C126">
        <v>38</v>
      </c>
      <c r="D126" s="5">
        <f>_xlfn.IFNA(INDEX(Sheet2!$A$2:$B$195,MATCH(B126,Sheet2!$A$2:$A$195,0),2),0)</f>
        <v>23</v>
      </c>
      <c r="E126">
        <f t="shared" si="1"/>
        <v>61</v>
      </c>
      <c r="F126">
        <v>38</v>
      </c>
      <c r="G126">
        <v>49</v>
      </c>
      <c r="H126" s="2">
        <v>0.91836734693877553</v>
      </c>
      <c r="I126" s="1">
        <v>2.3265306122448979</v>
      </c>
      <c r="J126" s="1">
        <v>42.673469387755105</v>
      </c>
      <c r="K126" s="2">
        <v>0</v>
      </c>
      <c r="L126">
        <v>0</v>
      </c>
      <c r="M126" s="1">
        <v>0</v>
      </c>
    </row>
    <row r="127" spans="1:13" ht="18" x14ac:dyDescent="0.2">
      <c r="A127" t="s">
        <v>345</v>
      </c>
      <c r="B127" t="s">
        <v>139</v>
      </c>
      <c r="C127">
        <v>37</v>
      </c>
      <c r="D127" s="5">
        <f>_xlfn.IFNA(INDEX(Sheet2!$A$2:$B$195,MATCH(B127,Sheet2!$A$2:$A$195,0),2),0)</f>
        <v>16</v>
      </c>
      <c r="E127">
        <f t="shared" si="1"/>
        <v>53</v>
      </c>
      <c r="F127">
        <v>37</v>
      </c>
      <c r="G127">
        <v>51</v>
      </c>
      <c r="H127" s="2">
        <v>0.68627450980392157</v>
      </c>
      <c r="I127" s="1">
        <v>2.2745098039215685</v>
      </c>
      <c r="J127" s="1">
        <v>173.37254901960785</v>
      </c>
      <c r="K127" s="2">
        <v>0</v>
      </c>
      <c r="L127">
        <v>0</v>
      </c>
      <c r="M127" s="1">
        <v>0</v>
      </c>
    </row>
    <row r="128" spans="1:13" ht="18" x14ac:dyDescent="0.2">
      <c r="A128" t="s">
        <v>346</v>
      </c>
      <c r="B128" t="s">
        <v>140</v>
      </c>
      <c r="C128">
        <v>35</v>
      </c>
      <c r="D128" s="5">
        <f>_xlfn.IFNA(INDEX(Sheet2!$A$2:$B$195,MATCH(B128,Sheet2!$A$2:$A$195,0),2),0)</f>
        <v>3</v>
      </c>
      <c r="E128">
        <f t="shared" si="1"/>
        <v>38</v>
      </c>
      <c r="F128">
        <v>35</v>
      </c>
      <c r="G128">
        <v>41</v>
      </c>
      <c r="H128" s="2">
        <v>0.75609756097560976</v>
      </c>
      <c r="I128" s="1">
        <v>1.2682926829268293</v>
      </c>
      <c r="J128" s="1">
        <v>132.41463414634146</v>
      </c>
      <c r="K128" s="2">
        <v>0</v>
      </c>
      <c r="L128">
        <v>0</v>
      </c>
      <c r="M128" s="1">
        <v>0</v>
      </c>
    </row>
    <row r="129" spans="1:13" ht="18" x14ac:dyDescent="0.2">
      <c r="A129" t="s">
        <v>347</v>
      </c>
      <c r="B129" t="s">
        <v>141</v>
      </c>
      <c r="C129">
        <v>32</v>
      </c>
      <c r="D129" s="5">
        <f>_xlfn.IFNA(INDEX(Sheet2!$A$2:$B$195,MATCH(B129,Sheet2!$A$2:$A$195,0),2),0)</f>
        <v>9</v>
      </c>
      <c r="E129">
        <f t="shared" si="1"/>
        <v>41</v>
      </c>
      <c r="F129">
        <v>32</v>
      </c>
      <c r="G129">
        <v>41</v>
      </c>
      <c r="H129" s="2">
        <v>0.65853658536585369</v>
      </c>
      <c r="I129" s="1">
        <v>1.6341463414634145</v>
      </c>
      <c r="J129" s="1">
        <v>220.6829268292683</v>
      </c>
      <c r="K129" s="2">
        <v>0</v>
      </c>
      <c r="L129">
        <v>0</v>
      </c>
      <c r="M129" s="1">
        <v>0</v>
      </c>
    </row>
    <row r="130" spans="1:13" ht="18" x14ac:dyDescent="0.2">
      <c r="A130" t="s">
        <v>348</v>
      </c>
      <c r="B130" t="s">
        <v>142</v>
      </c>
      <c r="C130">
        <v>25</v>
      </c>
      <c r="D130" s="5">
        <f>_xlfn.IFNA(INDEX(Sheet2!$A$2:$B$195,MATCH(B130,Sheet2!$A$2:$A$195,0),2),0)</f>
        <v>5</v>
      </c>
      <c r="E130">
        <f t="shared" si="1"/>
        <v>30</v>
      </c>
      <c r="F130">
        <v>25</v>
      </c>
      <c r="G130">
        <v>28</v>
      </c>
      <c r="H130" s="2">
        <v>0.7857142857142857</v>
      </c>
      <c r="I130" s="1">
        <v>1.5714285714285714</v>
      </c>
      <c r="J130" s="1">
        <v>34.75</v>
      </c>
      <c r="K130" s="2">
        <v>0</v>
      </c>
      <c r="L130">
        <v>0</v>
      </c>
      <c r="M130" s="1">
        <v>0</v>
      </c>
    </row>
    <row r="131" spans="1:13" ht="18" x14ac:dyDescent="0.2">
      <c r="A131" t="s">
        <v>349</v>
      </c>
      <c r="B131" t="s">
        <v>143</v>
      </c>
      <c r="C131">
        <v>25</v>
      </c>
      <c r="D131" s="5">
        <f>_xlfn.IFNA(INDEX(Sheet2!$A$2:$B$195,MATCH(B131,Sheet2!$A$2:$A$195,0),2),0)</f>
        <v>9</v>
      </c>
      <c r="E131">
        <f t="shared" ref="E131:E194" si="2">SUM(C131:D131)</f>
        <v>34</v>
      </c>
      <c r="F131">
        <v>23</v>
      </c>
      <c r="G131">
        <v>30</v>
      </c>
      <c r="H131" s="2">
        <v>0.73333333333333328</v>
      </c>
      <c r="I131" s="1">
        <v>1.6666666666666667</v>
      </c>
      <c r="J131" s="1">
        <v>163.73333333333332</v>
      </c>
      <c r="K131" s="2">
        <v>0</v>
      </c>
      <c r="L131">
        <v>0</v>
      </c>
      <c r="M131" s="1">
        <v>0</v>
      </c>
    </row>
    <row r="132" spans="1:13" ht="18" x14ac:dyDescent="0.2">
      <c r="A132" t="s">
        <v>350</v>
      </c>
      <c r="B132" t="s">
        <v>144</v>
      </c>
      <c r="C132">
        <v>25</v>
      </c>
      <c r="D132" s="5">
        <f>_xlfn.IFNA(INDEX(Sheet2!$A$2:$B$195,MATCH(B132,Sheet2!$A$2:$A$195,0),2),0)</f>
        <v>4</v>
      </c>
      <c r="E132">
        <f t="shared" si="2"/>
        <v>29</v>
      </c>
      <c r="F132">
        <v>25</v>
      </c>
      <c r="G132">
        <v>26</v>
      </c>
      <c r="H132" s="2">
        <v>0.84615384615384615</v>
      </c>
      <c r="I132" s="1">
        <v>1.1538461538461537</v>
      </c>
      <c r="J132" s="1">
        <v>35.46153846153846</v>
      </c>
      <c r="K132" s="2">
        <v>0</v>
      </c>
      <c r="L132">
        <v>0</v>
      </c>
      <c r="M132" s="1">
        <v>0</v>
      </c>
    </row>
    <row r="133" spans="1:13" ht="18" x14ac:dyDescent="0.2">
      <c r="A133" t="s">
        <v>351</v>
      </c>
      <c r="B133" t="s">
        <v>145</v>
      </c>
      <c r="C133">
        <v>23</v>
      </c>
      <c r="D133" s="5">
        <f>_xlfn.IFNA(INDEX(Sheet2!$A$2:$B$195,MATCH(B133,Sheet2!$A$2:$A$195,0),2),0)</f>
        <v>14</v>
      </c>
      <c r="E133">
        <f t="shared" si="2"/>
        <v>37</v>
      </c>
      <c r="F133">
        <v>23</v>
      </c>
      <c r="G133">
        <v>26</v>
      </c>
      <c r="H133" s="2">
        <v>0.57692307692307687</v>
      </c>
      <c r="I133" s="1">
        <v>1.7692307692307692</v>
      </c>
      <c r="J133" s="1">
        <v>109.88461538461539</v>
      </c>
      <c r="K133" s="2">
        <v>0</v>
      </c>
      <c r="L133">
        <v>0</v>
      </c>
      <c r="M133" s="1">
        <v>0</v>
      </c>
    </row>
    <row r="134" spans="1:13" ht="18" x14ac:dyDescent="0.2">
      <c r="A134" t="s">
        <v>352</v>
      </c>
      <c r="B134" t="s">
        <v>146</v>
      </c>
      <c r="C134">
        <v>23</v>
      </c>
      <c r="D134" s="5">
        <f>_xlfn.IFNA(INDEX(Sheet2!$A$2:$B$195,MATCH(B134,Sheet2!$A$2:$A$195,0),2),0)</f>
        <v>7</v>
      </c>
      <c r="E134">
        <f t="shared" si="2"/>
        <v>30</v>
      </c>
      <c r="F134">
        <v>24</v>
      </c>
      <c r="G134">
        <v>25</v>
      </c>
      <c r="H134" s="2">
        <v>0.8</v>
      </c>
      <c r="I134" s="1">
        <v>1.72</v>
      </c>
      <c r="J134" s="1">
        <v>68.92</v>
      </c>
      <c r="K134" s="2">
        <v>0</v>
      </c>
      <c r="L134">
        <v>0</v>
      </c>
      <c r="M134" s="1">
        <v>0</v>
      </c>
    </row>
    <row r="135" spans="1:13" ht="18" x14ac:dyDescent="0.2">
      <c r="A135" t="s">
        <v>353</v>
      </c>
      <c r="B135" t="s">
        <v>147</v>
      </c>
      <c r="C135">
        <v>21</v>
      </c>
      <c r="D135" s="5">
        <f>_xlfn.IFNA(INDEX(Sheet2!$A$2:$B$195,MATCH(B135,Sheet2!$A$2:$A$195,0),2),0)</f>
        <v>9</v>
      </c>
      <c r="E135">
        <f t="shared" si="2"/>
        <v>30</v>
      </c>
      <c r="F135">
        <v>21</v>
      </c>
      <c r="G135">
        <v>25</v>
      </c>
      <c r="H135" s="2">
        <v>0.76</v>
      </c>
      <c r="I135" s="1">
        <v>1.4</v>
      </c>
      <c r="J135" s="1">
        <v>158.52000000000001</v>
      </c>
      <c r="K135" s="2">
        <v>0</v>
      </c>
      <c r="L135">
        <v>0</v>
      </c>
      <c r="M135" s="1">
        <v>0</v>
      </c>
    </row>
    <row r="136" spans="1:13" ht="18" x14ac:dyDescent="0.2">
      <c r="A136" t="s">
        <v>354</v>
      </c>
      <c r="B136" t="s">
        <v>148</v>
      </c>
      <c r="C136">
        <v>20</v>
      </c>
      <c r="D136" s="5">
        <f>_xlfn.IFNA(INDEX(Sheet2!$A$2:$B$195,MATCH(B136,Sheet2!$A$2:$A$195,0),2),0)</f>
        <v>9</v>
      </c>
      <c r="E136">
        <f t="shared" si="2"/>
        <v>29</v>
      </c>
      <c r="F136">
        <v>20</v>
      </c>
      <c r="G136">
        <v>23</v>
      </c>
      <c r="H136" s="2">
        <v>0.65217391304347827</v>
      </c>
      <c r="I136" s="1">
        <v>3.5217391304347827</v>
      </c>
      <c r="J136" s="1">
        <v>101.30434782608695</v>
      </c>
      <c r="K136" s="2">
        <v>0</v>
      </c>
      <c r="L136">
        <v>0</v>
      </c>
      <c r="M136" s="1">
        <v>0</v>
      </c>
    </row>
    <row r="137" spans="1:13" ht="18" x14ac:dyDescent="0.2">
      <c r="A137" t="s">
        <v>355</v>
      </c>
      <c r="B137" t="s">
        <v>149</v>
      </c>
      <c r="C137">
        <v>20</v>
      </c>
      <c r="D137" s="5">
        <f>_xlfn.IFNA(INDEX(Sheet2!$A$2:$B$195,MATCH(B137,Sheet2!$A$2:$A$195,0),2),0)</f>
        <v>8</v>
      </c>
      <c r="E137">
        <f t="shared" si="2"/>
        <v>28</v>
      </c>
      <c r="F137">
        <v>21</v>
      </c>
      <c r="G137">
        <v>22</v>
      </c>
      <c r="H137" s="2">
        <v>0.63636363636363635</v>
      </c>
      <c r="I137" s="1">
        <v>1.5</v>
      </c>
      <c r="J137" s="1">
        <v>88.5</v>
      </c>
      <c r="K137" s="2">
        <v>0</v>
      </c>
      <c r="L137">
        <v>0</v>
      </c>
      <c r="M137" s="1">
        <v>0</v>
      </c>
    </row>
    <row r="138" spans="1:13" ht="18" x14ac:dyDescent="0.2">
      <c r="A138" t="s">
        <v>356</v>
      </c>
      <c r="B138" t="s">
        <v>150</v>
      </c>
      <c r="C138">
        <v>20</v>
      </c>
      <c r="D138" s="5">
        <f>_xlfn.IFNA(INDEX(Sheet2!$A$2:$B$195,MATCH(B138,Sheet2!$A$2:$A$195,0),2),0)</f>
        <v>6</v>
      </c>
      <c r="E138">
        <f t="shared" si="2"/>
        <v>26</v>
      </c>
      <c r="F138">
        <v>20</v>
      </c>
      <c r="G138">
        <v>24</v>
      </c>
      <c r="H138" s="2">
        <v>0.70833333333333337</v>
      </c>
      <c r="I138" s="1">
        <v>1.3333333333333333</v>
      </c>
      <c r="J138" s="1">
        <v>91.833333333333329</v>
      </c>
      <c r="K138" s="2">
        <v>0</v>
      </c>
      <c r="L138">
        <v>0</v>
      </c>
      <c r="M138" s="1">
        <v>0</v>
      </c>
    </row>
    <row r="139" spans="1:13" ht="18" x14ac:dyDescent="0.2">
      <c r="A139" t="s">
        <v>357</v>
      </c>
      <c r="B139" t="s">
        <v>151</v>
      </c>
      <c r="C139">
        <v>18</v>
      </c>
      <c r="D139" s="5">
        <f>_xlfn.IFNA(INDEX(Sheet2!$A$2:$B$195,MATCH(B139,Sheet2!$A$2:$A$195,0),2),0)</f>
        <v>1</v>
      </c>
      <c r="E139">
        <f t="shared" si="2"/>
        <v>19</v>
      </c>
      <c r="F139">
        <v>18</v>
      </c>
      <c r="G139">
        <v>21</v>
      </c>
      <c r="H139" s="2">
        <v>0.80952380952380953</v>
      </c>
      <c r="I139" s="1">
        <v>1.2857142857142858</v>
      </c>
      <c r="J139" s="1">
        <v>182.57142857142858</v>
      </c>
      <c r="K139" s="2">
        <v>0</v>
      </c>
      <c r="L139">
        <v>0</v>
      </c>
      <c r="M139" s="1">
        <v>0</v>
      </c>
    </row>
    <row r="140" spans="1:13" ht="18" x14ac:dyDescent="0.2">
      <c r="A140" t="s">
        <v>358</v>
      </c>
      <c r="B140" t="s">
        <v>152</v>
      </c>
      <c r="C140">
        <v>17</v>
      </c>
      <c r="D140" s="5">
        <f>_xlfn.IFNA(INDEX(Sheet2!$A$2:$B$195,MATCH(B140,Sheet2!$A$2:$A$195,0),2),0)</f>
        <v>3</v>
      </c>
      <c r="E140">
        <f t="shared" si="2"/>
        <v>20</v>
      </c>
      <c r="F140">
        <v>20</v>
      </c>
      <c r="G140">
        <v>28</v>
      </c>
      <c r="H140" s="2">
        <v>0.6071428571428571</v>
      </c>
      <c r="I140" s="1">
        <v>1.3928571428571428</v>
      </c>
      <c r="J140" s="1">
        <v>8.9285714285714288</v>
      </c>
      <c r="K140" s="2">
        <v>0</v>
      </c>
      <c r="L140">
        <v>0</v>
      </c>
      <c r="M140" s="1">
        <v>0</v>
      </c>
    </row>
    <row r="141" spans="1:13" ht="18" x14ac:dyDescent="0.2">
      <c r="A141" t="s">
        <v>359</v>
      </c>
      <c r="B141" t="s">
        <v>153</v>
      </c>
      <c r="C141">
        <v>15</v>
      </c>
      <c r="D141" s="5">
        <f>_xlfn.IFNA(INDEX(Sheet2!$A$2:$B$195,MATCH(B141,Sheet2!$A$2:$A$195,0),2),0)</f>
        <v>5</v>
      </c>
      <c r="E141">
        <f t="shared" si="2"/>
        <v>20</v>
      </c>
      <c r="F141">
        <v>15</v>
      </c>
      <c r="G141">
        <v>16</v>
      </c>
      <c r="H141" s="2">
        <v>0.875</v>
      </c>
      <c r="I141" s="1">
        <v>2.625</v>
      </c>
      <c r="J141" s="1">
        <v>35.25</v>
      </c>
      <c r="K141" s="2">
        <v>0</v>
      </c>
      <c r="L141">
        <v>0</v>
      </c>
      <c r="M141" s="1">
        <v>0</v>
      </c>
    </row>
    <row r="142" spans="1:13" ht="18" x14ac:dyDescent="0.2">
      <c r="A142" t="s">
        <v>360</v>
      </c>
      <c r="B142" t="s">
        <v>154</v>
      </c>
      <c r="C142">
        <v>15</v>
      </c>
      <c r="D142" s="5">
        <f>_xlfn.IFNA(INDEX(Sheet2!$A$2:$B$195,MATCH(B142,Sheet2!$A$2:$A$195,0),2),0)</f>
        <v>3</v>
      </c>
      <c r="E142">
        <f t="shared" si="2"/>
        <v>18</v>
      </c>
      <c r="F142">
        <v>15</v>
      </c>
      <c r="G142">
        <v>17</v>
      </c>
      <c r="H142" s="2">
        <v>0.94117647058823528</v>
      </c>
      <c r="I142" s="1">
        <v>1.0588235294117647</v>
      </c>
      <c r="J142" s="1">
        <v>1.3529411764705883</v>
      </c>
      <c r="K142" s="2">
        <v>0</v>
      </c>
      <c r="L142">
        <v>0</v>
      </c>
      <c r="M142" s="1">
        <v>0</v>
      </c>
    </row>
    <row r="143" spans="1:13" ht="18" x14ac:dyDescent="0.2">
      <c r="A143" t="s">
        <v>361</v>
      </c>
      <c r="B143" t="s">
        <v>155</v>
      </c>
      <c r="C143">
        <v>13</v>
      </c>
      <c r="D143" s="5">
        <f>_xlfn.IFNA(INDEX(Sheet2!$A$2:$B$195,MATCH(B143,Sheet2!$A$2:$A$195,0),2),0)</f>
        <v>6</v>
      </c>
      <c r="E143">
        <f t="shared" si="2"/>
        <v>19</v>
      </c>
      <c r="F143">
        <v>13</v>
      </c>
      <c r="G143">
        <v>15</v>
      </c>
      <c r="H143" s="2">
        <v>0.8666666666666667</v>
      </c>
      <c r="I143" s="1">
        <v>2.6</v>
      </c>
      <c r="J143" s="1">
        <v>46.06666666666667</v>
      </c>
      <c r="K143" s="2">
        <v>0</v>
      </c>
      <c r="L143">
        <v>0</v>
      </c>
      <c r="M143" s="1">
        <v>0</v>
      </c>
    </row>
    <row r="144" spans="1:13" ht="18" x14ac:dyDescent="0.2">
      <c r="A144" t="s">
        <v>362</v>
      </c>
      <c r="B144" t="s">
        <v>156</v>
      </c>
      <c r="C144">
        <v>12</v>
      </c>
      <c r="D144" s="5">
        <f>_xlfn.IFNA(INDEX(Sheet2!$A$2:$B$195,MATCH(B144,Sheet2!$A$2:$A$195,0),2),0)</f>
        <v>9</v>
      </c>
      <c r="E144">
        <f t="shared" si="2"/>
        <v>21</v>
      </c>
      <c r="F144">
        <v>12</v>
      </c>
      <c r="G144">
        <v>12</v>
      </c>
      <c r="H144" s="2">
        <v>0.66666666666666663</v>
      </c>
      <c r="I144" s="1">
        <v>2.0833333333333335</v>
      </c>
      <c r="J144" s="1">
        <v>79.25</v>
      </c>
      <c r="K144" s="2">
        <v>0</v>
      </c>
      <c r="L144">
        <v>0</v>
      </c>
      <c r="M144" s="1">
        <v>0</v>
      </c>
    </row>
    <row r="145" spans="1:13" ht="18" x14ac:dyDescent="0.2">
      <c r="A145" t="s">
        <v>363</v>
      </c>
      <c r="B145" t="s">
        <v>157</v>
      </c>
      <c r="C145">
        <v>11</v>
      </c>
      <c r="D145" s="5">
        <f>_xlfn.IFNA(INDEX(Sheet2!$A$2:$B$195,MATCH(B145,Sheet2!$A$2:$A$195,0),2),0)</f>
        <v>6</v>
      </c>
      <c r="E145">
        <f t="shared" si="2"/>
        <v>17</v>
      </c>
      <c r="F145">
        <v>12</v>
      </c>
      <c r="G145">
        <v>13</v>
      </c>
      <c r="H145" s="2">
        <v>0.38461538461538464</v>
      </c>
      <c r="I145" s="1">
        <v>2</v>
      </c>
      <c r="J145" s="1">
        <v>38.769230769230766</v>
      </c>
      <c r="K145" s="2">
        <v>0</v>
      </c>
      <c r="L145">
        <v>0</v>
      </c>
      <c r="M145" s="1">
        <v>0</v>
      </c>
    </row>
    <row r="146" spans="1:13" ht="18" x14ac:dyDescent="0.2">
      <c r="A146" t="s">
        <v>364</v>
      </c>
      <c r="B146" t="s">
        <v>158</v>
      </c>
      <c r="C146">
        <v>10</v>
      </c>
      <c r="D146" s="5">
        <f>_xlfn.IFNA(INDEX(Sheet2!$A$2:$B$195,MATCH(B146,Sheet2!$A$2:$A$195,0),2),0)</f>
        <v>7</v>
      </c>
      <c r="E146">
        <f t="shared" si="2"/>
        <v>17</v>
      </c>
      <c r="F146">
        <v>9</v>
      </c>
      <c r="G146">
        <v>10</v>
      </c>
      <c r="H146" s="2">
        <v>0.8</v>
      </c>
      <c r="I146" s="1">
        <v>2.1</v>
      </c>
      <c r="J146" s="1">
        <v>10.199999999999999</v>
      </c>
      <c r="K146" s="2">
        <v>0</v>
      </c>
      <c r="L146">
        <v>0</v>
      </c>
      <c r="M146" s="1">
        <v>0</v>
      </c>
    </row>
    <row r="147" spans="1:13" ht="18" x14ac:dyDescent="0.2">
      <c r="A147" t="s">
        <v>365</v>
      </c>
      <c r="B147" t="s">
        <v>159</v>
      </c>
      <c r="C147">
        <v>9</v>
      </c>
      <c r="D147" s="5">
        <f>_xlfn.IFNA(INDEX(Sheet2!$A$2:$B$195,MATCH(B147,Sheet2!$A$2:$A$195,0),2),0)</f>
        <v>18</v>
      </c>
      <c r="E147">
        <f t="shared" si="2"/>
        <v>27</v>
      </c>
      <c r="F147">
        <v>9</v>
      </c>
      <c r="G147">
        <v>13</v>
      </c>
      <c r="H147" s="2">
        <v>0.46153846153846156</v>
      </c>
      <c r="I147" s="1">
        <v>2.3076923076923075</v>
      </c>
      <c r="J147" s="1">
        <v>228.23076923076923</v>
      </c>
      <c r="K147" s="2">
        <v>0</v>
      </c>
      <c r="L147">
        <v>0</v>
      </c>
      <c r="M147" s="1">
        <v>0</v>
      </c>
    </row>
    <row r="148" spans="1:13" ht="18" x14ac:dyDescent="0.2">
      <c r="B148" t="s">
        <v>160</v>
      </c>
      <c r="C148">
        <v>9</v>
      </c>
      <c r="D148" s="5">
        <f>_xlfn.IFNA(INDEX(Sheet2!$A$2:$B$195,MATCH(B148,Sheet2!$A$2:$A$195,0),2),0)</f>
        <v>1</v>
      </c>
      <c r="E148">
        <f t="shared" si="2"/>
        <v>10</v>
      </c>
      <c r="F148">
        <v>9</v>
      </c>
      <c r="G148">
        <v>10</v>
      </c>
      <c r="H148" s="2">
        <v>0.6</v>
      </c>
      <c r="I148" s="1">
        <v>1.4</v>
      </c>
      <c r="J148" s="1">
        <v>40.4</v>
      </c>
      <c r="K148" s="2">
        <v>0</v>
      </c>
      <c r="L148">
        <v>0</v>
      </c>
      <c r="M148" s="1">
        <v>0</v>
      </c>
    </row>
    <row r="149" spans="1:13" ht="18" x14ac:dyDescent="0.2">
      <c r="A149" t="s">
        <v>366</v>
      </c>
      <c r="B149" t="s">
        <v>161</v>
      </c>
      <c r="C149">
        <v>9</v>
      </c>
      <c r="D149" s="5">
        <f>_xlfn.IFNA(INDEX(Sheet2!$A$2:$B$195,MATCH(B149,Sheet2!$A$2:$A$195,0),2),0)</f>
        <v>11</v>
      </c>
      <c r="E149">
        <f t="shared" si="2"/>
        <v>20</v>
      </c>
      <c r="F149">
        <v>9</v>
      </c>
      <c r="G149">
        <v>10</v>
      </c>
      <c r="H149" s="2">
        <v>0.7</v>
      </c>
      <c r="I149" s="1">
        <v>1.5</v>
      </c>
      <c r="J149" s="1">
        <v>64.8</v>
      </c>
      <c r="K149" s="2">
        <v>0</v>
      </c>
      <c r="L149">
        <v>0</v>
      </c>
      <c r="M149" s="1">
        <v>0</v>
      </c>
    </row>
    <row r="150" spans="1:13" ht="18" x14ac:dyDescent="0.2">
      <c r="A150" t="s">
        <v>360</v>
      </c>
      <c r="B150" t="s">
        <v>162</v>
      </c>
      <c r="C150">
        <v>8</v>
      </c>
      <c r="D150" s="5">
        <f>_xlfn.IFNA(INDEX(Sheet2!$A$2:$B$195,MATCH(B150,Sheet2!$A$2:$A$195,0),2),0)</f>
        <v>6</v>
      </c>
      <c r="E150">
        <f t="shared" si="2"/>
        <v>14</v>
      </c>
      <c r="F150">
        <v>7</v>
      </c>
      <c r="G150">
        <v>10</v>
      </c>
      <c r="H150" s="2">
        <v>0.5</v>
      </c>
      <c r="I150" s="1">
        <v>2.7</v>
      </c>
      <c r="J150" s="1">
        <v>90.8</v>
      </c>
      <c r="K150" s="2">
        <v>0</v>
      </c>
      <c r="L150">
        <v>0</v>
      </c>
      <c r="M150" s="1">
        <v>0</v>
      </c>
    </row>
    <row r="151" spans="1:13" ht="18" x14ac:dyDescent="0.2">
      <c r="A151" t="s">
        <v>367</v>
      </c>
      <c r="B151" t="s">
        <v>163</v>
      </c>
      <c r="C151">
        <v>8</v>
      </c>
      <c r="D151" s="5">
        <f>_xlfn.IFNA(INDEX(Sheet2!$A$2:$B$195,MATCH(B151,Sheet2!$A$2:$A$195,0),2),0)</f>
        <v>5</v>
      </c>
      <c r="E151">
        <f t="shared" si="2"/>
        <v>13</v>
      </c>
      <c r="F151">
        <v>8</v>
      </c>
      <c r="G151">
        <v>9</v>
      </c>
      <c r="H151" s="2">
        <v>0.55555555555555558</v>
      </c>
      <c r="I151" s="1">
        <v>1.4444444444444444</v>
      </c>
      <c r="J151" s="1">
        <v>31.888888888888889</v>
      </c>
      <c r="K151" s="2">
        <v>0</v>
      </c>
      <c r="L151">
        <v>0</v>
      </c>
      <c r="M151" s="1">
        <v>0</v>
      </c>
    </row>
    <row r="152" spans="1:13" ht="18" x14ac:dyDescent="0.2">
      <c r="A152" t="s">
        <v>368</v>
      </c>
      <c r="B152" t="s">
        <v>164</v>
      </c>
      <c r="C152">
        <v>8</v>
      </c>
      <c r="D152" s="5">
        <f>_xlfn.IFNA(INDEX(Sheet2!$A$2:$B$195,MATCH(B152,Sheet2!$A$2:$A$195,0),2),0)</f>
        <v>4</v>
      </c>
      <c r="E152">
        <f t="shared" si="2"/>
        <v>12</v>
      </c>
      <c r="F152">
        <v>8</v>
      </c>
      <c r="G152">
        <v>9</v>
      </c>
      <c r="H152" s="2">
        <v>0.88888888888888884</v>
      </c>
      <c r="I152" s="1">
        <v>1.8888888888888888</v>
      </c>
      <c r="J152" s="1">
        <v>11.111111111111111</v>
      </c>
      <c r="K152" s="2">
        <v>0</v>
      </c>
      <c r="L152">
        <v>0</v>
      </c>
      <c r="M152" s="1">
        <v>0</v>
      </c>
    </row>
    <row r="153" spans="1:13" ht="18" x14ac:dyDescent="0.2">
      <c r="A153" t="s">
        <v>369</v>
      </c>
      <c r="B153" t="s">
        <v>165</v>
      </c>
      <c r="C153">
        <v>7</v>
      </c>
      <c r="D153" s="5">
        <f>_xlfn.IFNA(INDEX(Sheet2!$A$2:$B$195,MATCH(B153,Sheet2!$A$2:$A$195,0),2),0)</f>
        <v>0</v>
      </c>
      <c r="E153">
        <f t="shared" si="2"/>
        <v>7</v>
      </c>
      <c r="F153">
        <v>7</v>
      </c>
      <c r="G153">
        <v>9</v>
      </c>
      <c r="H153" s="2">
        <v>0.88888888888888884</v>
      </c>
      <c r="I153" s="1">
        <v>1.1111111111111112</v>
      </c>
      <c r="J153" s="1">
        <v>36.111111111111114</v>
      </c>
      <c r="K153" s="2">
        <v>0</v>
      </c>
      <c r="L153">
        <v>0</v>
      </c>
      <c r="M153" s="1">
        <v>0</v>
      </c>
    </row>
    <row r="154" spans="1:13" ht="18" x14ac:dyDescent="0.2">
      <c r="A154" t="s">
        <v>370</v>
      </c>
      <c r="B154" t="s">
        <v>166</v>
      </c>
      <c r="C154">
        <v>7</v>
      </c>
      <c r="D154" s="5">
        <f>_xlfn.IFNA(INDEX(Sheet2!$A$2:$B$195,MATCH(B154,Sheet2!$A$2:$A$195,0),2),0)</f>
        <v>0</v>
      </c>
      <c r="E154">
        <f t="shared" si="2"/>
        <v>7</v>
      </c>
      <c r="F154">
        <v>7</v>
      </c>
      <c r="G154">
        <v>21</v>
      </c>
      <c r="H154" s="2">
        <v>0.14285714285714285</v>
      </c>
      <c r="I154" s="1">
        <v>5.4285714285714288</v>
      </c>
      <c r="J154" s="1">
        <v>410.33333333333331</v>
      </c>
      <c r="K154" s="2">
        <v>0</v>
      </c>
      <c r="L154">
        <v>0</v>
      </c>
      <c r="M154" s="1">
        <v>0</v>
      </c>
    </row>
    <row r="155" spans="1:13" ht="18" x14ac:dyDescent="0.2">
      <c r="A155" t="s">
        <v>371</v>
      </c>
      <c r="B155" t="s">
        <v>167</v>
      </c>
      <c r="C155">
        <v>6</v>
      </c>
      <c r="D155" s="5">
        <f>_xlfn.IFNA(INDEX(Sheet2!$A$2:$B$195,MATCH(B155,Sheet2!$A$2:$A$195,0),2),0)</f>
        <v>1</v>
      </c>
      <c r="E155">
        <f t="shared" si="2"/>
        <v>7</v>
      </c>
      <c r="F155">
        <v>6</v>
      </c>
      <c r="G155">
        <v>7</v>
      </c>
      <c r="H155" s="2">
        <v>0.5714285714285714</v>
      </c>
      <c r="I155" s="1">
        <v>1.4285714285714286</v>
      </c>
      <c r="J155" s="1">
        <v>1.7142857142857142</v>
      </c>
      <c r="K155" s="2">
        <v>0</v>
      </c>
      <c r="L155">
        <v>0</v>
      </c>
      <c r="M155" s="1">
        <v>0</v>
      </c>
    </row>
    <row r="156" spans="1:13" ht="18" x14ac:dyDescent="0.2">
      <c r="A156" t="s">
        <v>372</v>
      </c>
      <c r="B156" t="s">
        <v>168</v>
      </c>
      <c r="C156">
        <v>6</v>
      </c>
      <c r="D156" s="5">
        <f>_xlfn.IFNA(INDEX(Sheet2!$A$2:$B$195,MATCH(B156,Sheet2!$A$2:$A$195,0),2),0)</f>
        <v>4</v>
      </c>
      <c r="E156">
        <f t="shared" si="2"/>
        <v>10</v>
      </c>
      <c r="F156">
        <v>6</v>
      </c>
      <c r="G156">
        <v>10</v>
      </c>
      <c r="H156" s="2">
        <v>0.8</v>
      </c>
      <c r="I156" s="1">
        <v>1.5</v>
      </c>
      <c r="J156" s="1">
        <v>166.7</v>
      </c>
      <c r="K156" s="2">
        <v>0</v>
      </c>
      <c r="L156">
        <v>0</v>
      </c>
      <c r="M156" s="1">
        <v>0</v>
      </c>
    </row>
    <row r="157" spans="1:13" ht="18" x14ac:dyDescent="0.2">
      <c r="A157" t="s">
        <v>373</v>
      </c>
      <c r="B157" t="s">
        <v>169</v>
      </c>
      <c r="C157">
        <v>6</v>
      </c>
      <c r="D157" s="5">
        <f>_xlfn.IFNA(INDEX(Sheet2!$A$2:$B$195,MATCH(B157,Sheet2!$A$2:$A$195,0),2),0)</f>
        <v>5</v>
      </c>
      <c r="E157">
        <f t="shared" si="2"/>
        <v>11</v>
      </c>
      <c r="F157">
        <v>6</v>
      </c>
      <c r="G157">
        <v>9</v>
      </c>
      <c r="H157" s="2">
        <v>0.77777777777777779</v>
      </c>
      <c r="I157" s="1">
        <v>1.8888888888888888</v>
      </c>
      <c r="J157" s="1">
        <v>79.777777777777771</v>
      </c>
      <c r="K157" s="2">
        <v>0</v>
      </c>
      <c r="L157">
        <v>0</v>
      </c>
      <c r="M157" s="1">
        <v>0</v>
      </c>
    </row>
    <row r="158" spans="1:13" ht="18" x14ac:dyDescent="0.2">
      <c r="A158" t="s">
        <v>374</v>
      </c>
      <c r="B158" t="s">
        <v>170</v>
      </c>
      <c r="C158">
        <v>6</v>
      </c>
      <c r="D158" s="5">
        <f>_xlfn.IFNA(INDEX(Sheet2!$A$2:$B$195,MATCH(B158,Sheet2!$A$2:$A$195,0),2),0)</f>
        <v>4</v>
      </c>
      <c r="E158">
        <f t="shared" si="2"/>
        <v>10</v>
      </c>
      <c r="F158">
        <v>6</v>
      </c>
      <c r="G158">
        <v>8</v>
      </c>
      <c r="H158" s="2">
        <v>0.5</v>
      </c>
      <c r="I158" s="1">
        <v>2.125</v>
      </c>
      <c r="J158" s="1">
        <v>508.5</v>
      </c>
      <c r="K158" s="2">
        <v>0</v>
      </c>
      <c r="L158">
        <v>0</v>
      </c>
      <c r="M158" s="1">
        <v>0</v>
      </c>
    </row>
    <row r="159" spans="1:13" ht="18" x14ac:dyDescent="0.2">
      <c r="A159" t="s">
        <v>375</v>
      </c>
      <c r="B159" t="s">
        <v>171</v>
      </c>
      <c r="C159">
        <v>5</v>
      </c>
      <c r="D159" s="5">
        <f>_xlfn.IFNA(INDEX(Sheet2!$A$2:$B$195,MATCH(B159,Sheet2!$A$2:$A$195,0),2),0)</f>
        <v>0</v>
      </c>
      <c r="E159">
        <f t="shared" si="2"/>
        <v>5</v>
      </c>
      <c r="F159">
        <v>5</v>
      </c>
      <c r="G159">
        <v>5</v>
      </c>
      <c r="H159" s="2">
        <v>0.8</v>
      </c>
      <c r="I159" s="1">
        <v>1.4</v>
      </c>
      <c r="J159" s="1">
        <v>13.8</v>
      </c>
      <c r="K159" s="2">
        <v>0</v>
      </c>
      <c r="L159">
        <v>0</v>
      </c>
      <c r="M159" s="1">
        <v>0</v>
      </c>
    </row>
    <row r="160" spans="1:13" ht="18" x14ac:dyDescent="0.2">
      <c r="A160" t="s">
        <v>376</v>
      </c>
      <c r="B160" t="s">
        <v>172</v>
      </c>
      <c r="C160">
        <v>5</v>
      </c>
      <c r="D160" s="5">
        <f>_xlfn.IFNA(INDEX(Sheet2!$A$2:$B$195,MATCH(B160,Sheet2!$A$2:$A$195,0),2),0)</f>
        <v>5</v>
      </c>
      <c r="E160">
        <f t="shared" si="2"/>
        <v>10</v>
      </c>
      <c r="F160">
        <v>5</v>
      </c>
      <c r="G160">
        <v>7</v>
      </c>
      <c r="H160" s="2">
        <v>0.7142857142857143</v>
      </c>
      <c r="I160" s="1">
        <v>2.4285714285714284</v>
      </c>
      <c r="J160" s="1">
        <v>327.57142857142856</v>
      </c>
      <c r="K160" s="2">
        <v>0</v>
      </c>
      <c r="L160">
        <v>0</v>
      </c>
      <c r="M160" s="1">
        <v>0</v>
      </c>
    </row>
    <row r="161" spans="1:13" ht="18" x14ac:dyDescent="0.2">
      <c r="A161" t="s">
        <v>377</v>
      </c>
      <c r="B161" t="s">
        <v>173</v>
      </c>
      <c r="C161">
        <v>5</v>
      </c>
      <c r="D161" s="5">
        <f>_xlfn.IFNA(INDEX(Sheet2!$A$2:$B$195,MATCH(B161,Sheet2!$A$2:$A$195,0),2),0)</f>
        <v>4</v>
      </c>
      <c r="E161">
        <f t="shared" si="2"/>
        <v>9</v>
      </c>
      <c r="F161">
        <v>5</v>
      </c>
      <c r="G161">
        <v>9</v>
      </c>
      <c r="H161" s="2">
        <v>0.88888888888888884</v>
      </c>
      <c r="I161" s="1">
        <v>1.5555555555555556</v>
      </c>
      <c r="J161" s="1">
        <v>16.444444444444443</v>
      </c>
      <c r="K161" s="2">
        <v>0</v>
      </c>
      <c r="L161">
        <v>0</v>
      </c>
      <c r="M161" s="1">
        <v>0</v>
      </c>
    </row>
    <row r="162" spans="1:13" ht="18" x14ac:dyDescent="0.2">
      <c r="B162" t="s">
        <v>174</v>
      </c>
      <c r="C162">
        <v>5</v>
      </c>
      <c r="D162" s="5">
        <f>_xlfn.IFNA(INDEX(Sheet2!$A$2:$B$195,MATCH(B162,Sheet2!$A$2:$A$195,0),2),0)</f>
        <v>0</v>
      </c>
      <c r="E162">
        <f t="shared" si="2"/>
        <v>5</v>
      </c>
      <c r="F162">
        <v>5</v>
      </c>
      <c r="G162">
        <v>5</v>
      </c>
      <c r="H162" s="2">
        <v>0.6</v>
      </c>
      <c r="I162" s="1">
        <v>1.4</v>
      </c>
      <c r="J162" s="1">
        <v>33.4</v>
      </c>
      <c r="K162" s="2">
        <v>0</v>
      </c>
      <c r="L162">
        <v>0</v>
      </c>
      <c r="M162" s="1">
        <v>0</v>
      </c>
    </row>
    <row r="163" spans="1:13" ht="18" x14ac:dyDescent="0.2">
      <c r="A163" t="s">
        <v>378</v>
      </c>
      <c r="B163" t="s">
        <v>175</v>
      </c>
      <c r="C163">
        <v>5</v>
      </c>
      <c r="D163" s="5">
        <f>_xlfn.IFNA(INDEX(Sheet2!$A$2:$B$195,MATCH(B163,Sheet2!$A$2:$A$195,0),2),0)</f>
        <v>0</v>
      </c>
      <c r="E163">
        <f t="shared" si="2"/>
        <v>5</v>
      </c>
      <c r="F163">
        <v>5</v>
      </c>
      <c r="G163">
        <v>5</v>
      </c>
      <c r="H163" s="2">
        <v>1</v>
      </c>
      <c r="I163" s="1">
        <v>1</v>
      </c>
      <c r="J163" s="1">
        <v>0</v>
      </c>
      <c r="K163" s="2">
        <v>0</v>
      </c>
      <c r="L163">
        <v>0</v>
      </c>
      <c r="M163" s="1">
        <v>0</v>
      </c>
    </row>
    <row r="164" spans="1:13" ht="18" x14ac:dyDescent="0.2">
      <c r="A164" t="s">
        <v>379</v>
      </c>
      <c r="B164" t="s">
        <v>176</v>
      </c>
      <c r="C164">
        <v>5</v>
      </c>
      <c r="D164" s="5">
        <f>_xlfn.IFNA(INDEX(Sheet2!$A$2:$B$195,MATCH(B164,Sheet2!$A$2:$A$195,0),2),0)</f>
        <v>1</v>
      </c>
      <c r="E164">
        <f t="shared" si="2"/>
        <v>6</v>
      </c>
      <c r="F164">
        <v>5</v>
      </c>
      <c r="G164">
        <v>6</v>
      </c>
      <c r="H164" s="2">
        <v>0.33333333333333331</v>
      </c>
      <c r="I164" s="1">
        <v>2.3333333333333335</v>
      </c>
      <c r="J164" s="1">
        <v>105.33333333333333</v>
      </c>
      <c r="K164" s="2">
        <v>0</v>
      </c>
      <c r="L164">
        <v>0</v>
      </c>
      <c r="M164" s="1">
        <v>0</v>
      </c>
    </row>
    <row r="165" spans="1:13" ht="18" x14ac:dyDescent="0.2">
      <c r="A165" t="s">
        <v>380</v>
      </c>
      <c r="B165" t="s">
        <v>177</v>
      </c>
      <c r="C165">
        <v>5</v>
      </c>
      <c r="D165" s="5">
        <f>_xlfn.IFNA(INDEX(Sheet2!$A$2:$B$195,MATCH(B165,Sheet2!$A$2:$A$195,0),2),0)</f>
        <v>1</v>
      </c>
      <c r="E165">
        <f t="shared" si="2"/>
        <v>6</v>
      </c>
      <c r="F165">
        <v>5</v>
      </c>
      <c r="G165">
        <v>22</v>
      </c>
      <c r="H165" s="2">
        <v>0.95454545454545459</v>
      </c>
      <c r="I165" s="1">
        <v>1.0454545454545454</v>
      </c>
      <c r="J165" s="1">
        <v>29.227272727272727</v>
      </c>
      <c r="K165" s="2">
        <v>0</v>
      </c>
      <c r="L165">
        <v>0</v>
      </c>
      <c r="M165" s="1">
        <v>0</v>
      </c>
    </row>
    <row r="166" spans="1:13" ht="18" x14ac:dyDescent="0.2">
      <c r="A166" t="s">
        <v>381</v>
      </c>
      <c r="B166" t="s">
        <v>178</v>
      </c>
      <c r="C166">
        <v>4</v>
      </c>
      <c r="D166" s="5">
        <f>_xlfn.IFNA(INDEX(Sheet2!$A$2:$B$195,MATCH(B166,Sheet2!$A$2:$A$195,0),2),0)</f>
        <v>3</v>
      </c>
      <c r="E166">
        <f t="shared" si="2"/>
        <v>7</v>
      </c>
      <c r="F166">
        <v>4</v>
      </c>
      <c r="G166">
        <v>7</v>
      </c>
      <c r="H166" s="2">
        <v>0.42857142857142855</v>
      </c>
      <c r="I166" s="1">
        <v>2.8571428571428572</v>
      </c>
      <c r="J166" s="1">
        <v>812.85714285714289</v>
      </c>
      <c r="K166" s="2">
        <v>0</v>
      </c>
      <c r="L166">
        <v>0</v>
      </c>
      <c r="M166" s="1">
        <v>0</v>
      </c>
    </row>
    <row r="167" spans="1:13" ht="18" x14ac:dyDescent="0.2">
      <c r="A167" t="s">
        <v>382</v>
      </c>
      <c r="B167" t="s">
        <v>179</v>
      </c>
      <c r="C167">
        <v>4</v>
      </c>
      <c r="D167" s="5">
        <f>_xlfn.IFNA(INDEX(Sheet2!$A$2:$B$195,MATCH(B167,Sheet2!$A$2:$A$195,0),2),0)</f>
        <v>0</v>
      </c>
      <c r="E167">
        <f t="shared" si="2"/>
        <v>4</v>
      </c>
      <c r="F167">
        <v>4</v>
      </c>
      <c r="G167">
        <v>4</v>
      </c>
      <c r="H167" s="2">
        <v>1</v>
      </c>
      <c r="I167" s="1">
        <v>1</v>
      </c>
      <c r="J167" s="1">
        <v>0</v>
      </c>
      <c r="K167" s="2">
        <v>0</v>
      </c>
      <c r="L167">
        <v>0</v>
      </c>
      <c r="M167" s="1">
        <v>0</v>
      </c>
    </row>
    <row r="168" spans="1:13" ht="18" x14ac:dyDescent="0.2">
      <c r="A168" t="s">
        <v>383</v>
      </c>
      <c r="B168" t="s">
        <v>180</v>
      </c>
      <c r="C168">
        <v>4</v>
      </c>
      <c r="D168" s="5">
        <f>_xlfn.IFNA(INDEX(Sheet2!$A$2:$B$195,MATCH(B168,Sheet2!$A$2:$A$195,0),2),0)</f>
        <v>1</v>
      </c>
      <c r="E168">
        <f t="shared" si="2"/>
        <v>5</v>
      </c>
      <c r="F168">
        <v>4</v>
      </c>
      <c r="G168">
        <v>4</v>
      </c>
      <c r="H168" s="2">
        <v>0.25</v>
      </c>
      <c r="I168" s="1">
        <v>2.25</v>
      </c>
      <c r="J168" s="1">
        <v>330.5</v>
      </c>
      <c r="K168" s="2">
        <v>0</v>
      </c>
      <c r="L168">
        <v>0</v>
      </c>
      <c r="M168" s="1">
        <v>0</v>
      </c>
    </row>
    <row r="169" spans="1:13" ht="18" x14ac:dyDescent="0.2">
      <c r="A169" t="s">
        <v>384</v>
      </c>
      <c r="B169" t="s">
        <v>181</v>
      </c>
      <c r="C169">
        <v>4</v>
      </c>
      <c r="D169" s="5">
        <f>_xlfn.IFNA(INDEX(Sheet2!$A$2:$B$195,MATCH(B169,Sheet2!$A$2:$A$195,0),2),0)</f>
        <v>2</v>
      </c>
      <c r="E169">
        <f t="shared" si="2"/>
        <v>6</v>
      </c>
      <c r="F169">
        <v>4</v>
      </c>
      <c r="G169">
        <v>4</v>
      </c>
      <c r="H169" s="2">
        <v>0.75</v>
      </c>
      <c r="I169" s="1">
        <v>2</v>
      </c>
      <c r="J169" s="1">
        <v>93.5</v>
      </c>
      <c r="K169" s="2">
        <v>0</v>
      </c>
      <c r="L169">
        <v>0</v>
      </c>
      <c r="M169" s="1">
        <v>0</v>
      </c>
    </row>
    <row r="170" spans="1:13" ht="18" x14ac:dyDescent="0.2">
      <c r="A170" t="s">
        <v>385</v>
      </c>
      <c r="B170" t="s">
        <v>182</v>
      </c>
      <c r="C170">
        <v>4</v>
      </c>
      <c r="D170" s="5">
        <f>_xlfn.IFNA(INDEX(Sheet2!$A$2:$B$195,MATCH(B170,Sheet2!$A$2:$A$195,0),2),0)</f>
        <v>1</v>
      </c>
      <c r="E170">
        <f t="shared" si="2"/>
        <v>5</v>
      </c>
      <c r="F170">
        <v>4</v>
      </c>
      <c r="G170">
        <v>4</v>
      </c>
      <c r="H170" s="2">
        <v>0.5</v>
      </c>
      <c r="I170" s="1">
        <v>6.25</v>
      </c>
      <c r="J170" s="1">
        <v>145.75</v>
      </c>
      <c r="K170" s="2">
        <v>0</v>
      </c>
      <c r="L170">
        <v>0</v>
      </c>
      <c r="M170" s="1">
        <v>0</v>
      </c>
    </row>
    <row r="171" spans="1:13" ht="18" x14ac:dyDescent="0.2">
      <c r="A171" t="s">
        <v>386</v>
      </c>
      <c r="B171" t="s">
        <v>183</v>
      </c>
      <c r="C171">
        <v>4</v>
      </c>
      <c r="D171" s="5">
        <f>_xlfn.IFNA(INDEX(Sheet2!$A$2:$B$195,MATCH(B171,Sheet2!$A$2:$A$195,0),2),0)</f>
        <v>1</v>
      </c>
      <c r="E171">
        <f t="shared" si="2"/>
        <v>5</v>
      </c>
      <c r="F171">
        <v>4</v>
      </c>
      <c r="G171">
        <v>4</v>
      </c>
      <c r="H171" s="2">
        <v>1</v>
      </c>
      <c r="I171" s="1">
        <v>1</v>
      </c>
      <c r="J171" s="1">
        <v>0</v>
      </c>
      <c r="K171" s="2">
        <v>0</v>
      </c>
      <c r="L171">
        <v>0</v>
      </c>
      <c r="M171" s="1">
        <v>0</v>
      </c>
    </row>
    <row r="172" spans="1:13" ht="18" x14ac:dyDescent="0.2">
      <c r="A172" t="s">
        <v>387</v>
      </c>
      <c r="B172" t="s">
        <v>184</v>
      </c>
      <c r="C172">
        <v>4</v>
      </c>
      <c r="D172" s="5">
        <f>_xlfn.IFNA(INDEX(Sheet2!$A$2:$B$195,MATCH(B172,Sheet2!$A$2:$A$195,0),2),0)</f>
        <v>0</v>
      </c>
      <c r="E172">
        <f t="shared" si="2"/>
        <v>4</v>
      </c>
      <c r="F172">
        <v>4</v>
      </c>
      <c r="G172">
        <v>4</v>
      </c>
      <c r="H172" s="2">
        <v>0.25</v>
      </c>
      <c r="I172" s="1">
        <v>5</v>
      </c>
      <c r="J172" s="1">
        <v>216</v>
      </c>
      <c r="K172" s="2">
        <v>0</v>
      </c>
      <c r="L172">
        <v>0</v>
      </c>
      <c r="M172" s="1">
        <v>0</v>
      </c>
    </row>
    <row r="173" spans="1:13" ht="18" x14ac:dyDescent="0.2">
      <c r="A173" t="s">
        <v>388</v>
      </c>
      <c r="B173" t="s">
        <v>185</v>
      </c>
      <c r="C173">
        <v>3</v>
      </c>
      <c r="D173" s="5">
        <f>_xlfn.IFNA(INDEX(Sheet2!$A$2:$B$195,MATCH(B173,Sheet2!$A$2:$A$195,0),2),0)</f>
        <v>0</v>
      </c>
      <c r="E173">
        <f t="shared" si="2"/>
        <v>3</v>
      </c>
      <c r="F173">
        <v>3</v>
      </c>
      <c r="G173">
        <v>3</v>
      </c>
      <c r="H173" s="2">
        <v>0.33333333333333331</v>
      </c>
      <c r="I173" s="1">
        <v>2</v>
      </c>
      <c r="J173" s="1">
        <v>145.66666666666666</v>
      </c>
      <c r="K173" s="2">
        <v>0</v>
      </c>
      <c r="L173">
        <v>0</v>
      </c>
      <c r="M173" s="1">
        <v>0</v>
      </c>
    </row>
    <row r="174" spans="1:13" ht="18" x14ac:dyDescent="0.2">
      <c r="A174" t="s">
        <v>389</v>
      </c>
      <c r="B174" t="s">
        <v>186</v>
      </c>
      <c r="C174">
        <v>3</v>
      </c>
      <c r="D174" s="5">
        <f>_xlfn.IFNA(INDEX(Sheet2!$A$2:$B$195,MATCH(B174,Sheet2!$A$2:$A$195,0),2),0)</f>
        <v>7</v>
      </c>
      <c r="E174">
        <f t="shared" si="2"/>
        <v>10</v>
      </c>
      <c r="F174">
        <v>3</v>
      </c>
      <c r="G174">
        <v>3</v>
      </c>
      <c r="H174" s="2">
        <v>0.66666666666666663</v>
      </c>
      <c r="I174" s="1">
        <v>3</v>
      </c>
      <c r="J174" s="1">
        <v>25</v>
      </c>
      <c r="K174" s="2">
        <v>0</v>
      </c>
      <c r="L174">
        <v>0</v>
      </c>
      <c r="M174" s="1">
        <v>0</v>
      </c>
    </row>
    <row r="175" spans="1:13" ht="18" x14ac:dyDescent="0.2">
      <c r="A175" t="s">
        <v>390</v>
      </c>
      <c r="B175" t="s">
        <v>187</v>
      </c>
      <c r="C175">
        <v>3</v>
      </c>
      <c r="D175" s="5">
        <f>_xlfn.IFNA(INDEX(Sheet2!$A$2:$B$195,MATCH(B175,Sheet2!$A$2:$A$195,0),2),0)</f>
        <v>0</v>
      </c>
      <c r="E175">
        <f t="shared" si="2"/>
        <v>3</v>
      </c>
      <c r="F175">
        <v>3</v>
      </c>
      <c r="G175">
        <v>4</v>
      </c>
      <c r="H175" s="2">
        <v>1</v>
      </c>
      <c r="I175" s="1">
        <v>1</v>
      </c>
      <c r="J175" s="1">
        <v>0</v>
      </c>
      <c r="K175" s="2">
        <v>0</v>
      </c>
      <c r="L175">
        <v>0</v>
      </c>
      <c r="M175" s="1">
        <v>0</v>
      </c>
    </row>
    <row r="176" spans="1:13" ht="18" x14ac:dyDescent="0.2">
      <c r="A176" t="s">
        <v>391</v>
      </c>
      <c r="B176" t="s">
        <v>188</v>
      </c>
      <c r="C176">
        <v>3</v>
      </c>
      <c r="D176" s="5">
        <f>_xlfn.IFNA(INDEX(Sheet2!$A$2:$B$195,MATCH(B176,Sheet2!$A$2:$A$195,0),2),0)</f>
        <v>1</v>
      </c>
      <c r="E176">
        <f t="shared" si="2"/>
        <v>4</v>
      </c>
      <c r="F176">
        <v>4</v>
      </c>
      <c r="G176">
        <v>4</v>
      </c>
      <c r="H176" s="2">
        <v>0.25</v>
      </c>
      <c r="I176" s="1">
        <v>1.75</v>
      </c>
      <c r="J176" s="1">
        <v>24.5</v>
      </c>
      <c r="K176" s="2">
        <v>0</v>
      </c>
      <c r="L176">
        <v>0</v>
      </c>
      <c r="M176" s="1">
        <v>0</v>
      </c>
    </row>
    <row r="177" spans="1:13" ht="18" x14ac:dyDescent="0.2">
      <c r="A177" t="s">
        <v>392</v>
      </c>
      <c r="B177" t="s">
        <v>189</v>
      </c>
      <c r="C177">
        <v>2</v>
      </c>
      <c r="D177" s="5">
        <f>_xlfn.IFNA(INDEX(Sheet2!$A$2:$B$195,MATCH(B177,Sheet2!$A$2:$A$195,0),2),0)</f>
        <v>1</v>
      </c>
      <c r="E177">
        <f t="shared" si="2"/>
        <v>3</v>
      </c>
      <c r="F177">
        <v>2</v>
      </c>
      <c r="G177">
        <v>2</v>
      </c>
      <c r="H177" s="2">
        <v>1</v>
      </c>
      <c r="I177" s="1">
        <v>1</v>
      </c>
      <c r="J177" s="1">
        <v>0</v>
      </c>
      <c r="K177" s="2">
        <v>0</v>
      </c>
      <c r="L177">
        <v>0</v>
      </c>
      <c r="M177" s="1">
        <v>0</v>
      </c>
    </row>
    <row r="178" spans="1:13" ht="18" x14ac:dyDescent="0.2">
      <c r="A178" t="s">
        <v>393</v>
      </c>
      <c r="B178" t="s">
        <v>190</v>
      </c>
      <c r="C178">
        <v>2</v>
      </c>
      <c r="D178" s="5">
        <f>_xlfn.IFNA(INDEX(Sheet2!$A$2:$B$195,MATCH(B178,Sheet2!$A$2:$A$195,0),2),0)</f>
        <v>2</v>
      </c>
      <c r="E178">
        <f t="shared" si="2"/>
        <v>4</v>
      </c>
      <c r="F178">
        <v>2</v>
      </c>
      <c r="G178">
        <v>2</v>
      </c>
      <c r="H178" s="2">
        <v>1</v>
      </c>
      <c r="I178" s="1">
        <v>1</v>
      </c>
      <c r="J178" s="1">
        <v>0</v>
      </c>
      <c r="K178" s="2">
        <v>0</v>
      </c>
      <c r="L178">
        <v>0</v>
      </c>
      <c r="M178" s="1">
        <v>0</v>
      </c>
    </row>
    <row r="179" spans="1:13" ht="18" x14ac:dyDescent="0.2">
      <c r="A179" t="s">
        <v>394</v>
      </c>
      <c r="B179" t="s">
        <v>191</v>
      </c>
      <c r="C179">
        <v>2</v>
      </c>
      <c r="D179" s="5">
        <f>_xlfn.IFNA(INDEX(Sheet2!$A$2:$B$195,MATCH(B179,Sheet2!$A$2:$A$195,0),2),0)</f>
        <v>1</v>
      </c>
      <c r="E179">
        <f t="shared" si="2"/>
        <v>3</v>
      </c>
      <c r="F179">
        <v>2</v>
      </c>
      <c r="G179">
        <v>2</v>
      </c>
      <c r="H179" s="2">
        <v>1</v>
      </c>
      <c r="I179" s="1">
        <v>1</v>
      </c>
      <c r="J179" s="1">
        <v>0</v>
      </c>
      <c r="K179" s="2">
        <v>0</v>
      </c>
      <c r="L179">
        <v>0</v>
      </c>
      <c r="M179" s="1">
        <v>0</v>
      </c>
    </row>
    <row r="180" spans="1:13" ht="18" x14ac:dyDescent="0.2">
      <c r="A180" t="s">
        <v>395</v>
      </c>
      <c r="B180" t="s">
        <v>192</v>
      </c>
      <c r="C180">
        <v>2</v>
      </c>
      <c r="D180" s="5">
        <f>_xlfn.IFNA(INDEX(Sheet2!$A$2:$B$195,MATCH(B180,Sheet2!$A$2:$A$195,0),2),0)</f>
        <v>1</v>
      </c>
      <c r="E180">
        <f t="shared" si="2"/>
        <v>3</v>
      </c>
      <c r="F180">
        <v>2</v>
      </c>
      <c r="G180">
        <v>2</v>
      </c>
      <c r="H180" s="2">
        <v>0.5</v>
      </c>
      <c r="I180" s="1">
        <v>1.5</v>
      </c>
      <c r="J180" s="1">
        <v>64</v>
      </c>
      <c r="K180" s="2">
        <v>0</v>
      </c>
      <c r="L180">
        <v>0</v>
      </c>
      <c r="M180" s="1">
        <v>0</v>
      </c>
    </row>
    <row r="181" spans="1:13" ht="18" x14ac:dyDescent="0.2">
      <c r="A181" t="s">
        <v>396</v>
      </c>
      <c r="B181" t="s">
        <v>193</v>
      </c>
      <c r="C181">
        <v>2</v>
      </c>
      <c r="D181" s="5">
        <f>_xlfn.IFNA(INDEX(Sheet2!$A$2:$B$195,MATCH(B181,Sheet2!$A$2:$A$195,0),2),0)</f>
        <v>3</v>
      </c>
      <c r="E181">
        <f t="shared" si="2"/>
        <v>5</v>
      </c>
      <c r="F181">
        <v>2</v>
      </c>
      <c r="G181">
        <v>3</v>
      </c>
      <c r="H181" s="2">
        <v>0.33333333333333331</v>
      </c>
      <c r="I181" s="1">
        <v>6.333333333333333</v>
      </c>
      <c r="J181" s="1">
        <v>852.33333333333337</v>
      </c>
      <c r="K181" s="2">
        <v>0</v>
      </c>
      <c r="L181">
        <v>0</v>
      </c>
      <c r="M181" s="1">
        <v>0</v>
      </c>
    </row>
    <row r="182" spans="1:13" ht="18" x14ac:dyDescent="0.2">
      <c r="A182" t="s">
        <v>397</v>
      </c>
      <c r="B182" t="s">
        <v>194</v>
      </c>
      <c r="C182">
        <v>1</v>
      </c>
      <c r="D182" s="5">
        <f>_xlfn.IFNA(INDEX(Sheet2!$A$2:$B$195,MATCH(B182,Sheet2!$A$2:$A$195,0),2),0)</f>
        <v>0</v>
      </c>
      <c r="E182">
        <f t="shared" si="2"/>
        <v>1</v>
      </c>
      <c r="F182">
        <v>1</v>
      </c>
      <c r="G182">
        <v>1</v>
      </c>
      <c r="H182" s="2">
        <v>1</v>
      </c>
      <c r="I182" s="1">
        <v>1</v>
      </c>
      <c r="J182" s="1">
        <v>0</v>
      </c>
      <c r="K182" s="2">
        <v>0</v>
      </c>
      <c r="L182">
        <v>0</v>
      </c>
      <c r="M182" s="1">
        <v>0</v>
      </c>
    </row>
    <row r="183" spans="1:13" ht="18" x14ac:dyDescent="0.2">
      <c r="A183" t="s">
        <v>398</v>
      </c>
      <c r="B183" t="s">
        <v>195</v>
      </c>
      <c r="C183">
        <v>1</v>
      </c>
      <c r="D183" s="5">
        <f>_xlfn.IFNA(INDEX(Sheet2!$A$2:$B$195,MATCH(B183,Sheet2!$A$2:$A$195,0),2),0)</f>
        <v>3</v>
      </c>
      <c r="E183">
        <f t="shared" si="2"/>
        <v>4</v>
      </c>
      <c r="F183">
        <v>1</v>
      </c>
      <c r="G183">
        <v>1</v>
      </c>
      <c r="H183" s="2">
        <v>1</v>
      </c>
      <c r="I183" s="1">
        <v>1</v>
      </c>
      <c r="J183" s="1">
        <v>0</v>
      </c>
      <c r="K183" s="2">
        <v>0</v>
      </c>
      <c r="L183">
        <v>0</v>
      </c>
      <c r="M183" s="1">
        <v>0</v>
      </c>
    </row>
    <row r="184" spans="1:13" ht="18" x14ac:dyDescent="0.2">
      <c r="A184" t="s">
        <v>399</v>
      </c>
      <c r="B184" t="s">
        <v>196</v>
      </c>
      <c r="C184">
        <v>1</v>
      </c>
      <c r="D184" s="5">
        <f>_xlfn.IFNA(INDEX(Sheet2!$A$2:$B$195,MATCH(B184,Sheet2!$A$2:$A$195,0),2),0)</f>
        <v>0</v>
      </c>
      <c r="E184">
        <f t="shared" si="2"/>
        <v>1</v>
      </c>
      <c r="F184">
        <v>1</v>
      </c>
      <c r="G184">
        <v>2</v>
      </c>
      <c r="H184" s="2">
        <v>1</v>
      </c>
      <c r="I184" s="1">
        <v>1</v>
      </c>
      <c r="J184" s="1">
        <v>0</v>
      </c>
      <c r="K184" s="2">
        <v>0</v>
      </c>
      <c r="L184">
        <v>0</v>
      </c>
      <c r="M184" s="1">
        <v>0</v>
      </c>
    </row>
    <row r="185" spans="1:13" ht="18" x14ac:dyDescent="0.2">
      <c r="A185" t="s">
        <v>401</v>
      </c>
      <c r="B185" t="s">
        <v>197</v>
      </c>
      <c r="C185">
        <v>1</v>
      </c>
      <c r="D185" s="5">
        <f>_xlfn.IFNA(INDEX(Sheet2!$A$2:$B$195,MATCH(B185,Sheet2!$A$2:$A$195,0),2),0)</f>
        <v>0</v>
      </c>
      <c r="E185">
        <f t="shared" si="2"/>
        <v>1</v>
      </c>
      <c r="F185">
        <v>1</v>
      </c>
      <c r="G185">
        <v>1</v>
      </c>
      <c r="H185" s="2">
        <v>0</v>
      </c>
      <c r="I185" s="1">
        <v>3</v>
      </c>
      <c r="J185" s="1">
        <v>223</v>
      </c>
      <c r="K185" s="2">
        <v>0</v>
      </c>
      <c r="L185">
        <v>0</v>
      </c>
      <c r="M185" s="1">
        <v>0</v>
      </c>
    </row>
    <row r="186" spans="1:13" ht="18" x14ac:dyDescent="0.2">
      <c r="A186" t="s">
        <v>400</v>
      </c>
      <c r="B186" t="s">
        <v>198</v>
      </c>
      <c r="C186">
        <v>1</v>
      </c>
      <c r="D186" s="5">
        <f>_xlfn.IFNA(INDEX(Sheet2!$A$2:$B$195,MATCH(B186,Sheet2!$A$2:$A$195,0),2),0)</f>
        <v>0</v>
      </c>
      <c r="E186">
        <f t="shared" si="2"/>
        <v>1</v>
      </c>
      <c r="F186">
        <v>1</v>
      </c>
      <c r="G186">
        <v>1</v>
      </c>
      <c r="H186" s="2">
        <v>1</v>
      </c>
      <c r="I186" s="1">
        <v>1</v>
      </c>
      <c r="J186" s="1">
        <v>0</v>
      </c>
      <c r="K186" s="2">
        <v>0</v>
      </c>
      <c r="L186">
        <v>0</v>
      </c>
      <c r="M186" s="1">
        <v>0</v>
      </c>
    </row>
    <row r="187" spans="1:13" ht="18" x14ac:dyDescent="0.2">
      <c r="A187" t="s">
        <v>402</v>
      </c>
      <c r="B187" t="s">
        <v>199</v>
      </c>
      <c r="C187">
        <v>1</v>
      </c>
      <c r="D187" s="5">
        <f>_xlfn.IFNA(INDEX(Sheet2!$A$2:$B$195,MATCH(B187,Sheet2!$A$2:$A$195,0),2),0)</f>
        <v>0</v>
      </c>
      <c r="E187">
        <f t="shared" si="2"/>
        <v>1</v>
      </c>
      <c r="F187">
        <v>1</v>
      </c>
      <c r="G187">
        <v>1</v>
      </c>
      <c r="H187" s="2">
        <v>1</v>
      </c>
      <c r="I187" s="1">
        <v>1</v>
      </c>
      <c r="J187" s="1">
        <v>0</v>
      </c>
      <c r="K187" s="2">
        <v>0</v>
      </c>
      <c r="L187">
        <v>0</v>
      </c>
      <c r="M187" s="1">
        <v>0</v>
      </c>
    </row>
    <row r="188" spans="1:13" ht="18" x14ac:dyDescent="0.2">
      <c r="A188" t="s">
        <v>403</v>
      </c>
      <c r="B188" t="s">
        <v>200</v>
      </c>
      <c r="C188">
        <v>1</v>
      </c>
      <c r="D188" s="5">
        <f>_xlfn.IFNA(INDEX(Sheet2!$A$2:$B$195,MATCH(B188,Sheet2!$A$2:$A$195,0),2),0)</f>
        <v>0</v>
      </c>
      <c r="E188">
        <f t="shared" si="2"/>
        <v>1</v>
      </c>
      <c r="F188">
        <v>2</v>
      </c>
      <c r="G188">
        <v>2</v>
      </c>
      <c r="H188" s="2">
        <v>0</v>
      </c>
      <c r="I188" s="1">
        <v>2</v>
      </c>
      <c r="J188" s="1">
        <v>63.5</v>
      </c>
      <c r="K188" s="2">
        <v>0</v>
      </c>
      <c r="L188">
        <v>0</v>
      </c>
      <c r="M188" s="1">
        <v>0</v>
      </c>
    </row>
    <row r="189" spans="1:13" ht="18" x14ac:dyDescent="0.2">
      <c r="A189" t="s">
        <v>404</v>
      </c>
      <c r="B189" t="s">
        <v>201</v>
      </c>
      <c r="C189">
        <v>1</v>
      </c>
      <c r="D189" s="5">
        <f>_xlfn.IFNA(INDEX(Sheet2!$A$2:$B$195,MATCH(B189,Sheet2!$A$2:$A$195,0),2),0)</f>
        <v>1</v>
      </c>
      <c r="E189">
        <f t="shared" si="2"/>
        <v>2</v>
      </c>
      <c r="F189">
        <v>1</v>
      </c>
      <c r="G189">
        <v>1</v>
      </c>
      <c r="H189" s="2">
        <v>1</v>
      </c>
      <c r="I189" s="1">
        <v>1</v>
      </c>
      <c r="J189" s="1">
        <v>0</v>
      </c>
      <c r="K189" s="2">
        <v>0</v>
      </c>
      <c r="L189">
        <v>0</v>
      </c>
      <c r="M189" s="1">
        <v>0</v>
      </c>
    </row>
    <row r="190" spans="1:13" ht="18" x14ac:dyDescent="0.2">
      <c r="A190" t="s">
        <v>405</v>
      </c>
      <c r="B190" t="s">
        <v>202</v>
      </c>
      <c r="C190">
        <v>1</v>
      </c>
      <c r="D190" s="5">
        <f>_xlfn.IFNA(INDEX(Sheet2!$A$2:$B$195,MATCH(B190,Sheet2!$A$2:$A$195,0),2),0)</f>
        <v>0</v>
      </c>
      <c r="E190">
        <f t="shared" si="2"/>
        <v>1</v>
      </c>
      <c r="F190">
        <v>1</v>
      </c>
      <c r="G190">
        <v>1</v>
      </c>
      <c r="H190" s="2">
        <v>1</v>
      </c>
      <c r="I190" s="1">
        <v>1</v>
      </c>
      <c r="J190" s="1">
        <v>0</v>
      </c>
      <c r="K190" s="2">
        <v>0</v>
      </c>
      <c r="L190">
        <v>0</v>
      </c>
      <c r="M190" s="1">
        <v>0</v>
      </c>
    </row>
    <row r="191" spans="1:13" ht="18" x14ac:dyDescent="0.2">
      <c r="A191" t="s">
        <v>406</v>
      </c>
      <c r="B191" t="s">
        <v>203</v>
      </c>
      <c r="C191">
        <v>1</v>
      </c>
      <c r="D191" s="5">
        <f>_xlfn.IFNA(INDEX(Sheet2!$A$2:$B$195,MATCH(B191,Sheet2!$A$2:$A$195,0),2),0)</f>
        <v>0</v>
      </c>
      <c r="E191">
        <f t="shared" si="2"/>
        <v>1</v>
      </c>
      <c r="F191">
        <v>1</v>
      </c>
      <c r="G191">
        <v>1</v>
      </c>
      <c r="H191" s="2">
        <v>1</v>
      </c>
      <c r="I191" s="1">
        <v>1</v>
      </c>
      <c r="J191" s="1">
        <v>0</v>
      </c>
      <c r="K191" s="2">
        <v>0</v>
      </c>
      <c r="L191">
        <v>0</v>
      </c>
      <c r="M191" s="1">
        <v>0</v>
      </c>
    </row>
    <row r="192" spans="1:13" ht="18" x14ac:dyDescent="0.2">
      <c r="A192" t="s">
        <v>407</v>
      </c>
      <c r="B192" t="s">
        <v>204</v>
      </c>
      <c r="C192">
        <v>1</v>
      </c>
      <c r="D192" s="5">
        <f>_xlfn.IFNA(INDEX(Sheet2!$A$2:$B$195,MATCH(B192,Sheet2!$A$2:$A$195,0),2),0)</f>
        <v>0</v>
      </c>
      <c r="E192">
        <f t="shared" si="2"/>
        <v>1</v>
      </c>
      <c r="F192">
        <v>1</v>
      </c>
      <c r="G192">
        <v>1</v>
      </c>
      <c r="H192" s="2">
        <v>1</v>
      </c>
      <c r="I192" s="1">
        <v>1</v>
      </c>
      <c r="J192" s="1">
        <v>0</v>
      </c>
      <c r="K192" s="2">
        <v>0</v>
      </c>
      <c r="L192">
        <v>0</v>
      </c>
      <c r="M192" s="1">
        <v>0</v>
      </c>
    </row>
    <row r="193" spans="1:13" ht="18" x14ac:dyDescent="0.2">
      <c r="A193" t="s">
        <v>408</v>
      </c>
      <c r="B193" t="s">
        <v>205</v>
      </c>
      <c r="C193">
        <v>1</v>
      </c>
      <c r="D193" s="5">
        <f>_xlfn.IFNA(INDEX(Sheet2!$A$2:$B$195,MATCH(B193,Sheet2!$A$2:$A$195,0),2),0)</f>
        <v>4</v>
      </c>
      <c r="E193">
        <f t="shared" si="2"/>
        <v>5</v>
      </c>
      <c r="F193">
        <v>1</v>
      </c>
      <c r="G193">
        <v>1</v>
      </c>
      <c r="H193" s="2">
        <v>1</v>
      </c>
      <c r="I193" s="1">
        <v>1</v>
      </c>
      <c r="J193" s="1">
        <v>0</v>
      </c>
      <c r="K193" s="2">
        <v>0</v>
      </c>
      <c r="L193">
        <v>0</v>
      </c>
      <c r="M193" s="1">
        <v>0</v>
      </c>
    </row>
    <row r="194" spans="1:13" ht="18" x14ac:dyDescent="0.2">
      <c r="A194" t="s">
        <v>409</v>
      </c>
      <c r="B194" t="s">
        <v>206</v>
      </c>
      <c r="C194">
        <v>1</v>
      </c>
      <c r="D194" s="5">
        <f>_xlfn.IFNA(INDEX(Sheet2!$A$2:$B$195,MATCH(B194,Sheet2!$A$2:$A$195,0),2),0)</f>
        <v>0</v>
      </c>
      <c r="E194">
        <f t="shared" si="2"/>
        <v>1</v>
      </c>
      <c r="F194">
        <v>1</v>
      </c>
      <c r="G194">
        <v>1</v>
      </c>
      <c r="H194" s="2">
        <v>1</v>
      </c>
      <c r="I194" s="1">
        <v>1</v>
      </c>
      <c r="J194" s="1">
        <v>0</v>
      </c>
      <c r="K194" s="2">
        <v>0</v>
      </c>
      <c r="L194">
        <v>0</v>
      </c>
      <c r="M194" s="1">
        <v>0</v>
      </c>
    </row>
    <row r="195" spans="1:13" ht="18" x14ac:dyDescent="0.2">
      <c r="A195" t="s">
        <v>410</v>
      </c>
      <c r="B195" t="s">
        <v>207</v>
      </c>
      <c r="C195">
        <v>1</v>
      </c>
      <c r="D195" s="5">
        <f>_xlfn.IFNA(INDEX(Sheet2!$A$2:$B$195,MATCH(B195,Sheet2!$A$2:$A$195,0),2),0)</f>
        <v>2</v>
      </c>
      <c r="E195">
        <f t="shared" ref="E195:E196" si="3">SUM(C195:D195)</f>
        <v>3</v>
      </c>
      <c r="F195">
        <v>1</v>
      </c>
      <c r="G195">
        <v>1</v>
      </c>
      <c r="H195" s="2">
        <v>1</v>
      </c>
      <c r="I195" s="1">
        <v>1</v>
      </c>
      <c r="J195" s="1">
        <v>0</v>
      </c>
      <c r="K195" s="2">
        <v>0</v>
      </c>
      <c r="L195">
        <v>0</v>
      </c>
      <c r="M195" s="1">
        <v>0</v>
      </c>
    </row>
    <row r="196" spans="1:13" x14ac:dyDescent="0.2">
      <c r="C196">
        <v>196861</v>
      </c>
      <c r="D196">
        <f>SUM(C2:C195)</f>
        <v>196861</v>
      </c>
      <c r="E196">
        <f t="shared" si="3"/>
        <v>393722</v>
      </c>
      <c r="F196">
        <v>197461</v>
      </c>
      <c r="G196">
        <v>268805</v>
      </c>
      <c r="H196" s="2">
        <v>0.74709175796581162</v>
      </c>
      <c r="I196" s="1">
        <v>1.8708766578002642</v>
      </c>
      <c r="J196" s="1">
        <v>100.03798664459366</v>
      </c>
      <c r="K196" s="2">
        <v>0</v>
      </c>
      <c r="L196">
        <v>0</v>
      </c>
      <c r="M19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workbookViewId="0">
      <selection activeCell="G21" sqref="G21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216</v>
      </c>
      <c r="D1" s="7" t="s">
        <v>209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210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211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212</v>
      </c>
      <c r="B172" s="4">
        <v>1</v>
      </c>
    </row>
    <row r="173" spans="1:2" x14ac:dyDescent="0.2">
      <c r="A173" s="3" t="s">
        <v>213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214</v>
      </c>
      <c r="B178" s="4">
        <v>1</v>
      </c>
    </row>
    <row r="179" spans="1:2" x14ac:dyDescent="0.2">
      <c r="A179" s="3" t="s">
        <v>215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workbookViewId="0">
      <selection sqref="A1:F194"/>
    </sheetView>
  </sheetViews>
  <sheetFormatPr baseColWidth="10" defaultRowHeight="16" x14ac:dyDescent="0.2"/>
  <sheetData>
    <row r="1" spans="1:6" x14ac:dyDescent="0.2">
      <c r="A1" t="s">
        <v>235</v>
      </c>
      <c r="B1" t="s">
        <v>236</v>
      </c>
      <c r="C1" t="s">
        <v>218</v>
      </c>
      <c r="D1" t="s">
        <v>237</v>
      </c>
      <c r="E1">
        <v>64595</v>
      </c>
      <c r="F1" t="s">
        <v>238</v>
      </c>
    </row>
    <row r="2" spans="1:6" x14ac:dyDescent="0.2">
      <c r="A2" t="s">
        <v>235</v>
      </c>
      <c r="B2" t="s">
        <v>236</v>
      </c>
      <c r="C2" t="s">
        <v>219</v>
      </c>
      <c r="D2" t="s">
        <v>237</v>
      </c>
      <c r="E2">
        <v>40402</v>
      </c>
      <c r="F2" t="s">
        <v>238</v>
      </c>
    </row>
    <row r="3" spans="1:6" x14ac:dyDescent="0.2">
      <c r="A3" t="s">
        <v>235</v>
      </c>
      <c r="B3" t="s">
        <v>236</v>
      </c>
      <c r="C3" t="s">
        <v>220</v>
      </c>
      <c r="D3" t="s">
        <v>237</v>
      </c>
      <c r="E3">
        <v>19314</v>
      </c>
      <c r="F3" t="s">
        <v>238</v>
      </c>
    </row>
    <row r="4" spans="1:6" x14ac:dyDescent="0.2">
      <c r="A4" t="s">
        <v>235</v>
      </c>
      <c r="B4" t="s">
        <v>236</v>
      </c>
      <c r="C4" t="s">
        <v>221</v>
      </c>
      <c r="D4" t="s">
        <v>237</v>
      </c>
      <c r="E4">
        <v>13229</v>
      </c>
      <c r="F4" t="s">
        <v>238</v>
      </c>
    </row>
    <row r="5" spans="1:6" x14ac:dyDescent="0.2">
      <c r="A5" t="s">
        <v>235</v>
      </c>
      <c r="B5" t="s">
        <v>236</v>
      </c>
      <c r="C5" t="s">
        <v>222</v>
      </c>
      <c r="D5" t="s">
        <v>237</v>
      </c>
      <c r="E5">
        <v>15398</v>
      </c>
      <c r="F5" t="s">
        <v>238</v>
      </c>
    </row>
    <row r="6" spans="1:6" x14ac:dyDescent="0.2">
      <c r="A6" t="s">
        <v>235</v>
      </c>
      <c r="B6" t="s">
        <v>236</v>
      </c>
      <c r="C6" t="s">
        <v>223</v>
      </c>
      <c r="D6" t="s">
        <v>237</v>
      </c>
      <c r="E6">
        <v>7545</v>
      </c>
      <c r="F6" t="s">
        <v>238</v>
      </c>
    </row>
    <row r="7" spans="1:6" x14ac:dyDescent="0.2">
      <c r="A7" t="s">
        <v>235</v>
      </c>
      <c r="B7" t="s">
        <v>236</v>
      </c>
      <c r="C7" t="s">
        <v>224</v>
      </c>
      <c r="D7" t="s">
        <v>237</v>
      </c>
      <c r="E7">
        <v>7205</v>
      </c>
      <c r="F7" t="s">
        <v>238</v>
      </c>
    </row>
    <row r="8" spans="1:6" x14ac:dyDescent="0.2">
      <c r="A8" t="s">
        <v>235</v>
      </c>
      <c r="B8" t="s">
        <v>236</v>
      </c>
      <c r="C8" t="s">
        <v>225</v>
      </c>
      <c r="D8" t="s">
        <v>237</v>
      </c>
      <c r="E8">
        <v>4819</v>
      </c>
      <c r="F8" t="s">
        <v>238</v>
      </c>
    </row>
    <row r="9" spans="1:6" x14ac:dyDescent="0.2">
      <c r="A9" t="s">
        <v>235</v>
      </c>
      <c r="B9" t="s">
        <v>236</v>
      </c>
      <c r="C9" t="s">
        <v>226</v>
      </c>
      <c r="D9" t="s">
        <v>237</v>
      </c>
      <c r="E9">
        <v>7231</v>
      </c>
      <c r="F9" t="s">
        <v>238</v>
      </c>
    </row>
    <row r="10" spans="1:6" x14ac:dyDescent="0.2">
      <c r="A10" t="s">
        <v>235</v>
      </c>
      <c r="B10" t="s">
        <v>236</v>
      </c>
      <c r="C10" t="s">
        <v>227</v>
      </c>
      <c r="D10" t="s">
        <v>237</v>
      </c>
      <c r="E10">
        <v>6118</v>
      </c>
      <c r="F10" t="s">
        <v>238</v>
      </c>
    </row>
    <row r="11" spans="1:6" x14ac:dyDescent="0.2">
      <c r="A11" t="s">
        <v>235</v>
      </c>
      <c r="B11" t="s">
        <v>236</v>
      </c>
      <c r="C11" t="s">
        <v>228</v>
      </c>
      <c r="D11" t="s">
        <v>237</v>
      </c>
      <c r="E11">
        <v>4659</v>
      </c>
      <c r="F11" t="s">
        <v>238</v>
      </c>
    </row>
    <row r="12" spans="1:6" x14ac:dyDescent="0.2">
      <c r="A12" t="s">
        <v>235</v>
      </c>
      <c r="B12" t="s">
        <v>236</v>
      </c>
      <c r="C12" t="s">
        <v>229</v>
      </c>
      <c r="D12" t="s">
        <v>237</v>
      </c>
      <c r="E12">
        <v>4374</v>
      </c>
      <c r="F12" t="s">
        <v>238</v>
      </c>
    </row>
    <row r="13" spans="1:6" x14ac:dyDescent="0.2">
      <c r="A13" t="s">
        <v>235</v>
      </c>
      <c r="B13" t="s">
        <v>236</v>
      </c>
      <c r="C13" t="s">
        <v>230</v>
      </c>
      <c r="D13" t="s">
        <v>237</v>
      </c>
      <c r="E13">
        <v>3281</v>
      </c>
      <c r="F13" t="s">
        <v>238</v>
      </c>
    </row>
    <row r="14" spans="1:6" x14ac:dyDescent="0.2">
      <c r="A14" t="s">
        <v>235</v>
      </c>
      <c r="B14" t="s">
        <v>236</v>
      </c>
      <c r="C14" t="s">
        <v>231</v>
      </c>
      <c r="D14" t="s">
        <v>237</v>
      </c>
      <c r="E14">
        <v>2360</v>
      </c>
      <c r="F14" t="s">
        <v>238</v>
      </c>
    </row>
    <row r="15" spans="1:6" x14ac:dyDescent="0.2">
      <c r="A15" t="s">
        <v>235</v>
      </c>
      <c r="B15" t="s">
        <v>236</v>
      </c>
      <c r="C15" t="s">
        <v>232</v>
      </c>
      <c r="D15" t="s">
        <v>237</v>
      </c>
      <c r="E15">
        <v>2598</v>
      </c>
      <c r="F15" t="s">
        <v>238</v>
      </c>
    </row>
    <row r="16" spans="1:6" x14ac:dyDescent="0.2">
      <c r="A16" t="s">
        <v>235</v>
      </c>
      <c r="B16" t="s">
        <v>236</v>
      </c>
      <c r="C16" t="s">
        <v>233</v>
      </c>
      <c r="D16" t="s">
        <v>237</v>
      </c>
      <c r="E16">
        <v>3622</v>
      </c>
      <c r="F16" t="s">
        <v>238</v>
      </c>
    </row>
    <row r="17" spans="1:6" x14ac:dyDescent="0.2">
      <c r="A17" t="s">
        <v>235</v>
      </c>
      <c r="B17" t="s">
        <v>236</v>
      </c>
      <c r="C17" t="s">
        <v>234</v>
      </c>
      <c r="D17" t="s">
        <v>237</v>
      </c>
      <c r="E17">
        <v>2705</v>
      </c>
      <c r="F17" t="s">
        <v>238</v>
      </c>
    </row>
    <row r="18" spans="1:6" x14ac:dyDescent="0.2">
      <c r="A18" t="s">
        <v>235</v>
      </c>
      <c r="B18" t="s">
        <v>236</v>
      </c>
      <c r="C18" t="s">
        <v>239</v>
      </c>
      <c r="D18" t="s">
        <v>237</v>
      </c>
      <c r="E18">
        <v>2198</v>
      </c>
      <c r="F18" t="s">
        <v>238</v>
      </c>
    </row>
    <row r="19" spans="1:6" x14ac:dyDescent="0.2">
      <c r="A19" t="s">
        <v>235</v>
      </c>
      <c r="B19" t="s">
        <v>236</v>
      </c>
      <c r="C19" t="s">
        <v>240</v>
      </c>
      <c r="D19" t="s">
        <v>237</v>
      </c>
      <c r="E19">
        <v>1803</v>
      </c>
      <c r="F19" t="s">
        <v>238</v>
      </c>
    </row>
    <row r="20" spans="1:6" x14ac:dyDescent="0.2">
      <c r="A20" t="s">
        <v>235</v>
      </c>
      <c r="B20" t="s">
        <v>236</v>
      </c>
      <c r="C20" t="s">
        <v>241</v>
      </c>
      <c r="D20" t="s">
        <v>237</v>
      </c>
      <c r="E20">
        <v>2794</v>
      </c>
      <c r="F20" t="s">
        <v>238</v>
      </c>
    </row>
    <row r="21" spans="1:6" x14ac:dyDescent="0.2">
      <c r="A21" t="s">
        <v>235</v>
      </c>
      <c r="B21" t="s">
        <v>236</v>
      </c>
      <c r="C21" t="s">
        <v>242</v>
      </c>
      <c r="D21" t="s">
        <v>237</v>
      </c>
      <c r="E21">
        <v>2168</v>
      </c>
      <c r="F21" t="s">
        <v>238</v>
      </c>
    </row>
    <row r="22" spans="1:6" x14ac:dyDescent="0.2">
      <c r="A22" t="s">
        <v>235</v>
      </c>
      <c r="B22" t="s">
        <v>236</v>
      </c>
      <c r="C22" t="s">
        <v>243</v>
      </c>
      <c r="D22" t="s">
        <v>237</v>
      </c>
      <c r="E22">
        <v>2213</v>
      </c>
      <c r="F22" t="s">
        <v>238</v>
      </c>
    </row>
    <row r="23" spans="1:6" x14ac:dyDescent="0.2">
      <c r="A23" t="s">
        <v>235</v>
      </c>
      <c r="B23" t="s">
        <v>236</v>
      </c>
      <c r="C23" t="s">
        <v>244</v>
      </c>
      <c r="D23" t="s">
        <v>237</v>
      </c>
      <c r="E23">
        <v>1820</v>
      </c>
      <c r="F23" t="s">
        <v>238</v>
      </c>
    </row>
    <row r="24" spans="1:6" x14ac:dyDescent="0.2">
      <c r="A24" t="s">
        <v>235</v>
      </c>
      <c r="B24" t="s">
        <v>236</v>
      </c>
      <c r="C24" t="s">
        <v>246</v>
      </c>
      <c r="D24" t="s">
        <v>237</v>
      </c>
      <c r="E24">
        <v>1587</v>
      </c>
      <c r="F24" t="s">
        <v>238</v>
      </c>
    </row>
    <row r="25" spans="1:6" x14ac:dyDescent="0.2">
      <c r="A25" t="s">
        <v>235</v>
      </c>
      <c r="B25" t="s">
        <v>236</v>
      </c>
      <c r="C25" t="s">
        <v>245</v>
      </c>
      <c r="D25" t="s">
        <v>237</v>
      </c>
      <c r="E25">
        <v>1751</v>
      </c>
      <c r="F25" t="s">
        <v>238</v>
      </c>
    </row>
    <row r="26" spans="1:6" x14ac:dyDescent="0.2">
      <c r="A26" t="s">
        <v>235</v>
      </c>
      <c r="B26" t="s">
        <v>236</v>
      </c>
      <c r="C26" t="s">
        <v>247</v>
      </c>
      <c r="D26" t="s">
        <v>237</v>
      </c>
      <c r="E26">
        <v>1769</v>
      </c>
      <c r="F26" t="s">
        <v>238</v>
      </c>
    </row>
    <row r="27" spans="1:6" x14ac:dyDescent="0.2">
      <c r="A27" t="s">
        <v>235</v>
      </c>
      <c r="B27" t="s">
        <v>236</v>
      </c>
      <c r="C27" t="s">
        <v>248</v>
      </c>
      <c r="D27" t="s">
        <v>237</v>
      </c>
      <c r="E27">
        <v>1832</v>
      </c>
      <c r="F27" t="s">
        <v>238</v>
      </c>
    </row>
    <row r="28" spans="1:6" x14ac:dyDescent="0.2">
      <c r="A28" t="s">
        <v>235</v>
      </c>
      <c r="B28" t="s">
        <v>236</v>
      </c>
      <c r="C28" t="s">
        <v>249</v>
      </c>
      <c r="D28" t="s">
        <v>237</v>
      </c>
      <c r="E28">
        <v>2229</v>
      </c>
      <c r="F28" t="s">
        <v>238</v>
      </c>
    </row>
    <row r="29" spans="1:6" x14ac:dyDescent="0.2">
      <c r="A29" t="s">
        <v>235</v>
      </c>
      <c r="B29" t="s">
        <v>236</v>
      </c>
      <c r="C29" t="s">
        <v>250</v>
      </c>
      <c r="D29" t="s">
        <v>237</v>
      </c>
      <c r="E29">
        <v>1604</v>
      </c>
      <c r="F29" t="s">
        <v>238</v>
      </c>
    </row>
    <row r="30" spans="1:6" x14ac:dyDescent="0.2">
      <c r="A30" t="s">
        <v>235</v>
      </c>
      <c r="B30" t="s">
        <v>236</v>
      </c>
      <c r="C30" t="s">
        <v>251</v>
      </c>
      <c r="D30" t="s">
        <v>237</v>
      </c>
      <c r="E30">
        <v>1259</v>
      </c>
      <c r="F30" t="s">
        <v>238</v>
      </c>
    </row>
    <row r="31" spans="1:6" x14ac:dyDescent="0.2">
      <c r="A31" t="s">
        <v>235</v>
      </c>
      <c r="B31" t="s">
        <v>236</v>
      </c>
      <c r="C31" t="s">
        <v>252</v>
      </c>
      <c r="D31" t="s">
        <v>237</v>
      </c>
      <c r="E31">
        <v>1398</v>
      </c>
      <c r="F31" t="s">
        <v>238</v>
      </c>
    </row>
    <row r="32" spans="1:6" x14ac:dyDescent="0.2">
      <c r="A32" t="s">
        <v>235</v>
      </c>
      <c r="B32" t="s">
        <v>236</v>
      </c>
      <c r="C32" t="s">
        <v>253</v>
      </c>
      <c r="D32" t="s">
        <v>237</v>
      </c>
      <c r="E32">
        <v>1719</v>
      </c>
      <c r="F32" t="s">
        <v>238</v>
      </c>
    </row>
    <row r="33" spans="1:6" x14ac:dyDescent="0.2">
      <c r="A33" t="s">
        <v>235</v>
      </c>
      <c r="B33" t="s">
        <v>236</v>
      </c>
      <c r="C33" t="s">
        <v>254</v>
      </c>
      <c r="D33" t="s">
        <v>237</v>
      </c>
      <c r="E33">
        <v>1282</v>
      </c>
      <c r="F33" t="s">
        <v>238</v>
      </c>
    </row>
    <row r="34" spans="1:6" x14ac:dyDescent="0.2">
      <c r="A34" t="s">
        <v>235</v>
      </c>
      <c r="B34" t="s">
        <v>236</v>
      </c>
      <c r="C34" t="s">
        <v>255</v>
      </c>
      <c r="D34" t="s">
        <v>237</v>
      </c>
      <c r="E34">
        <v>1440</v>
      </c>
      <c r="F34" t="s">
        <v>238</v>
      </c>
    </row>
    <row r="35" spans="1:6" x14ac:dyDescent="0.2">
      <c r="A35" t="s">
        <v>235</v>
      </c>
      <c r="B35" t="s">
        <v>236</v>
      </c>
      <c r="C35" t="s">
        <v>256</v>
      </c>
      <c r="D35" t="s">
        <v>237</v>
      </c>
      <c r="E35">
        <v>1314</v>
      </c>
      <c r="F35" t="s">
        <v>238</v>
      </c>
    </row>
    <row r="36" spans="1:6" x14ac:dyDescent="0.2">
      <c r="A36" t="s">
        <v>235</v>
      </c>
      <c r="B36" t="s">
        <v>236</v>
      </c>
      <c r="C36" t="s">
        <v>257</v>
      </c>
      <c r="D36" t="s">
        <v>237</v>
      </c>
      <c r="E36">
        <v>1307</v>
      </c>
      <c r="F36" t="s">
        <v>238</v>
      </c>
    </row>
    <row r="37" spans="1:6" x14ac:dyDescent="0.2">
      <c r="A37" t="s">
        <v>235</v>
      </c>
      <c r="B37" t="s">
        <v>236</v>
      </c>
      <c r="C37" t="s">
        <v>258</v>
      </c>
      <c r="D37" t="s">
        <v>237</v>
      </c>
      <c r="E37">
        <v>1471</v>
      </c>
      <c r="F37" t="s">
        <v>238</v>
      </c>
    </row>
    <row r="38" spans="1:6" x14ac:dyDescent="0.2">
      <c r="A38" t="s">
        <v>235</v>
      </c>
      <c r="B38" t="s">
        <v>236</v>
      </c>
      <c r="C38" t="s">
        <v>259</v>
      </c>
      <c r="D38" t="s">
        <v>237</v>
      </c>
      <c r="E38">
        <v>1009</v>
      </c>
      <c r="F38" t="s">
        <v>238</v>
      </c>
    </row>
    <row r="39" spans="1:6" x14ac:dyDescent="0.2">
      <c r="A39" t="s">
        <v>235</v>
      </c>
      <c r="B39" t="s">
        <v>236</v>
      </c>
      <c r="C39" t="s">
        <v>260</v>
      </c>
      <c r="D39" t="s">
        <v>237</v>
      </c>
      <c r="E39">
        <v>998</v>
      </c>
      <c r="F39" t="s">
        <v>238</v>
      </c>
    </row>
    <row r="40" spans="1:6" x14ac:dyDescent="0.2">
      <c r="A40" t="s">
        <v>235</v>
      </c>
      <c r="B40" t="s">
        <v>236</v>
      </c>
      <c r="C40" t="s">
        <v>261</v>
      </c>
      <c r="D40" t="s">
        <v>237</v>
      </c>
      <c r="E40">
        <v>969</v>
      </c>
      <c r="F40" t="s">
        <v>238</v>
      </c>
    </row>
    <row r="41" spans="1:6" x14ac:dyDescent="0.2">
      <c r="A41" t="s">
        <v>235</v>
      </c>
      <c r="B41" t="s">
        <v>236</v>
      </c>
      <c r="C41" t="s">
        <v>262</v>
      </c>
      <c r="D41" t="s">
        <v>237</v>
      </c>
      <c r="E41">
        <v>755</v>
      </c>
      <c r="F41" t="s">
        <v>238</v>
      </c>
    </row>
    <row r="42" spans="1:6" x14ac:dyDescent="0.2">
      <c r="A42" t="s">
        <v>235</v>
      </c>
      <c r="B42" t="s">
        <v>236</v>
      </c>
      <c r="C42" t="s">
        <v>263</v>
      </c>
      <c r="D42" t="s">
        <v>237</v>
      </c>
      <c r="E42">
        <v>911</v>
      </c>
      <c r="F42" t="s">
        <v>238</v>
      </c>
    </row>
    <row r="43" spans="1:6" x14ac:dyDescent="0.2">
      <c r="A43" t="s">
        <v>235</v>
      </c>
      <c r="B43" t="s">
        <v>236</v>
      </c>
      <c r="C43" t="s">
        <v>264</v>
      </c>
      <c r="D43" t="s">
        <v>237</v>
      </c>
      <c r="E43">
        <v>1246</v>
      </c>
      <c r="F43" t="s">
        <v>238</v>
      </c>
    </row>
    <row r="44" spans="1:6" x14ac:dyDescent="0.2">
      <c r="A44" t="s">
        <v>235</v>
      </c>
      <c r="B44" t="s">
        <v>236</v>
      </c>
      <c r="C44" t="s">
        <v>265</v>
      </c>
      <c r="D44" t="s">
        <v>237</v>
      </c>
      <c r="E44">
        <v>1231</v>
      </c>
      <c r="F44" t="s">
        <v>238</v>
      </c>
    </row>
    <row r="45" spans="1:6" x14ac:dyDescent="0.2">
      <c r="A45" t="s">
        <v>235</v>
      </c>
      <c r="B45" t="s">
        <v>236</v>
      </c>
      <c r="C45" t="s">
        <v>266</v>
      </c>
      <c r="D45" t="s">
        <v>237</v>
      </c>
      <c r="E45">
        <v>760</v>
      </c>
      <c r="F45" t="s">
        <v>238</v>
      </c>
    </row>
    <row r="46" spans="1:6" x14ac:dyDescent="0.2">
      <c r="A46" t="s">
        <v>235</v>
      </c>
      <c r="B46" t="s">
        <v>236</v>
      </c>
      <c r="C46" t="s">
        <v>267</v>
      </c>
      <c r="D46" t="s">
        <v>237</v>
      </c>
      <c r="E46">
        <v>877</v>
      </c>
      <c r="F46" t="s">
        <v>238</v>
      </c>
    </row>
    <row r="47" spans="1:6" x14ac:dyDescent="0.2">
      <c r="A47" t="s">
        <v>235</v>
      </c>
      <c r="B47" t="s">
        <v>236</v>
      </c>
      <c r="C47" t="s">
        <v>268</v>
      </c>
      <c r="D47" t="s">
        <v>237</v>
      </c>
      <c r="E47">
        <v>744</v>
      </c>
      <c r="F47" t="s">
        <v>238</v>
      </c>
    </row>
    <row r="48" spans="1:6" x14ac:dyDescent="0.2">
      <c r="A48" t="s">
        <v>235</v>
      </c>
      <c r="B48" t="s">
        <v>236</v>
      </c>
      <c r="C48" t="s">
        <v>269</v>
      </c>
      <c r="D48" t="s">
        <v>237</v>
      </c>
      <c r="E48">
        <v>910</v>
      </c>
      <c r="F48" t="s">
        <v>238</v>
      </c>
    </row>
    <row r="49" spans="1:6" x14ac:dyDescent="0.2">
      <c r="A49" t="s">
        <v>235</v>
      </c>
      <c r="B49" t="s">
        <v>236</v>
      </c>
      <c r="C49" t="s">
        <v>270</v>
      </c>
      <c r="D49" t="s">
        <v>237</v>
      </c>
      <c r="E49">
        <v>784</v>
      </c>
      <c r="F49" t="s">
        <v>238</v>
      </c>
    </row>
    <row r="50" spans="1:6" x14ac:dyDescent="0.2">
      <c r="A50" t="s">
        <v>235</v>
      </c>
      <c r="B50" t="s">
        <v>236</v>
      </c>
      <c r="C50" t="s">
        <v>271</v>
      </c>
      <c r="D50" t="s">
        <v>237</v>
      </c>
      <c r="E50">
        <v>815</v>
      </c>
      <c r="F50" t="s">
        <v>238</v>
      </c>
    </row>
    <row r="51" spans="1:6" x14ac:dyDescent="0.2">
      <c r="A51" t="s">
        <v>235</v>
      </c>
      <c r="B51" t="s">
        <v>236</v>
      </c>
      <c r="C51" t="s">
        <v>272</v>
      </c>
      <c r="D51" t="s">
        <v>237</v>
      </c>
      <c r="E51">
        <v>1087</v>
      </c>
      <c r="F51" t="s">
        <v>238</v>
      </c>
    </row>
    <row r="52" spans="1:6" x14ac:dyDescent="0.2">
      <c r="A52" t="s">
        <v>235</v>
      </c>
      <c r="B52" t="s">
        <v>236</v>
      </c>
      <c r="C52" t="s">
        <v>273</v>
      </c>
      <c r="D52" t="s">
        <v>237</v>
      </c>
      <c r="E52">
        <v>795</v>
      </c>
      <c r="F52" t="s">
        <v>238</v>
      </c>
    </row>
    <row r="53" spans="1:6" x14ac:dyDescent="0.2">
      <c r="A53" t="s">
        <v>235</v>
      </c>
      <c r="B53" t="s">
        <v>236</v>
      </c>
      <c r="C53" t="s">
        <v>274</v>
      </c>
      <c r="D53" t="s">
        <v>237</v>
      </c>
      <c r="E53">
        <v>792</v>
      </c>
      <c r="F53" t="s">
        <v>238</v>
      </c>
    </row>
    <row r="54" spans="1:6" x14ac:dyDescent="0.2">
      <c r="A54" t="s">
        <v>235</v>
      </c>
      <c r="B54" t="s">
        <v>236</v>
      </c>
      <c r="C54" t="s">
        <v>275</v>
      </c>
      <c r="D54" t="s">
        <v>237</v>
      </c>
      <c r="E54">
        <v>722</v>
      </c>
      <c r="F54" t="s">
        <v>238</v>
      </c>
    </row>
    <row r="55" spans="1:6" x14ac:dyDescent="0.2">
      <c r="A55" t="s">
        <v>235</v>
      </c>
      <c r="B55" t="s">
        <v>236</v>
      </c>
      <c r="C55" t="s">
        <v>276</v>
      </c>
      <c r="D55" t="s">
        <v>237</v>
      </c>
      <c r="E55">
        <v>681</v>
      </c>
      <c r="F55" t="s">
        <v>238</v>
      </c>
    </row>
    <row r="56" spans="1:6" x14ac:dyDescent="0.2">
      <c r="A56" t="s">
        <v>235</v>
      </c>
      <c r="B56" t="s">
        <v>236</v>
      </c>
      <c r="C56" t="s">
        <v>277</v>
      </c>
      <c r="D56" t="s">
        <v>237</v>
      </c>
      <c r="E56">
        <v>699</v>
      </c>
      <c r="F56" t="s">
        <v>238</v>
      </c>
    </row>
    <row r="57" spans="1:6" x14ac:dyDescent="0.2">
      <c r="A57" t="s">
        <v>235</v>
      </c>
      <c r="B57" t="s">
        <v>236</v>
      </c>
      <c r="C57" t="s">
        <v>278</v>
      </c>
      <c r="D57" t="s">
        <v>237</v>
      </c>
      <c r="E57">
        <v>847</v>
      </c>
      <c r="F57" t="s">
        <v>238</v>
      </c>
    </row>
    <row r="58" spans="1:6" x14ac:dyDescent="0.2">
      <c r="A58" t="s">
        <v>235</v>
      </c>
      <c r="B58" t="s">
        <v>236</v>
      </c>
      <c r="C58" t="s">
        <v>279</v>
      </c>
      <c r="D58" t="s">
        <v>237</v>
      </c>
      <c r="E58">
        <v>635</v>
      </c>
      <c r="F58" t="s">
        <v>238</v>
      </c>
    </row>
    <row r="59" spans="1:6" x14ac:dyDescent="0.2">
      <c r="A59" t="s">
        <v>235</v>
      </c>
      <c r="B59" t="s">
        <v>236</v>
      </c>
      <c r="C59" t="s">
        <v>280</v>
      </c>
      <c r="D59" t="s">
        <v>237</v>
      </c>
      <c r="E59">
        <v>512</v>
      </c>
      <c r="F59" t="s">
        <v>238</v>
      </c>
    </row>
    <row r="60" spans="1:6" x14ac:dyDescent="0.2">
      <c r="A60" t="s">
        <v>235</v>
      </c>
      <c r="B60" t="s">
        <v>236</v>
      </c>
      <c r="C60" t="s">
        <v>281</v>
      </c>
      <c r="D60" t="s">
        <v>237</v>
      </c>
      <c r="E60">
        <v>620</v>
      </c>
      <c r="F60" t="s">
        <v>238</v>
      </c>
    </row>
    <row r="61" spans="1:6" x14ac:dyDescent="0.2">
      <c r="A61" t="s">
        <v>235</v>
      </c>
      <c r="B61" t="s">
        <v>236</v>
      </c>
      <c r="C61" t="s">
        <v>282</v>
      </c>
      <c r="D61" t="s">
        <v>237</v>
      </c>
      <c r="E61">
        <v>662</v>
      </c>
      <c r="F61" t="s">
        <v>238</v>
      </c>
    </row>
    <row r="62" spans="1:6" x14ac:dyDescent="0.2">
      <c r="A62" t="s">
        <v>235</v>
      </c>
      <c r="B62" t="s">
        <v>236</v>
      </c>
      <c r="C62" t="s">
        <v>283</v>
      </c>
      <c r="D62" t="s">
        <v>237</v>
      </c>
      <c r="E62">
        <v>471</v>
      </c>
      <c r="F62" t="s">
        <v>238</v>
      </c>
    </row>
    <row r="63" spans="1:6" x14ac:dyDescent="0.2">
      <c r="A63" t="s">
        <v>235</v>
      </c>
      <c r="B63" t="s">
        <v>236</v>
      </c>
      <c r="C63" t="s">
        <v>284</v>
      </c>
      <c r="D63" t="s">
        <v>237</v>
      </c>
      <c r="E63">
        <v>512</v>
      </c>
      <c r="F63" t="s">
        <v>238</v>
      </c>
    </row>
    <row r="64" spans="1:6" x14ac:dyDescent="0.2">
      <c r="A64" t="s">
        <v>235</v>
      </c>
      <c r="B64" t="s">
        <v>236</v>
      </c>
      <c r="C64" t="s">
        <v>285</v>
      </c>
      <c r="D64" t="s">
        <v>237</v>
      </c>
      <c r="E64">
        <v>462</v>
      </c>
      <c r="F64" t="s">
        <v>238</v>
      </c>
    </row>
    <row r="65" spans="1:6" x14ac:dyDescent="0.2">
      <c r="A65" t="s">
        <v>235</v>
      </c>
      <c r="B65" t="s">
        <v>236</v>
      </c>
      <c r="D65" t="s">
        <v>237</v>
      </c>
      <c r="E65">
        <v>339</v>
      </c>
      <c r="F65" t="s">
        <v>238</v>
      </c>
    </row>
    <row r="66" spans="1:6" x14ac:dyDescent="0.2">
      <c r="A66" t="s">
        <v>235</v>
      </c>
      <c r="B66" t="s">
        <v>236</v>
      </c>
      <c r="C66" t="s">
        <v>286</v>
      </c>
      <c r="D66" t="s">
        <v>237</v>
      </c>
      <c r="E66">
        <v>406</v>
      </c>
      <c r="F66" t="s">
        <v>238</v>
      </c>
    </row>
    <row r="67" spans="1:6" x14ac:dyDescent="0.2">
      <c r="A67" t="s">
        <v>235</v>
      </c>
      <c r="B67" t="s">
        <v>236</v>
      </c>
      <c r="C67" t="s">
        <v>287</v>
      </c>
      <c r="D67" t="s">
        <v>237</v>
      </c>
      <c r="E67">
        <v>506</v>
      </c>
      <c r="F67" t="s">
        <v>238</v>
      </c>
    </row>
    <row r="68" spans="1:6" x14ac:dyDescent="0.2">
      <c r="A68" t="s">
        <v>235</v>
      </c>
      <c r="B68" t="s">
        <v>236</v>
      </c>
      <c r="C68" t="s">
        <v>288</v>
      </c>
      <c r="D68" t="s">
        <v>237</v>
      </c>
      <c r="E68">
        <v>305</v>
      </c>
      <c r="F68" t="s">
        <v>238</v>
      </c>
    </row>
    <row r="69" spans="1:6" x14ac:dyDescent="0.2">
      <c r="A69" t="s">
        <v>235</v>
      </c>
      <c r="B69" t="s">
        <v>236</v>
      </c>
      <c r="C69" t="s">
        <v>289</v>
      </c>
      <c r="D69" t="s">
        <v>237</v>
      </c>
      <c r="E69">
        <v>330</v>
      </c>
      <c r="F69" t="s">
        <v>238</v>
      </c>
    </row>
    <row r="70" spans="1:6" x14ac:dyDescent="0.2">
      <c r="A70" t="s">
        <v>235</v>
      </c>
      <c r="B70" t="s">
        <v>236</v>
      </c>
      <c r="C70" t="s">
        <v>290</v>
      </c>
      <c r="D70" t="s">
        <v>237</v>
      </c>
      <c r="E70">
        <v>535</v>
      </c>
      <c r="F70" t="s">
        <v>238</v>
      </c>
    </row>
    <row r="71" spans="1:6" x14ac:dyDescent="0.2">
      <c r="A71" t="s">
        <v>235</v>
      </c>
      <c r="B71" t="s">
        <v>236</v>
      </c>
      <c r="C71" t="s">
        <v>291</v>
      </c>
      <c r="D71" t="s">
        <v>237</v>
      </c>
      <c r="E71">
        <v>305</v>
      </c>
      <c r="F71" t="s">
        <v>238</v>
      </c>
    </row>
    <row r="72" spans="1:6" x14ac:dyDescent="0.2">
      <c r="A72" t="s">
        <v>235</v>
      </c>
      <c r="B72" t="s">
        <v>236</v>
      </c>
      <c r="C72" t="s">
        <v>292</v>
      </c>
      <c r="D72" t="s">
        <v>237</v>
      </c>
      <c r="E72">
        <v>456</v>
      </c>
      <c r="F72" t="s">
        <v>238</v>
      </c>
    </row>
    <row r="73" spans="1:6" x14ac:dyDescent="0.2">
      <c r="A73" t="s">
        <v>235</v>
      </c>
      <c r="B73" t="s">
        <v>236</v>
      </c>
      <c r="C73" t="s">
        <v>293</v>
      </c>
      <c r="D73" t="s">
        <v>237</v>
      </c>
      <c r="E73">
        <v>439</v>
      </c>
      <c r="F73" t="s">
        <v>238</v>
      </c>
    </row>
    <row r="74" spans="1:6" x14ac:dyDescent="0.2">
      <c r="A74" t="s">
        <v>235</v>
      </c>
      <c r="B74" t="s">
        <v>236</v>
      </c>
      <c r="C74" t="s">
        <v>294</v>
      </c>
      <c r="D74" t="s">
        <v>237</v>
      </c>
      <c r="E74">
        <v>291</v>
      </c>
      <c r="F74" t="s">
        <v>238</v>
      </c>
    </row>
    <row r="75" spans="1:6" x14ac:dyDescent="0.2">
      <c r="A75" t="s">
        <v>235</v>
      </c>
      <c r="B75" t="s">
        <v>236</v>
      </c>
      <c r="C75" t="s">
        <v>295</v>
      </c>
      <c r="D75" t="s">
        <v>237</v>
      </c>
      <c r="E75">
        <v>275</v>
      </c>
      <c r="F75" t="s">
        <v>238</v>
      </c>
    </row>
    <row r="76" spans="1:6" x14ac:dyDescent="0.2">
      <c r="A76" t="s">
        <v>235</v>
      </c>
      <c r="B76" t="s">
        <v>236</v>
      </c>
      <c r="C76" t="s">
        <v>296</v>
      </c>
      <c r="D76" t="s">
        <v>237</v>
      </c>
      <c r="E76">
        <v>287</v>
      </c>
      <c r="F76" t="s">
        <v>238</v>
      </c>
    </row>
    <row r="77" spans="1:6" x14ac:dyDescent="0.2">
      <c r="A77" t="s">
        <v>235</v>
      </c>
      <c r="B77" t="s">
        <v>236</v>
      </c>
      <c r="C77" t="s">
        <v>297</v>
      </c>
      <c r="D77" t="s">
        <v>237</v>
      </c>
      <c r="E77">
        <v>247</v>
      </c>
      <c r="F77" t="s">
        <v>238</v>
      </c>
    </row>
    <row r="78" spans="1:6" x14ac:dyDescent="0.2">
      <c r="A78" t="s">
        <v>235</v>
      </c>
      <c r="B78" t="s">
        <v>236</v>
      </c>
      <c r="C78" t="s">
        <v>298</v>
      </c>
      <c r="D78" t="s">
        <v>237</v>
      </c>
      <c r="E78">
        <v>221</v>
      </c>
      <c r="F78" t="s">
        <v>238</v>
      </c>
    </row>
    <row r="79" spans="1:6" x14ac:dyDescent="0.2">
      <c r="A79" t="s">
        <v>235</v>
      </c>
      <c r="B79" t="s">
        <v>236</v>
      </c>
      <c r="C79" t="s">
        <v>299</v>
      </c>
      <c r="D79" t="s">
        <v>237</v>
      </c>
      <c r="E79">
        <v>320</v>
      </c>
      <c r="F79" t="s">
        <v>238</v>
      </c>
    </row>
    <row r="80" spans="1:6" x14ac:dyDescent="0.2">
      <c r="A80" t="s">
        <v>235</v>
      </c>
      <c r="B80" t="s">
        <v>236</v>
      </c>
      <c r="C80" t="s">
        <v>300</v>
      </c>
      <c r="D80" t="s">
        <v>237</v>
      </c>
      <c r="E80">
        <v>221</v>
      </c>
      <c r="F80" t="s">
        <v>238</v>
      </c>
    </row>
    <row r="81" spans="1:6" x14ac:dyDescent="0.2">
      <c r="A81" t="s">
        <v>235</v>
      </c>
      <c r="B81" t="s">
        <v>236</v>
      </c>
      <c r="C81" t="s">
        <v>301</v>
      </c>
      <c r="D81" t="s">
        <v>237</v>
      </c>
      <c r="E81">
        <v>221</v>
      </c>
      <c r="F81" t="s">
        <v>238</v>
      </c>
    </row>
    <row r="82" spans="1:6" x14ac:dyDescent="0.2">
      <c r="A82" t="s">
        <v>235</v>
      </c>
      <c r="B82" t="s">
        <v>236</v>
      </c>
      <c r="C82" t="s">
        <v>302</v>
      </c>
      <c r="D82" t="s">
        <v>237</v>
      </c>
      <c r="E82">
        <v>253</v>
      </c>
      <c r="F82" t="s">
        <v>238</v>
      </c>
    </row>
    <row r="83" spans="1:6" x14ac:dyDescent="0.2">
      <c r="A83" t="s">
        <v>235</v>
      </c>
      <c r="B83" t="s">
        <v>236</v>
      </c>
      <c r="C83" t="s">
        <v>303</v>
      </c>
      <c r="D83" t="s">
        <v>237</v>
      </c>
      <c r="E83">
        <v>204</v>
      </c>
      <c r="F83" t="s">
        <v>238</v>
      </c>
    </row>
    <row r="84" spans="1:6" x14ac:dyDescent="0.2">
      <c r="A84" t="s">
        <v>235</v>
      </c>
      <c r="B84" t="s">
        <v>236</v>
      </c>
      <c r="C84" t="s">
        <v>304</v>
      </c>
      <c r="D84" t="s">
        <v>237</v>
      </c>
      <c r="E84">
        <v>222</v>
      </c>
      <c r="F84" t="s">
        <v>238</v>
      </c>
    </row>
    <row r="85" spans="1:6" x14ac:dyDescent="0.2">
      <c r="A85" t="s">
        <v>235</v>
      </c>
      <c r="B85" t="s">
        <v>236</v>
      </c>
      <c r="C85" t="s">
        <v>305</v>
      </c>
      <c r="D85" t="s">
        <v>237</v>
      </c>
      <c r="E85">
        <v>200</v>
      </c>
      <c r="F85" t="s">
        <v>238</v>
      </c>
    </row>
    <row r="86" spans="1:6" x14ac:dyDescent="0.2">
      <c r="A86" t="s">
        <v>235</v>
      </c>
      <c r="B86" t="s">
        <v>236</v>
      </c>
      <c r="C86" t="s">
        <v>306</v>
      </c>
      <c r="D86" t="s">
        <v>237</v>
      </c>
      <c r="E86">
        <v>174</v>
      </c>
      <c r="F86" t="s">
        <v>238</v>
      </c>
    </row>
    <row r="87" spans="1:6" x14ac:dyDescent="0.2">
      <c r="A87" t="s">
        <v>235</v>
      </c>
      <c r="B87" t="s">
        <v>236</v>
      </c>
      <c r="C87" t="s">
        <v>307</v>
      </c>
      <c r="D87" t="s">
        <v>237</v>
      </c>
      <c r="E87">
        <v>158</v>
      </c>
      <c r="F87" t="s">
        <v>238</v>
      </c>
    </row>
    <row r="88" spans="1:6" x14ac:dyDescent="0.2">
      <c r="A88" t="s">
        <v>235</v>
      </c>
      <c r="B88" t="s">
        <v>236</v>
      </c>
      <c r="C88" t="s">
        <v>308</v>
      </c>
      <c r="D88" t="s">
        <v>237</v>
      </c>
      <c r="E88">
        <v>166</v>
      </c>
      <c r="F88" t="s">
        <v>238</v>
      </c>
    </row>
    <row r="89" spans="1:6" x14ac:dyDescent="0.2">
      <c r="A89" t="s">
        <v>235</v>
      </c>
      <c r="B89" t="s">
        <v>236</v>
      </c>
      <c r="C89" t="s">
        <v>309</v>
      </c>
      <c r="D89" t="s">
        <v>237</v>
      </c>
      <c r="E89">
        <v>132</v>
      </c>
      <c r="F89" t="s">
        <v>238</v>
      </c>
    </row>
    <row r="90" spans="1:6" x14ac:dyDescent="0.2">
      <c r="A90" t="s">
        <v>235</v>
      </c>
      <c r="B90" t="s">
        <v>236</v>
      </c>
      <c r="C90" t="s">
        <v>310</v>
      </c>
      <c r="D90" t="s">
        <v>237</v>
      </c>
      <c r="E90">
        <v>158</v>
      </c>
      <c r="F90" t="s">
        <v>238</v>
      </c>
    </row>
    <row r="91" spans="1:6" x14ac:dyDescent="0.2">
      <c r="A91" t="s">
        <v>235</v>
      </c>
      <c r="B91" t="s">
        <v>236</v>
      </c>
      <c r="C91" t="s">
        <v>311</v>
      </c>
      <c r="D91" t="s">
        <v>237</v>
      </c>
      <c r="E91">
        <v>175</v>
      </c>
      <c r="F91" t="s">
        <v>238</v>
      </c>
    </row>
    <row r="92" spans="1:6" x14ac:dyDescent="0.2">
      <c r="A92" t="s">
        <v>235</v>
      </c>
      <c r="B92" t="s">
        <v>236</v>
      </c>
      <c r="C92" t="s">
        <v>312</v>
      </c>
      <c r="D92" t="s">
        <v>237</v>
      </c>
      <c r="E92">
        <v>118</v>
      </c>
      <c r="F92" t="s">
        <v>238</v>
      </c>
    </row>
    <row r="93" spans="1:6" x14ac:dyDescent="0.2">
      <c r="A93" t="s">
        <v>235</v>
      </c>
      <c r="B93" t="s">
        <v>236</v>
      </c>
      <c r="C93" t="s">
        <v>313</v>
      </c>
      <c r="D93" t="s">
        <v>237</v>
      </c>
      <c r="E93">
        <v>137</v>
      </c>
      <c r="F93" t="s">
        <v>238</v>
      </c>
    </row>
    <row r="94" spans="1:6" x14ac:dyDescent="0.2">
      <c r="A94" t="s">
        <v>235</v>
      </c>
      <c r="B94" t="s">
        <v>236</v>
      </c>
      <c r="C94" t="s">
        <v>314</v>
      </c>
      <c r="D94" t="s">
        <v>237</v>
      </c>
      <c r="E94">
        <v>101</v>
      </c>
      <c r="F94" t="s">
        <v>238</v>
      </c>
    </row>
    <row r="95" spans="1:6" x14ac:dyDescent="0.2">
      <c r="A95" t="s">
        <v>235</v>
      </c>
      <c r="B95" t="s">
        <v>236</v>
      </c>
      <c r="C95" t="s">
        <v>315</v>
      </c>
      <c r="D95" t="s">
        <v>237</v>
      </c>
      <c r="E95">
        <v>139</v>
      </c>
      <c r="F95" t="s">
        <v>238</v>
      </c>
    </row>
    <row r="96" spans="1:6" x14ac:dyDescent="0.2">
      <c r="A96" t="s">
        <v>235</v>
      </c>
      <c r="B96" t="s">
        <v>236</v>
      </c>
      <c r="C96" t="s">
        <v>316</v>
      </c>
      <c r="D96" t="s">
        <v>237</v>
      </c>
      <c r="E96">
        <v>148</v>
      </c>
      <c r="F96" t="s">
        <v>238</v>
      </c>
    </row>
    <row r="97" spans="1:6" x14ac:dyDescent="0.2">
      <c r="A97" t="s">
        <v>235</v>
      </c>
      <c r="B97" t="s">
        <v>236</v>
      </c>
      <c r="C97" t="s">
        <v>317</v>
      </c>
      <c r="D97" t="s">
        <v>237</v>
      </c>
      <c r="E97">
        <v>94</v>
      </c>
      <c r="F97" t="s">
        <v>238</v>
      </c>
    </row>
    <row r="98" spans="1:6" x14ac:dyDescent="0.2">
      <c r="A98" t="s">
        <v>235</v>
      </c>
      <c r="B98" t="s">
        <v>236</v>
      </c>
      <c r="C98" t="s">
        <v>318</v>
      </c>
      <c r="D98" t="s">
        <v>237</v>
      </c>
      <c r="E98">
        <v>104</v>
      </c>
      <c r="F98" t="s">
        <v>238</v>
      </c>
    </row>
    <row r="99" spans="1:6" x14ac:dyDescent="0.2">
      <c r="A99" t="s">
        <v>235</v>
      </c>
      <c r="B99" t="s">
        <v>236</v>
      </c>
      <c r="C99" t="s">
        <v>319</v>
      </c>
      <c r="D99" t="s">
        <v>237</v>
      </c>
      <c r="E99">
        <v>92</v>
      </c>
      <c r="F99" t="s">
        <v>238</v>
      </c>
    </row>
    <row r="100" spans="1:6" x14ac:dyDescent="0.2">
      <c r="A100" t="s">
        <v>235</v>
      </c>
      <c r="B100" t="s">
        <v>236</v>
      </c>
      <c r="C100" t="s">
        <v>320</v>
      </c>
      <c r="D100" t="s">
        <v>237</v>
      </c>
      <c r="E100">
        <v>92</v>
      </c>
      <c r="F100" t="s">
        <v>238</v>
      </c>
    </row>
    <row r="101" spans="1:6" x14ac:dyDescent="0.2">
      <c r="A101" t="s">
        <v>235</v>
      </c>
      <c r="B101" t="s">
        <v>236</v>
      </c>
      <c r="C101" t="s">
        <v>321</v>
      </c>
      <c r="D101" t="s">
        <v>237</v>
      </c>
      <c r="E101">
        <v>76</v>
      </c>
      <c r="F101" t="s">
        <v>238</v>
      </c>
    </row>
    <row r="102" spans="1:6" x14ac:dyDescent="0.2">
      <c r="A102" t="s">
        <v>235</v>
      </c>
      <c r="B102" t="s">
        <v>236</v>
      </c>
      <c r="C102" t="s">
        <v>322</v>
      </c>
      <c r="D102" t="s">
        <v>237</v>
      </c>
      <c r="E102">
        <v>89</v>
      </c>
      <c r="F102" t="s">
        <v>238</v>
      </c>
    </row>
    <row r="103" spans="1:6" x14ac:dyDescent="0.2">
      <c r="A103" t="s">
        <v>235</v>
      </c>
      <c r="B103" t="s">
        <v>236</v>
      </c>
      <c r="C103" t="s">
        <v>323</v>
      </c>
      <c r="D103" t="s">
        <v>237</v>
      </c>
      <c r="E103">
        <v>77</v>
      </c>
      <c r="F103" t="s">
        <v>238</v>
      </c>
    </row>
    <row r="104" spans="1:6" x14ac:dyDescent="0.2">
      <c r="A104" t="s">
        <v>235</v>
      </c>
      <c r="B104" t="s">
        <v>236</v>
      </c>
      <c r="C104" t="s">
        <v>324</v>
      </c>
      <c r="D104" t="s">
        <v>237</v>
      </c>
      <c r="E104">
        <v>77</v>
      </c>
      <c r="F104" t="s">
        <v>238</v>
      </c>
    </row>
    <row r="105" spans="1:6" x14ac:dyDescent="0.2">
      <c r="A105" t="s">
        <v>235</v>
      </c>
      <c r="B105" t="s">
        <v>236</v>
      </c>
      <c r="C105" t="s">
        <v>325</v>
      </c>
      <c r="D105" t="s">
        <v>237</v>
      </c>
      <c r="E105">
        <v>68</v>
      </c>
      <c r="F105" t="s">
        <v>238</v>
      </c>
    </row>
    <row r="106" spans="1:6" x14ac:dyDescent="0.2">
      <c r="A106" t="s">
        <v>235</v>
      </c>
      <c r="B106" t="s">
        <v>236</v>
      </c>
      <c r="C106" t="s">
        <v>326</v>
      </c>
      <c r="D106" t="s">
        <v>237</v>
      </c>
      <c r="E106">
        <v>75</v>
      </c>
      <c r="F106" t="s">
        <v>238</v>
      </c>
    </row>
    <row r="107" spans="1:6" x14ac:dyDescent="0.2">
      <c r="A107" t="s">
        <v>235</v>
      </c>
      <c r="B107" t="s">
        <v>236</v>
      </c>
      <c r="C107" t="s">
        <v>327</v>
      </c>
      <c r="D107" t="s">
        <v>237</v>
      </c>
      <c r="E107">
        <v>98</v>
      </c>
      <c r="F107" t="s">
        <v>238</v>
      </c>
    </row>
    <row r="108" spans="1:6" x14ac:dyDescent="0.2">
      <c r="A108" t="s">
        <v>235</v>
      </c>
      <c r="B108" t="s">
        <v>236</v>
      </c>
      <c r="C108" t="s">
        <v>328</v>
      </c>
      <c r="D108" t="s">
        <v>237</v>
      </c>
      <c r="E108">
        <v>75</v>
      </c>
      <c r="F108" t="s">
        <v>238</v>
      </c>
    </row>
    <row r="109" spans="1:6" x14ac:dyDescent="0.2">
      <c r="A109" t="s">
        <v>235</v>
      </c>
      <c r="B109" t="s">
        <v>236</v>
      </c>
      <c r="C109" t="s">
        <v>329</v>
      </c>
      <c r="D109" t="s">
        <v>237</v>
      </c>
      <c r="E109">
        <v>72</v>
      </c>
      <c r="F109" t="s">
        <v>238</v>
      </c>
    </row>
    <row r="110" spans="1:6" x14ac:dyDescent="0.2">
      <c r="A110" t="s">
        <v>235</v>
      </c>
      <c r="B110" t="s">
        <v>236</v>
      </c>
      <c r="C110" t="s">
        <v>330</v>
      </c>
      <c r="D110" t="s">
        <v>237</v>
      </c>
      <c r="E110">
        <v>73</v>
      </c>
      <c r="F110" t="s">
        <v>238</v>
      </c>
    </row>
    <row r="111" spans="1:6" x14ac:dyDescent="0.2">
      <c r="A111" t="s">
        <v>235</v>
      </c>
      <c r="B111" t="s">
        <v>236</v>
      </c>
      <c r="C111" t="s">
        <v>331</v>
      </c>
      <c r="D111" t="s">
        <v>237</v>
      </c>
      <c r="E111">
        <v>79</v>
      </c>
      <c r="F111" t="s">
        <v>238</v>
      </c>
    </row>
    <row r="112" spans="1:6" x14ac:dyDescent="0.2">
      <c r="A112" t="s">
        <v>235</v>
      </c>
      <c r="B112" t="s">
        <v>236</v>
      </c>
      <c r="C112" t="s">
        <v>332</v>
      </c>
      <c r="D112" t="s">
        <v>237</v>
      </c>
      <c r="E112">
        <v>69</v>
      </c>
      <c r="F112" t="s">
        <v>238</v>
      </c>
    </row>
    <row r="113" spans="1:6" x14ac:dyDescent="0.2">
      <c r="A113" t="s">
        <v>235</v>
      </c>
      <c r="B113" t="s">
        <v>236</v>
      </c>
      <c r="C113" t="s">
        <v>333</v>
      </c>
      <c r="D113" t="s">
        <v>237</v>
      </c>
      <c r="E113">
        <v>105</v>
      </c>
      <c r="F113" t="s">
        <v>238</v>
      </c>
    </row>
    <row r="114" spans="1:6" x14ac:dyDescent="0.2">
      <c r="A114" t="s">
        <v>235</v>
      </c>
      <c r="B114" t="s">
        <v>236</v>
      </c>
      <c r="C114" t="s">
        <v>334</v>
      </c>
      <c r="D114" t="s">
        <v>237</v>
      </c>
      <c r="E114">
        <v>63</v>
      </c>
      <c r="F114" t="s">
        <v>238</v>
      </c>
    </row>
    <row r="115" spans="1:6" x14ac:dyDescent="0.2">
      <c r="A115" t="s">
        <v>235</v>
      </c>
      <c r="B115" t="s">
        <v>236</v>
      </c>
      <c r="C115" t="s">
        <v>335</v>
      </c>
      <c r="D115" t="s">
        <v>237</v>
      </c>
      <c r="E115">
        <v>52</v>
      </c>
      <c r="F115" t="s">
        <v>238</v>
      </c>
    </row>
    <row r="116" spans="1:6" x14ac:dyDescent="0.2">
      <c r="A116" t="s">
        <v>235</v>
      </c>
      <c r="B116" t="s">
        <v>236</v>
      </c>
      <c r="D116" t="s">
        <v>237</v>
      </c>
      <c r="E116">
        <v>58</v>
      </c>
      <c r="F116" t="s">
        <v>238</v>
      </c>
    </row>
    <row r="117" spans="1:6" x14ac:dyDescent="0.2">
      <c r="A117" t="s">
        <v>235</v>
      </c>
      <c r="B117" t="s">
        <v>236</v>
      </c>
      <c r="C117" t="s">
        <v>336</v>
      </c>
      <c r="D117" t="s">
        <v>237</v>
      </c>
      <c r="E117">
        <v>70</v>
      </c>
      <c r="F117" t="s">
        <v>238</v>
      </c>
    </row>
    <row r="118" spans="1:6" x14ac:dyDescent="0.2">
      <c r="A118" t="s">
        <v>235</v>
      </c>
      <c r="B118" t="s">
        <v>236</v>
      </c>
      <c r="C118" t="s">
        <v>337</v>
      </c>
      <c r="D118" t="s">
        <v>237</v>
      </c>
      <c r="E118">
        <v>61</v>
      </c>
      <c r="F118" t="s">
        <v>238</v>
      </c>
    </row>
    <row r="119" spans="1:6" x14ac:dyDescent="0.2">
      <c r="A119" t="s">
        <v>235</v>
      </c>
      <c r="B119" t="s">
        <v>236</v>
      </c>
      <c r="C119" t="s">
        <v>338</v>
      </c>
      <c r="D119" t="s">
        <v>237</v>
      </c>
      <c r="E119">
        <v>61</v>
      </c>
      <c r="F119" t="s">
        <v>238</v>
      </c>
    </row>
    <row r="120" spans="1:6" x14ac:dyDescent="0.2">
      <c r="A120" t="s">
        <v>235</v>
      </c>
      <c r="B120" t="s">
        <v>236</v>
      </c>
      <c r="C120" t="s">
        <v>339</v>
      </c>
      <c r="D120" t="s">
        <v>237</v>
      </c>
      <c r="E120">
        <v>56</v>
      </c>
      <c r="F120" t="s">
        <v>238</v>
      </c>
    </row>
    <row r="121" spans="1:6" x14ac:dyDescent="0.2">
      <c r="A121" t="s">
        <v>235</v>
      </c>
      <c r="B121" t="s">
        <v>236</v>
      </c>
      <c r="C121" t="s">
        <v>341</v>
      </c>
      <c r="D121" t="s">
        <v>237</v>
      </c>
      <c r="E121">
        <v>46</v>
      </c>
      <c r="F121" t="s">
        <v>238</v>
      </c>
    </row>
    <row r="122" spans="1:6" x14ac:dyDescent="0.2">
      <c r="A122" t="s">
        <v>235</v>
      </c>
      <c r="B122" t="s">
        <v>236</v>
      </c>
      <c r="C122" t="s">
        <v>340</v>
      </c>
      <c r="D122" t="s">
        <v>237</v>
      </c>
      <c r="E122">
        <v>57</v>
      </c>
      <c r="F122" t="s">
        <v>238</v>
      </c>
    </row>
    <row r="123" spans="1:6" x14ac:dyDescent="0.2">
      <c r="A123" t="s">
        <v>235</v>
      </c>
      <c r="B123" t="s">
        <v>236</v>
      </c>
      <c r="C123" t="s">
        <v>342</v>
      </c>
      <c r="D123" t="s">
        <v>237</v>
      </c>
      <c r="E123">
        <v>49</v>
      </c>
      <c r="F123" t="s">
        <v>238</v>
      </c>
    </row>
    <row r="124" spans="1:6" x14ac:dyDescent="0.2">
      <c r="A124" t="s">
        <v>235</v>
      </c>
      <c r="B124" t="s">
        <v>236</v>
      </c>
      <c r="C124" t="s">
        <v>343</v>
      </c>
      <c r="D124" t="s">
        <v>237</v>
      </c>
      <c r="E124">
        <v>65</v>
      </c>
      <c r="F124" t="s">
        <v>238</v>
      </c>
    </row>
    <row r="125" spans="1:6" x14ac:dyDescent="0.2">
      <c r="A125" t="s">
        <v>235</v>
      </c>
      <c r="B125" t="s">
        <v>236</v>
      </c>
      <c r="C125" t="s">
        <v>344</v>
      </c>
      <c r="D125" t="s">
        <v>237</v>
      </c>
      <c r="E125">
        <v>61</v>
      </c>
      <c r="F125" t="s">
        <v>238</v>
      </c>
    </row>
    <row r="126" spans="1:6" x14ac:dyDescent="0.2">
      <c r="A126" t="s">
        <v>235</v>
      </c>
      <c r="B126" t="s">
        <v>236</v>
      </c>
      <c r="C126" t="s">
        <v>345</v>
      </c>
      <c r="D126" t="s">
        <v>237</v>
      </c>
      <c r="E126">
        <v>53</v>
      </c>
      <c r="F126" t="s">
        <v>238</v>
      </c>
    </row>
    <row r="127" spans="1:6" x14ac:dyDescent="0.2">
      <c r="A127" t="s">
        <v>235</v>
      </c>
      <c r="B127" t="s">
        <v>236</v>
      </c>
      <c r="C127" t="s">
        <v>346</v>
      </c>
      <c r="D127" t="s">
        <v>237</v>
      </c>
      <c r="E127">
        <v>38</v>
      </c>
      <c r="F127" t="s">
        <v>238</v>
      </c>
    </row>
    <row r="128" spans="1:6" x14ac:dyDescent="0.2">
      <c r="A128" t="s">
        <v>235</v>
      </c>
      <c r="B128" t="s">
        <v>236</v>
      </c>
      <c r="C128" t="s">
        <v>347</v>
      </c>
      <c r="D128" t="s">
        <v>237</v>
      </c>
      <c r="E128">
        <v>41</v>
      </c>
      <c r="F128" t="s">
        <v>238</v>
      </c>
    </row>
    <row r="129" spans="1:6" x14ac:dyDescent="0.2">
      <c r="A129" t="s">
        <v>235</v>
      </c>
      <c r="B129" t="s">
        <v>236</v>
      </c>
      <c r="C129" t="s">
        <v>348</v>
      </c>
      <c r="D129" t="s">
        <v>237</v>
      </c>
      <c r="E129">
        <v>30</v>
      </c>
      <c r="F129" t="s">
        <v>238</v>
      </c>
    </row>
    <row r="130" spans="1:6" x14ac:dyDescent="0.2">
      <c r="A130" t="s">
        <v>235</v>
      </c>
      <c r="B130" t="s">
        <v>236</v>
      </c>
      <c r="C130" t="s">
        <v>349</v>
      </c>
      <c r="D130" t="s">
        <v>237</v>
      </c>
      <c r="E130">
        <v>34</v>
      </c>
      <c r="F130" t="s">
        <v>238</v>
      </c>
    </row>
    <row r="131" spans="1:6" x14ac:dyDescent="0.2">
      <c r="A131" t="s">
        <v>235</v>
      </c>
      <c r="B131" t="s">
        <v>236</v>
      </c>
      <c r="C131" t="s">
        <v>350</v>
      </c>
      <c r="D131" t="s">
        <v>237</v>
      </c>
      <c r="E131">
        <v>29</v>
      </c>
      <c r="F131" t="s">
        <v>238</v>
      </c>
    </row>
    <row r="132" spans="1:6" x14ac:dyDescent="0.2">
      <c r="A132" t="s">
        <v>235</v>
      </c>
      <c r="B132" t="s">
        <v>236</v>
      </c>
      <c r="C132" t="s">
        <v>351</v>
      </c>
      <c r="D132" t="s">
        <v>237</v>
      </c>
      <c r="E132">
        <v>37</v>
      </c>
      <c r="F132" t="s">
        <v>238</v>
      </c>
    </row>
    <row r="133" spans="1:6" x14ac:dyDescent="0.2">
      <c r="A133" t="s">
        <v>235</v>
      </c>
      <c r="B133" t="s">
        <v>236</v>
      </c>
      <c r="C133" t="s">
        <v>352</v>
      </c>
      <c r="D133" t="s">
        <v>237</v>
      </c>
      <c r="E133">
        <v>30</v>
      </c>
      <c r="F133" t="s">
        <v>238</v>
      </c>
    </row>
    <row r="134" spans="1:6" x14ac:dyDescent="0.2">
      <c r="A134" t="s">
        <v>235</v>
      </c>
      <c r="B134" t="s">
        <v>236</v>
      </c>
      <c r="C134" t="s">
        <v>353</v>
      </c>
      <c r="D134" t="s">
        <v>237</v>
      </c>
      <c r="E134">
        <v>30</v>
      </c>
      <c r="F134" t="s">
        <v>238</v>
      </c>
    </row>
    <row r="135" spans="1:6" x14ac:dyDescent="0.2">
      <c r="A135" t="s">
        <v>235</v>
      </c>
      <c r="B135" t="s">
        <v>236</v>
      </c>
      <c r="C135" t="s">
        <v>354</v>
      </c>
      <c r="D135" t="s">
        <v>237</v>
      </c>
      <c r="E135">
        <v>29</v>
      </c>
      <c r="F135" t="s">
        <v>238</v>
      </c>
    </row>
    <row r="136" spans="1:6" x14ac:dyDescent="0.2">
      <c r="A136" t="s">
        <v>235</v>
      </c>
      <c r="B136" t="s">
        <v>236</v>
      </c>
      <c r="C136" t="s">
        <v>355</v>
      </c>
      <c r="D136" t="s">
        <v>237</v>
      </c>
      <c r="E136">
        <v>28</v>
      </c>
      <c r="F136" t="s">
        <v>238</v>
      </c>
    </row>
    <row r="137" spans="1:6" x14ac:dyDescent="0.2">
      <c r="A137" t="s">
        <v>235</v>
      </c>
      <c r="B137" t="s">
        <v>236</v>
      </c>
      <c r="C137" t="s">
        <v>356</v>
      </c>
      <c r="D137" t="s">
        <v>237</v>
      </c>
      <c r="E137">
        <v>26</v>
      </c>
      <c r="F137" t="s">
        <v>238</v>
      </c>
    </row>
    <row r="138" spans="1:6" x14ac:dyDescent="0.2">
      <c r="A138" t="s">
        <v>235</v>
      </c>
      <c r="B138" t="s">
        <v>236</v>
      </c>
      <c r="C138" t="s">
        <v>357</v>
      </c>
      <c r="D138" t="s">
        <v>237</v>
      </c>
      <c r="E138">
        <v>19</v>
      </c>
      <c r="F138" t="s">
        <v>238</v>
      </c>
    </row>
    <row r="139" spans="1:6" x14ac:dyDescent="0.2">
      <c r="A139" t="s">
        <v>235</v>
      </c>
      <c r="B139" t="s">
        <v>236</v>
      </c>
      <c r="C139" t="s">
        <v>358</v>
      </c>
      <c r="D139" t="s">
        <v>237</v>
      </c>
      <c r="E139">
        <v>20</v>
      </c>
      <c r="F139" t="s">
        <v>238</v>
      </c>
    </row>
    <row r="140" spans="1:6" x14ac:dyDescent="0.2">
      <c r="A140" t="s">
        <v>235</v>
      </c>
      <c r="B140" t="s">
        <v>236</v>
      </c>
      <c r="C140" t="s">
        <v>359</v>
      </c>
      <c r="D140" t="s">
        <v>237</v>
      </c>
      <c r="E140">
        <v>20</v>
      </c>
      <c r="F140" t="s">
        <v>238</v>
      </c>
    </row>
    <row r="141" spans="1:6" x14ac:dyDescent="0.2">
      <c r="A141" t="s">
        <v>235</v>
      </c>
      <c r="B141" t="s">
        <v>236</v>
      </c>
      <c r="C141" t="s">
        <v>360</v>
      </c>
      <c r="D141" t="s">
        <v>237</v>
      </c>
      <c r="E141">
        <v>18</v>
      </c>
      <c r="F141" t="s">
        <v>238</v>
      </c>
    </row>
    <row r="142" spans="1:6" x14ac:dyDescent="0.2">
      <c r="A142" t="s">
        <v>235</v>
      </c>
      <c r="B142" t="s">
        <v>236</v>
      </c>
      <c r="C142" t="s">
        <v>361</v>
      </c>
      <c r="D142" t="s">
        <v>237</v>
      </c>
      <c r="E142">
        <v>19</v>
      </c>
      <c r="F142" t="s">
        <v>238</v>
      </c>
    </row>
    <row r="143" spans="1:6" x14ac:dyDescent="0.2">
      <c r="A143" t="s">
        <v>235</v>
      </c>
      <c r="B143" t="s">
        <v>236</v>
      </c>
      <c r="C143" t="s">
        <v>362</v>
      </c>
      <c r="D143" t="s">
        <v>237</v>
      </c>
      <c r="E143">
        <v>21</v>
      </c>
      <c r="F143" t="s">
        <v>238</v>
      </c>
    </row>
    <row r="144" spans="1:6" x14ac:dyDescent="0.2">
      <c r="A144" t="s">
        <v>235</v>
      </c>
      <c r="B144" t="s">
        <v>236</v>
      </c>
      <c r="C144" t="s">
        <v>363</v>
      </c>
      <c r="D144" t="s">
        <v>237</v>
      </c>
      <c r="E144">
        <v>17</v>
      </c>
      <c r="F144" t="s">
        <v>238</v>
      </c>
    </row>
    <row r="145" spans="1:6" x14ac:dyDescent="0.2">
      <c r="A145" t="s">
        <v>235</v>
      </c>
      <c r="B145" t="s">
        <v>236</v>
      </c>
      <c r="C145" t="s">
        <v>364</v>
      </c>
      <c r="D145" t="s">
        <v>237</v>
      </c>
      <c r="E145">
        <v>17</v>
      </c>
      <c r="F145" t="s">
        <v>238</v>
      </c>
    </row>
    <row r="146" spans="1:6" x14ac:dyDescent="0.2">
      <c r="A146" t="s">
        <v>235</v>
      </c>
      <c r="B146" t="s">
        <v>236</v>
      </c>
      <c r="C146" t="s">
        <v>365</v>
      </c>
      <c r="D146" t="s">
        <v>237</v>
      </c>
      <c r="E146">
        <v>27</v>
      </c>
      <c r="F146" t="s">
        <v>238</v>
      </c>
    </row>
    <row r="147" spans="1:6" x14ac:dyDescent="0.2">
      <c r="A147" t="s">
        <v>235</v>
      </c>
      <c r="B147" t="s">
        <v>236</v>
      </c>
      <c r="D147" t="s">
        <v>237</v>
      </c>
      <c r="E147">
        <v>10</v>
      </c>
      <c r="F147" t="s">
        <v>238</v>
      </c>
    </row>
    <row r="148" spans="1:6" x14ac:dyDescent="0.2">
      <c r="A148" t="s">
        <v>235</v>
      </c>
      <c r="B148" t="s">
        <v>236</v>
      </c>
      <c r="C148" t="s">
        <v>366</v>
      </c>
      <c r="D148" t="s">
        <v>237</v>
      </c>
      <c r="E148">
        <v>20</v>
      </c>
      <c r="F148" t="s">
        <v>238</v>
      </c>
    </row>
    <row r="149" spans="1:6" x14ac:dyDescent="0.2">
      <c r="A149" t="s">
        <v>235</v>
      </c>
      <c r="B149" t="s">
        <v>236</v>
      </c>
      <c r="C149" t="s">
        <v>360</v>
      </c>
      <c r="D149" t="s">
        <v>237</v>
      </c>
      <c r="E149">
        <v>14</v>
      </c>
      <c r="F149" t="s">
        <v>238</v>
      </c>
    </row>
    <row r="150" spans="1:6" x14ac:dyDescent="0.2">
      <c r="A150" t="s">
        <v>235</v>
      </c>
      <c r="B150" t="s">
        <v>236</v>
      </c>
      <c r="C150" t="s">
        <v>367</v>
      </c>
      <c r="D150" t="s">
        <v>237</v>
      </c>
      <c r="E150">
        <v>13</v>
      </c>
      <c r="F150" t="s">
        <v>238</v>
      </c>
    </row>
    <row r="151" spans="1:6" x14ac:dyDescent="0.2">
      <c r="A151" t="s">
        <v>235</v>
      </c>
      <c r="B151" t="s">
        <v>236</v>
      </c>
      <c r="C151" t="s">
        <v>368</v>
      </c>
      <c r="D151" t="s">
        <v>237</v>
      </c>
      <c r="E151">
        <v>12</v>
      </c>
      <c r="F151" t="s">
        <v>238</v>
      </c>
    </row>
    <row r="152" spans="1:6" x14ac:dyDescent="0.2">
      <c r="A152" t="s">
        <v>235</v>
      </c>
      <c r="B152" t="s">
        <v>236</v>
      </c>
      <c r="C152" t="s">
        <v>369</v>
      </c>
      <c r="D152" t="s">
        <v>237</v>
      </c>
      <c r="E152">
        <v>7</v>
      </c>
      <c r="F152" t="s">
        <v>238</v>
      </c>
    </row>
    <row r="153" spans="1:6" x14ac:dyDescent="0.2">
      <c r="A153" t="s">
        <v>235</v>
      </c>
      <c r="B153" t="s">
        <v>236</v>
      </c>
      <c r="C153" t="s">
        <v>370</v>
      </c>
      <c r="D153" t="s">
        <v>237</v>
      </c>
      <c r="E153">
        <v>7</v>
      </c>
      <c r="F153" t="s">
        <v>238</v>
      </c>
    </row>
    <row r="154" spans="1:6" x14ac:dyDescent="0.2">
      <c r="A154" t="s">
        <v>235</v>
      </c>
      <c r="B154" t="s">
        <v>236</v>
      </c>
      <c r="C154" t="s">
        <v>371</v>
      </c>
      <c r="D154" t="s">
        <v>237</v>
      </c>
      <c r="E154">
        <v>7</v>
      </c>
      <c r="F154" t="s">
        <v>238</v>
      </c>
    </row>
    <row r="155" spans="1:6" x14ac:dyDescent="0.2">
      <c r="A155" t="s">
        <v>235</v>
      </c>
      <c r="B155" t="s">
        <v>236</v>
      </c>
      <c r="C155" t="s">
        <v>372</v>
      </c>
      <c r="D155" t="s">
        <v>237</v>
      </c>
      <c r="E155">
        <v>10</v>
      </c>
      <c r="F155" t="s">
        <v>238</v>
      </c>
    </row>
    <row r="156" spans="1:6" x14ac:dyDescent="0.2">
      <c r="A156" t="s">
        <v>235</v>
      </c>
      <c r="B156" t="s">
        <v>236</v>
      </c>
      <c r="C156" t="s">
        <v>373</v>
      </c>
      <c r="D156" t="s">
        <v>237</v>
      </c>
      <c r="E156">
        <v>11</v>
      </c>
      <c r="F156" t="s">
        <v>238</v>
      </c>
    </row>
    <row r="157" spans="1:6" x14ac:dyDescent="0.2">
      <c r="A157" t="s">
        <v>235</v>
      </c>
      <c r="B157" t="s">
        <v>236</v>
      </c>
      <c r="C157" t="s">
        <v>374</v>
      </c>
      <c r="D157" t="s">
        <v>237</v>
      </c>
      <c r="E157">
        <v>10</v>
      </c>
      <c r="F157" t="s">
        <v>238</v>
      </c>
    </row>
    <row r="158" spans="1:6" x14ac:dyDescent="0.2">
      <c r="A158" t="s">
        <v>235</v>
      </c>
      <c r="B158" t="s">
        <v>236</v>
      </c>
      <c r="C158" t="s">
        <v>375</v>
      </c>
      <c r="D158" t="s">
        <v>237</v>
      </c>
      <c r="E158">
        <v>5</v>
      </c>
      <c r="F158" t="s">
        <v>238</v>
      </c>
    </row>
    <row r="159" spans="1:6" x14ac:dyDescent="0.2">
      <c r="A159" t="s">
        <v>235</v>
      </c>
      <c r="B159" t="s">
        <v>236</v>
      </c>
      <c r="C159" t="s">
        <v>376</v>
      </c>
      <c r="D159" t="s">
        <v>237</v>
      </c>
      <c r="E159">
        <v>10</v>
      </c>
      <c r="F159" t="s">
        <v>238</v>
      </c>
    </row>
    <row r="160" spans="1:6" x14ac:dyDescent="0.2">
      <c r="A160" t="s">
        <v>235</v>
      </c>
      <c r="B160" t="s">
        <v>236</v>
      </c>
      <c r="C160" t="s">
        <v>377</v>
      </c>
      <c r="D160" t="s">
        <v>237</v>
      </c>
      <c r="E160">
        <v>9</v>
      </c>
      <c r="F160" t="s">
        <v>238</v>
      </c>
    </row>
    <row r="161" spans="1:6" x14ac:dyDescent="0.2">
      <c r="A161" t="s">
        <v>235</v>
      </c>
      <c r="B161" t="s">
        <v>236</v>
      </c>
      <c r="D161" t="s">
        <v>237</v>
      </c>
      <c r="E161">
        <v>5</v>
      </c>
      <c r="F161" t="s">
        <v>238</v>
      </c>
    </row>
    <row r="162" spans="1:6" x14ac:dyDescent="0.2">
      <c r="A162" t="s">
        <v>235</v>
      </c>
      <c r="B162" t="s">
        <v>236</v>
      </c>
      <c r="C162" t="s">
        <v>378</v>
      </c>
      <c r="D162" t="s">
        <v>237</v>
      </c>
      <c r="E162">
        <v>5</v>
      </c>
      <c r="F162" t="s">
        <v>238</v>
      </c>
    </row>
    <row r="163" spans="1:6" x14ac:dyDescent="0.2">
      <c r="A163" t="s">
        <v>235</v>
      </c>
      <c r="B163" t="s">
        <v>236</v>
      </c>
      <c r="C163" t="s">
        <v>379</v>
      </c>
      <c r="D163" t="s">
        <v>237</v>
      </c>
      <c r="E163">
        <v>6</v>
      </c>
      <c r="F163" t="s">
        <v>238</v>
      </c>
    </row>
    <row r="164" spans="1:6" x14ac:dyDescent="0.2">
      <c r="A164" t="s">
        <v>235</v>
      </c>
      <c r="B164" t="s">
        <v>236</v>
      </c>
      <c r="C164" t="s">
        <v>380</v>
      </c>
      <c r="D164" t="s">
        <v>237</v>
      </c>
      <c r="E164">
        <v>6</v>
      </c>
      <c r="F164" t="s">
        <v>238</v>
      </c>
    </row>
    <row r="165" spans="1:6" x14ac:dyDescent="0.2">
      <c r="A165" t="s">
        <v>235</v>
      </c>
      <c r="B165" t="s">
        <v>236</v>
      </c>
      <c r="C165" t="s">
        <v>381</v>
      </c>
      <c r="D165" t="s">
        <v>237</v>
      </c>
      <c r="E165">
        <v>7</v>
      </c>
      <c r="F165" t="s">
        <v>238</v>
      </c>
    </row>
    <row r="166" spans="1:6" x14ac:dyDescent="0.2">
      <c r="A166" t="s">
        <v>235</v>
      </c>
      <c r="B166" t="s">
        <v>236</v>
      </c>
      <c r="C166" t="s">
        <v>382</v>
      </c>
      <c r="D166" t="s">
        <v>237</v>
      </c>
      <c r="E166">
        <v>4</v>
      </c>
      <c r="F166" t="s">
        <v>238</v>
      </c>
    </row>
    <row r="167" spans="1:6" x14ac:dyDescent="0.2">
      <c r="A167" t="s">
        <v>235</v>
      </c>
      <c r="B167" t="s">
        <v>236</v>
      </c>
      <c r="C167" t="s">
        <v>383</v>
      </c>
      <c r="D167" t="s">
        <v>237</v>
      </c>
      <c r="E167">
        <v>5</v>
      </c>
      <c r="F167" t="s">
        <v>238</v>
      </c>
    </row>
    <row r="168" spans="1:6" x14ac:dyDescent="0.2">
      <c r="A168" t="s">
        <v>235</v>
      </c>
      <c r="B168" t="s">
        <v>236</v>
      </c>
      <c r="C168" t="s">
        <v>384</v>
      </c>
      <c r="D168" t="s">
        <v>237</v>
      </c>
      <c r="E168">
        <v>6</v>
      </c>
      <c r="F168" t="s">
        <v>238</v>
      </c>
    </row>
    <row r="169" spans="1:6" x14ac:dyDescent="0.2">
      <c r="A169" t="s">
        <v>235</v>
      </c>
      <c r="B169" t="s">
        <v>236</v>
      </c>
      <c r="C169" t="s">
        <v>385</v>
      </c>
      <c r="D169" t="s">
        <v>237</v>
      </c>
      <c r="E169">
        <v>5</v>
      </c>
      <c r="F169" t="s">
        <v>238</v>
      </c>
    </row>
    <row r="170" spans="1:6" x14ac:dyDescent="0.2">
      <c r="A170" t="s">
        <v>235</v>
      </c>
      <c r="B170" t="s">
        <v>236</v>
      </c>
      <c r="C170" t="s">
        <v>386</v>
      </c>
      <c r="D170" t="s">
        <v>237</v>
      </c>
      <c r="E170">
        <v>5</v>
      </c>
      <c r="F170" t="s">
        <v>238</v>
      </c>
    </row>
    <row r="171" spans="1:6" x14ac:dyDescent="0.2">
      <c r="A171" t="s">
        <v>235</v>
      </c>
      <c r="B171" t="s">
        <v>236</v>
      </c>
      <c r="C171" t="s">
        <v>387</v>
      </c>
      <c r="D171" t="s">
        <v>237</v>
      </c>
      <c r="E171">
        <v>4</v>
      </c>
      <c r="F171" t="s">
        <v>238</v>
      </c>
    </row>
    <row r="172" spans="1:6" x14ac:dyDescent="0.2">
      <c r="A172" t="s">
        <v>235</v>
      </c>
      <c r="B172" t="s">
        <v>236</v>
      </c>
      <c r="C172" t="s">
        <v>388</v>
      </c>
      <c r="D172" t="s">
        <v>237</v>
      </c>
      <c r="E172">
        <v>3</v>
      </c>
      <c r="F172" t="s">
        <v>238</v>
      </c>
    </row>
    <row r="173" spans="1:6" x14ac:dyDescent="0.2">
      <c r="A173" t="s">
        <v>235</v>
      </c>
      <c r="B173" t="s">
        <v>236</v>
      </c>
      <c r="C173" t="s">
        <v>389</v>
      </c>
      <c r="D173" t="s">
        <v>237</v>
      </c>
      <c r="E173">
        <v>10</v>
      </c>
      <c r="F173" t="s">
        <v>238</v>
      </c>
    </row>
    <row r="174" spans="1:6" x14ac:dyDescent="0.2">
      <c r="A174" t="s">
        <v>235</v>
      </c>
      <c r="B174" t="s">
        <v>236</v>
      </c>
      <c r="C174" t="s">
        <v>390</v>
      </c>
      <c r="D174" t="s">
        <v>237</v>
      </c>
      <c r="E174">
        <v>3</v>
      </c>
      <c r="F174" t="s">
        <v>238</v>
      </c>
    </row>
    <row r="175" spans="1:6" x14ac:dyDescent="0.2">
      <c r="A175" t="s">
        <v>235</v>
      </c>
      <c r="B175" t="s">
        <v>236</v>
      </c>
      <c r="C175" t="s">
        <v>391</v>
      </c>
      <c r="D175" t="s">
        <v>237</v>
      </c>
      <c r="E175">
        <v>4</v>
      </c>
      <c r="F175" t="s">
        <v>238</v>
      </c>
    </row>
    <row r="176" spans="1:6" x14ac:dyDescent="0.2">
      <c r="A176" t="s">
        <v>235</v>
      </c>
      <c r="B176" t="s">
        <v>236</v>
      </c>
      <c r="C176" t="s">
        <v>392</v>
      </c>
      <c r="D176" t="s">
        <v>237</v>
      </c>
      <c r="E176">
        <v>3</v>
      </c>
      <c r="F176" t="s">
        <v>238</v>
      </c>
    </row>
    <row r="177" spans="1:6" x14ac:dyDescent="0.2">
      <c r="A177" t="s">
        <v>235</v>
      </c>
      <c r="B177" t="s">
        <v>236</v>
      </c>
      <c r="C177" t="s">
        <v>393</v>
      </c>
      <c r="D177" t="s">
        <v>237</v>
      </c>
      <c r="E177">
        <v>4</v>
      </c>
      <c r="F177" t="s">
        <v>238</v>
      </c>
    </row>
    <row r="178" spans="1:6" x14ac:dyDescent="0.2">
      <c r="A178" t="s">
        <v>235</v>
      </c>
      <c r="B178" t="s">
        <v>236</v>
      </c>
      <c r="C178" t="s">
        <v>394</v>
      </c>
      <c r="D178" t="s">
        <v>237</v>
      </c>
      <c r="E178">
        <v>3</v>
      </c>
      <c r="F178" t="s">
        <v>238</v>
      </c>
    </row>
    <row r="179" spans="1:6" x14ac:dyDescent="0.2">
      <c r="A179" t="s">
        <v>235</v>
      </c>
      <c r="B179" t="s">
        <v>236</v>
      </c>
      <c r="C179" t="s">
        <v>395</v>
      </c>
      <c r="D179" t="s">
        <v>237</v>
      </c>
      <c r="E179">
        <v>3</v>
      </c>
      <c r="F179" t="s">
        <v>238</v>
      </c>
    </row>
    <row r="180" spans="1:6" x14ac:dyDescent="0.2">
      <c r="A180" t="s">
        <v>235</v>
      </c>
      <c r="B180" t="s">
        <v>236</v>
      </c>
      <c r="C180" t="s">
        <v>396</v>
      </c>
      <c r="D180" t="s">
        <v>237</v>
      </c>
      <c r="E180">
        <v>5</v>
      </c>
      <c r="F180" t="s">
        <v>238</v>
      </c>
    </row>
    <row r="181" spans="1:6" x14ac:dyDescent="0.2">
      <c r="A181" t="s">
        <v>235</v>
      </c>
      <c r="B181" t="s">
        <v>236</v>
      </c>
      <c r="C181" t="s">
        <v>397</v>
      </c>
      <c r="D181" t="s">
        <v>237</v>
      </c>
      <c r="E181">
        <v>1</v>
      </c>
      <c r="F181" t="s">
        <v>238</v>
      </c>
    </row>
    <row r="182" spans="1:6" x14ac:dyDescent="0.2">
      <c r="A182" t="s">
        <v>235</v>
      </c>
      <c r="B182" t="s">
        <v>236</v>
      </c>
      <c r="C182" t="s">
        <v>398</v>
      </c>
      <c r="D182" t="s">
        <v>237</v>
      </c>
      <c r="E182">
        <v>4</v>
      </c>
      <c r="F182" t="s">
        <v>238</v>
      </c>
    </row>
    <row r="183" spans="1:6" x14ac:dyDescent="0.2">
      <c r="A183" t="s">
        <v>235</v>
      </c>
      <c r="B183" t="s">
        <v>236</v>
      </c>
      <c r="C183" t="s">
        <v>399</v>
      </c>
      <c r="D183" t="s">
        <v>237</v>
      </c>
      <c r="E183">
        <v>1</v>
      </c>
      <c r="F183" t="s">
        <v>238</v>
      </c>
    </row>
    <row r="184" spans="1:6" x14ac:dyDescent="0.2">
      <c r="A184" t="s">
        <v>235</v>
      </c>
      <c r="B184" t="s">
        <v>236</v>
      </c>
      <c r="C184" t="s">
        <v>401</v>
      </c>
      <c r="D184" t="s">
        <v>237</v>
      </c>
      <c r="E184">
        <v>1</v>
      </c>
      <c r="F184" t="s">
        <v>238</v>
      </c>
    </row>
    <row r="185" spans="1:6" x14ac:dyDescent="0.2">
      <c r="A185" t="s">
        <v>235</v>
      </c>
      <c r="B185" t="s">
        <v>236</v>
      </c>
      <c r="C185" t="s">
        <v>400</v>
      </c>
      <c r="D185" t="s">
        <v>237</v>
      </c>
      <c r="E185">
        <v>1</v>
      </c>
      <c r="F185" t="s">
        <v>238</v>
      </c>
    </row>
    <row r="186" spans="1:6" x14ac:dyDescent="0.2">
      <c r="A186" t="s">
        <v>235</v>
      </c>
      <c r="B186" t="s">
        <v>236</v>
      </c>
      <c r="C186" t="s">
        <v>402</v>
      </c>
      <c r="D186" t="s">
        <v>237</v>
      </c>
      <c r="E186">
        <v>1</v>
      </c>
      <c r="F186" t="s">
        <v>238</v>
      </c>
    </row>
    <row r="187" spans="1:6" x14ac:dyDescent="0.2">
      <c r="A187" t="s">
        <v>235</v>
      </c>
      <c r="B187" t="s">
        <v>236</v>
      </c>
      <c r="C187" t="s">
        <v>403</v>
      </c>
      <c r="D187" t="s">
        <v>237</v>
      </c>
      <c r="E187">
        <v>1</v>
      </c>
      <c r="F187" t="s">
        <v>238</v>
      </c>
    </row>
    <row r="188" spans="1:6" x14ac:dyDescent="0.2">
      <c r="A188" t="s">
        <v>235</v>
      </c>
      <c r="B188" t="s">
        <v>236</v>
      </c>
      <c r="C188" t="s">
        <v>404</v>
      </c>
      <c r="D188" t="s">
        <v>237</v>
      </c>
      <c r="E188">
        <v>2</v>
      </c>
      <c r="F188" t="s">
        <v>238</v>
      </c>
    </row>
    <row r="189" spans="1:6" x14ac:dyDescent="0.2">
      <c r="A189" t="s">
        <v>235</v>
      </c>
      <c r="B189" t="s">
        <v>236</v>
      </c>
      <c r="C189" t="s">
        <v>405</v>
      </c>
      <c r="D189" t="s">
        <v>237</v>
      </c>
      <c r="E189">
        <v>1</v>
      </c>
      <c r="F189" t="s">
        <v>238</v>
      </c>
    </row>
    <row r="190" spans="1:6" x14ac:dyDescent="0.2">
      <c r="A190" t="s">
        <v>235</v>
      </c>
      <c r="B190" t="s">
        <v>236</v>
      </c>
      <c r="C190" t="s">
        <v>406</v>
      </c>
      <c r="D190" t="s">
        <v>237</v>
      </c>
      <c r="E190">
        <v>1</v>
      </c>
      <c r="F190" t="s">
        <v>238</v>
      </c>
    </row>
    <row r="191" spans="1:6" x14ac:dyDescent="0.2">
      <c r="A191" t="s">
        <v>235</v>
      </c>
      <c r="B191" t="s">
        <v>236</v>
      </c>
      <c r="C191" t="s">
        <v>407</v>
      </c>
      <c r="D191" t="s">
        <v>237</v>
      </c>
      <c r="E191">
        <v>1</v>
      </c>
      <c r="F191" t="s">
        <v>238</v>
      </c>
    </row>
    <row r="192" spans="1:6" x14ac:dyDescent="0.2">
      <c r="A192" t="s">
        <v>235</v>
      </c>
      <c r="B192" t="s">
        <v>236</v>
      </c>
      <c r="C192" t="s">
        <v>408</v>
      </c>
      <c r="D192" t="s">
        <v>237</v>
      </c>
      <c r="E192">
        <v>5</v>
      </c>
      <c r="F192" t="s">
        <v>238</v>
      </c>
    </row>
    <row r="193" spans="1:6" x14ac:dyDescent="0.2">
      <c r="A193" t="s">
        <v>235</v>
      </c>
      <c r="B193" t="s">
        <v>236</v>
      </c>
      <c r="C193" t="s">
        <v>409</v>
      </c>
      <c r="D193" t="s">
        <v>237</v>
      </c>
      <c r="E193">
        <v>1</v>
      </c>
      <c r="F193" t="s">
        <v>238</v>
      </c>
    </row>
    <row r="194" spans="1:6" x14ac:dyDescent="0.2">
      <c r="A194" t="s">
        <v>235</v>
      </c>
      <c r="B194" t="s">
        <v>236</v>
      </c>
      <c r="C194" t="s">
        <v>410</v>
      </c>
      <c r="D194" t="s">
        <v>237</v>
      </c>
      <c r="E194">
        <v>3</v>
      </c>
      <c r="F19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Conjunto de datos1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</cp:lastModifiedBy>
  <dcterms:modified xsi:type="dcterms:W3CDTF">2023-07-27T10:07:35Z</dcterms:modified>
</cp:coreProperties>
</file>