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carstairs/git/MC_IntervalStoreJ/test/"/>
    </mc:Choice>
  </mc:AlternateContent>
  <xr:revisionPtr revIDLastSave="0" documentId="13_ncr:1_{256C380F-A0D1-E242-AD80-FEFF8C091D0C}" xr6:coauthVersionLast="36" xr6:coauthVersionMax="36" xr10:uidLastSave="{00000000-0000-0000-0000-000000000000}"/>
  <bookViews>
    <workbookView xWindow="380" yWindow="460" windowWidth="28040" windowHeight="16240" xr2:uid="{63CB69B5-7303-624F-AEF4-D8971537C165}"/>
  </bookViews>
  <sheets>
    <sheet name="Analysis" sheetId="2" r:id="rId1"/>
  </sheets>
  <definedNames>
    <definedName name="_xlchart.v1.0" hidden="1">Analysis!$E$253:$E$382</definedName>
    <definedName name="_xlchart.v1.1" hidden="1">Analysis!$E$533:$E$662</definedName>
    <definedName name="_xlchart.v1.2" hidden="1">Analysis!$G$253:$G$382</definedName>
    <definedName name="_xlchart.v1.3" hidden="1">Analysis!$G$533:$G$662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3" i="2" l="1"/>
  <c r="F663" i="2"/>
  <c r="G663" i="2"/>
  <c r="H663" i="2" s="1"/>
  <c r="I663" i="2"/>
  <c r="E664" i="2"/>
  <c r="F664" i="2"/>
  <c r="G664" i="2"/>
  <c r="H664" i="2" s="1"/>
  <c r="I664" i="2"/>
  <c r="E665" i="2"/>
  <c r="F665" i="2"/>
  <c r="G665" i="2"/>
  <c r="H665" i="2"/>
  <c r="I665" i="2"/>
  <c r="E666" i="2"/>
  <c r="F666" i="2"/>
  <c r="G666" i="2"/>
  <c r="H666" i="2"/>
  <c r="I666" i="2"/>
  <c r="E667" i="2"/>
  <c r="F667" i="2"/>
  <c r="G667" i="2"/>
  <c r="H667" i="2"/>
  <c r="I667" i="2"/>
  <c r="E668" i="2"/>
  <c r="F668" i="2"/>
  <c r="G668" i="2"/>
  <c r="H668" i="2"/>
  <c r="I668" i="2"/>
  <c r="E669" i="2"/>
  <c r="F669" i="2"/>
  <c r="G669" i="2"/>
  <c r="H669" i="2"/>
  <c r="I669" i="2"/>
  <c r="E670" i="2"/>
  <c r="F670" i="2"/>
  <c r="G670" i="2"/>
  <c r="H670" i="2" s="1"/>
  <c r="I670" i="2"/>
  <c r="E671" i="2"/>
  <c r="F671" i="2"/>
  <c r="G671" i="2"/>
  <c r="H671" i="2"/>
  <c r="I671" i="2"/>
  <c r="E672" i="2"/>
  <c r="F672" i="2"/>
  <c r="G672" i="2"/>
  <c r="H672" i="2" s="1"/>
  <c r="I672" i="2"/>
  <c r="E673" i="2"/>
  <c r="F673" i="2"/>
  <c r="G673" i="2"/>
  <c r="H673" i="2" s="1"/>
  <c r="I673" i="2"/>
  <c r="E674" i="2"/>
  <c r="F674" i="2"/>
  <c r="G674" i="2"/>
  <c r="H674" i="2"/>
  <c r="I674" i="2"/>
  <c r="E675" i="2"/>
  <c r="F675" i="2"/>
  <c r="G675" i="2"/>
  <c r="H675" i="2"/>
  <c r="I675" i="2"/>
  <c r="E676" i="2"/>
  <c r="F676" i="2"/>
  <c r="G676" i="2"/>
  <c r="H676" i="2"/>
  <c r="I676" i="2"/>
  <c r="E677" i="2"/>
  <c r="F677" i="2"/>
  <c r="G677" i="2"/>
  <c r="H677" i="2"/>
  <c r="I677" i="2"/>
  <c r="E678" i="2"/>
  <c r="F678" i="2"/>
  <c r="G678" i="2"/>
  <c r="H678" i="2" s="1"/>
  <c r="I678" i="2"/>
  <c r="E679" i="2"/>
  <c r="F679" i="2"/>
  <c r="G679" i="2"/>
  <c r="H679" i="2"/>
  <c r="I679" i="2"/>
  <c r="E680" i="2"/>
  <c r="F680" i="2"/>
  <c r="G680" i="2"/>
  <c r="H680" i="2" s="1"/>
  <c r="I680" i="2"/>
  <c r="E681" i="2"/>
  <c r="F681" i="2"/>
  <c r="G681" i="2"/>
  <c r="H681" i="2" s="1"/>
  <c r="I681" i="2"/>
  <c r="E682" i="2"/>
  <c r="F682" i="2"/>
  <c r="G682" i="2"/>
  <c r="H682" i="2"/>
  <c r="I682" i="2"/>
  <c r="E683" i="2"/>
  <c r="F683" i="2"/>
  <c r="G683" i="2"/>
  <c r="H683" i="2"/>
  <c r="I683" i="2"/>
  <c r="E684" i="2"/>
  <c r="F684" i="2"/>
  <c r="G684" i="2"/>
  <c r="H684" i="2"/>
  <c r="I684" i="2"/>
  <c r="E685" i="2"/>
  <c r="F685" i="2"/>
  <c r="G685" i="2"/>
  <c r="H685" i="2"/>
  <c r="I685" i="2"/>
  <c r="E686" i="2"/>
  <c r="F686" i="2"/>
  <c r="G686" i="2"/>
  <c r="H686" i="2" s="1"/>
  <c r="I686" i="2"/>
  <c r="E687" i="2"/>
  <c r="F687" i="2"/>
  <c r="G687" i="2"/>
  <c r="H687" i="2"/>
  <c r="I687" i="2"/>
  <c r="E688" i="2"/>
  <c r="F688" i="2"/>
  <c r="G688" i="2"/>
  <c r="H688" i="2" s="1"/>
  <c r="I688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3" i="2"/>
  <c r="H6" i="2"/>
  <c r="H7" i="2"/>
  <c r="H14" i="2"/>
  <c r="H15" i="2"/>
  <c r="H22" i="2"/>
  <c r="H23" i="2"/>
  <c r="H30" i="2"/>
  <c r="H31" i="2"/>
  <c r="H38" i="2"/>
  <c r="H39" i="2"/>
  <c r="H46" i="2"/>
  <c r="H47" i="2"/>
  <c r="H54" i="2"/>
  <c r="H55" i="2"/>
  <c r="H62" i="2"/>
  <c r="H63" i="2"/>
  <c r="H70" i="2"/>
  <c r="H71" i="2"/>
  <c r="H78" i="2"/>
  <c r="H79" i="2"/>
  <c r="H86" i="2"/>
  <c r="H87" i="2"/>
  <c r="H94" i="2"/>
  <c r="H95" i="2"/>
  <c r="H102" i="2"/>
  <c r="H103" i="2"/>
  <c r="H110" i="2"/>
  <c r="H111" i="2"/>
  <c r="H118" i="2"/>
  <c r="H119" i="2"/>
  <c r="H126" i="2"/>
  <c r="H127" i="2"/>
  <c r="H134" i="2"/>
  <c r="H135" i="2"/>
  <c r="H142" i="2"/>
  <c r="H143" i="2"/>
  <c r="H150" i="2"/>
  <c r="H151" i="2"/>
  <c r="H158" i="2"/>
  <c r="H159" i="2"/>
  <c r="H166" i="2"/>
  <c r="H167" i="2"/>
  <c r="H174" i="2"/>
  <c r="H175" i="2"/>
  <c r="H182" i="2"/>
  <c r="H183" i="2"/>
  <c r="H190" i="2"/>
  <c r="H191" i="2"/>
  <c r="H198" i="2"/>
  <c r="H199" i="2"/>
  <c r="H206" i="2"/>
  <c r="H207" i="2"/>
  <c r="H214" i="2"/>
  <c r="H215" i="2"/>
  <c r="H222" i="2"/>
  <c r="H223" i="2"/>
  <c r="H230" i="2"/>
  <c r="H231" i="2"/>
  <c r="H238" i="2"/>
  <c r="H239" i="2"/>
  <c r="H247" i="2"/>
  <c r="H255" i="2"/>
  <c r="H263" i="2"/>
  <c r="H271" i="2"/>
  <c r="H279" i="2"/>
  <c r="H287" i="2"/>
  <c r="H295" i="2"/>
  <c r="H303" i="2"/>
  <c r="H311" i="2"/>
  <c r="H319" i="2"/>
  <c r="H327" i="2"/>
  <c r="H335" i="2"/>
  <c r="H343" i="2"/>
  <c r="H351" i="2"/>
  <c r="H359" i="2"/>
  <c r="H367" i="2"/>
  <c r="H375" i="2"/>
  <c r="H383" i="2"/>
  <c r="H391" i="2"/>
  <c r="H399" i="2"/>
  <c r="H407" i="2"/>
  <c r="H415" i="2"/>
  <c r="H423" i="2"/>
  <c r="H431" i="2"/>
  <c r="H439" i="2"/>
  <c r="H447" i="2"/>
  <c r="H455" i="2"/>
  <c r="H463" i="2"/>
  <c r="H470" i="2"/>
  <c r="H471" i="2"/>
  <c r="H478" i="2"/>
  <c r="H479" i="2"/>
  <c r="H486" i="2"/>
  <c r="H487" i="2"/>
  <c r="H494" i="2"/>
  <c r="H495" i="2"/>
  <c r="H502" i="2"/>
  <c r="H503" i="2"/>
  <c r="H510" i="2"/>
  <c r="H511" i="2"/>
  <c r="H518" i="2"/>
  <c r="H519" i="2"/>
  <c r="H526" i="2"/>
  <c r="H527" i="2"/>
  <c r="H534" i="2"/>
  <c r="H535" i="2"/>
  <c r="H542" i="2"/>
  <c r="H543" i="2"/>
  <c r="H550" i="2"/>
  <c r="H551" i="2"/>
  <c r="H558" i="2"/>
  <c r="H559" i="2"/>
  <c r="H566" i="2"/>
  <c r="H567" i="2"/>
  <c r="H574" i="2"/>
  <c r="H575" i="2"/>
  <c r="H582" i="2"/>
  <c r="H583" i="2"/>
  <c r="H590" i="2"/>
  <c r="H591" i="2"/>
  <c r="H598" i="2"/>
  <c r="H599" i="2"/>
  <c r="H606" i="2"/>
  <c r="H607" i="2"/>
  <c r="H614" i="2"/>
  <c r="H615" i="2"/>
  <c r="H622" i="2"/>
  <c r="H623" i="2"/>
  <c r="H630" i="2"/>
  <c r="H631" i="2"/>
  <c r="H638" i="2"/>
  <c r="H639" i="2"/>
  <c r="H646" i="2"/>
  <c r="H647" i="2"/>
  <c r="H654" i="2"/>
  <c r="H655" i="2"/>
  <c r="H662" i="2"/>
  <c r="H3" i="2"/>
  <c r="G4" i="2"/>
  <c r="H4" i="2" s="1"/>
  <c r="G5" i="2"/>
  <c r="H5" i="2" s="1"/>
  <c r="G6" i="2"/>
  <c r="G7" i="2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G15" i="2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G23" i="2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G31" i="2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G39" i="2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G47" i="2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G55" i="2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G63" i="2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G71" i="2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G79" i="2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G87" i="2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G95" i="2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G103" i="2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G111" i="2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G119" i="2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G127" i="2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G135" i="2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G143" i="2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G151" i="2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G159" i="2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G167" i="2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G175" i="2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G183" i="2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G191" i="2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G199" i="2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G207" i="2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G215" i="2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G223" i="2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G231" i="2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G239" i="2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G471" i="2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G479" i="2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G487" i="2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G495" i="2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G503" i="2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G511" i="2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G519" i="2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G527" i="2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G535" i="2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G543" i="2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G551" i="2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G559" i="2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G567" i="2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G575" i="2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G583" i="2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G591" i="2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G599" i="2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G607" i="2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G615" i="2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G623" i="2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G631" i="2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G639" i="2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G647" i="2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G655" i="2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3" authorId="0" shapeId="0" xr:uid="{4444731C-4DF6-A140-A268-C35689C70CF1}">
      <text>
        <r>
          <rPr>
            <sz val="10"/>
            <color rgb="FF000000"/>
            <rFont val="Tahoma"/>
            <family val="2"/>
          </rPr>
          <t xml:space="preserve">Ideally, data ranges would be conditional formulae like
</t>
        </r>
        <r>
          <rPr>
            <sz val="10"/>
            <color rgb="FF000000"/>
            <rFont val="Tahoma"/>
            <family val="2"/>
          </rPr>
          <t xml:space="preserve">'select D:D where A='Naive no duplicates'.
</t>
        </r>
        <r>
          <rPr>
            <sz val="10"/>
            <color rgb="FF000000"/>
            <rFont val="Tahoma"/>
            <family val="2"/>
          </rPr>
          <t xml:space="preserve">However I have failed to crack the Excel function for this.
</t>
        </r>
        <r>
          <rPr>
            <sz val="10"/>
            <color rgb="FF000000"/>
            <rFont val="Tahoma"/>
            <family val="2"/>
          </rPr>
          <t xml:space="preserve">Probably should be some combination of INDEX and MATCH.
</t>
        </r>
        <r>
          <rPr>
            <sz val="10"/>
            <color rgb="FF000000"/>
            <rFont val="Tahoma"/>
            <family val="2"/>
          </rPr>
          <t xml:space="preserve">Until then, graphs have hard-coded row ranges.
</t>
        </r>
        <r>
          <rPr>
            <sz val="10"/>
            <color rgb="FF000000"/>
            <rFont val="Tahoma"/>
            <family val="2"/>
          </rPr>
          <t>A dynamic formula would be better, as it would allow the number of rows for each test to be varied without having to change the graphs.</t>
        </r>
      </text>
    </comment>
  </commentList>
</comments>
</file>

<file path=xl/sharedStrings.xml><?xml version="1.0" encoding="utf-8"?>
<sst xmlns="http://schemas.openxmlformats.org/spreadsheetml/2006/main" count="698" uniqueCount="25">
  <si>
    <t>Test</t>
  </si>
  <si>
    <t>iteration</t>
  </si>
  <si>
    <t>Naive bulk load</t>
  </si>
  <si>
    <t>Naive no duplicates</t>
  </si>
  <si>
    <t>NCList bulk load</t>
  </si>
  <si>
    <t>NCList incr</t>
  </si>
  <si>
    <t>NCList no duplicates</t>
  </si>
  <si>
    <t>NCList query</t>
  </si>
  <si>
    <t>Naive query</t>
  </si>
  <si>
    <t>ln(N)</t>
  </si>
  <si>
    <t>N.ln(N)</t>
  </si>
  <si>
    <t>IntervalStore bulk load</t>
  </si>
  <si>
    <t>IntervalStore incr</t>
  </si>
  <si>
    <t>IntervalStore no duplicates</t>
  </si>
  <si>
    <t>IntervalStore query</t>
  </si>
  <si>
    <t>These columns compute derived values from raw test data</t>
  </si>
  <si>
    <t>Rate N/ms</t>
  </si>
  <si>
    <t>sqrt(ms)</t>
  </si>
  <si>
    <t>size (N)</t>
  </si>
  <si>
    <t>time (ms)</t>
  </si>
  <si>
    <t>Use 'Paste Special : Text' to paste test console output below</t>
  </si>
  <si>
    <t>Note on data ranges for graphs</t>
  </si>
  <si>
    <t>N^2</t>
  </si>
  <si>
    <t>NCList query avg</t>
  </si>
  <si>
    <t>IntervalStore query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</si>
</sst>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load 'naive'  list  with no duplicates is O(N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Analysis!$B$23:$B$52</c:f>
              <c:numCache>
                <c:formatCode>General</c:formatCode>
                <c:ptCount val="3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</c:numCache>
            </c:numRef>
          </c:xVal>
          <c:yVal>
            <c:numRef>
              <c:f>Analysis!$I$23:$I$52</c:f>
              <c:numCache>
                <c:formatCode>0.0</c:formatCode>
                <c:ptCount val="30"/>
                <c:pt idx="0">
                  <c:v>6.6332495807107996</c:v>
                </c:pt>
                <c:pt idx="1">
                  <c:v>6.2449979983983983</c:v>
                </c:pt>
                <c:pt idx="2">
                  <c:v>5.9160797830996161</c:v>
                </c:pt>
                <c:pt idx="3">
                  <c:v>6</c:v>
                </c:pt>
                <c:pt idx="4">
                  <c:v>6.324555320336759</c:v>
                </c:pt>
                <c:pt idx="5">
                  <c:v>6</c:v>
                </c:pt>
                <c:pt idx="6">
                  <c:v>5.6568542494923806</c:v>
                </c:pt>
                <c:pt idx="7">
                  <c:v>6</c:v>
                </c:pt>
                <c:pt idx="8">
                  <c:v>6</c:v>
                </c:pt>
                <c:pt idx="9">
                  <c:v>5.7445626465380286</c:v>
                </c:pt>
                <c:pt idx="10">
                  <c:v>59.169248769948062</c:v>
                </c:pt>
                <c:pt idx="11">
                  <c:v>59.143892330484981</c:v>
                </c:pt>
                <c:pt idx="12">
                  <c:v>58.68560300448484</c:v>
                </c:pt>
                <c:pt idx="13">
                  <c:v>58.932164392630277</c:v>
                </c:pt>
                <c:pt idx="14">
                  <c:v>59.177698502053964</c:v>
                </c:pt>
                <c:pt idx="15">
                  <c:v>60.473134530963414</c:v>
                </c:pt>
                <c:pt idx="16">
                  <c:v>59.581876439064928</c:v>
                </c:pt>
                <c:pt idx="17">
                  <c:v>59.177698502053964</c:v>
                </c:pt>
                <c:pt idx="18">
                  <c:v>58.617403559011379</c:v>
                </c:pt>
                <c:pt idx="19">
                  <c:v>58.677082408722406</c:v>
                </c:pt>
                <c:pt idx="20">
                  <c:v>121.22293512368029</c:v>
                </c:pt>
                <c:pt idx="21">
                  <c:v>125.49900398011133</c:v>
                </c:pt>
                <c:pt idx="22">
                  <c:v>122.58874336577564</c:v>
                </c:pt>
                <c:pt idx="23">
                  <c:v>123.19496742968035</c:v>
                </c:pt>
                <c:pt idx="24">
                  <c:v>123.57588761566716</c:v>
                </c:pt>
                <c:pt idx="25">
                  <c:v>122.11470017978998</c:v>
                </c:pt>
                <c:pt idx="26">
                  <c:v>125.85706178041819</c:v>
                </c:pt>
                <c:pt idx="27">
                  <c:v>120.64410470470574</c:v>
                </c:pt>
                <c:pt idx="28">
                  <c:v>121.09913294487289</c:v>
                </c:pt>
                <c:pt idx="29">
                  <c:v>119.29794633605391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3-644B-9589-89FAEC70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sqrt(time to load ms)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 NCList</a:t>
            </a:r>
            <a:r>
              <a:rPr lang="en-US" baseline="0"/>
              <a:t> or IntervalStore for overlaps </a:t>
            </a:r>
            <a:r>
              <a:rPr lang="en-US"/>
              <a:t>is O(log(N))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NCList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Analysis!$G$253:$G$382</c:f>
              <c:numCache>
                <c:formatCode>0.00</c:formatCode>
                <c:ptCount val="130"/>
                <c:pt idx="0">
                  <c:v>9.9034875525361272</c:v>
                </c:pt>
                <c:pt idx="1">
                  <c:v>9.9034875525361272</c:v>
                </c:pt>
                <c:pt idx="2">
                  <c:v>9.9034875525361272</c:v>
                </c:pt>
                <c:pt idx="3">
                  <c:v>9.9034875525361272</c:v>
                </c:pt>
                <c:pt idx="4">
                  <c:v>9.9034875525361272</c:v>
                </c:pt>
                <c:pt idx="5">
                  <c:v>9.9034875525361272</c:v>
                </c:pt>
                <c:pt idx="6">
                  <c:v>9.9034875525361272</c:v>
                </c:pt>
                <c:pt idx="7">
                  <c:v>9.9034875525361272</c:v>
                </c:pt>
                <c:pt idx="8">
                  <c:v>9.9034875525361272</c:v>
                </c:pt>
                <c:pt idx="9">
                  <c:v>9.9034875525361272</c:v>
                </c:pt>
                <c:pt idx="10">
                  <c:v>10.308952660644293</c:v>
                </c:pt>
                <c:pt idx="11">
                  <c:v>10.308952660644293</c:v>
                </c:pt>
                <c:pt idx="12">
                  <c:v>10.308952660644293</c:v>
                </c:pt>
                <c:pt idx="13">
                  <c:v>10.308952660644293</c:v>
                </c:pt>
                <c:pt idx="14">
                  <c:v>10.308952660644293</c:v>
                </c:pt>
                <c:pt idx="15">
                  <c:v>10.308952660644293</c:v>
                </c:pt>
                <c:pt idx="16">
                  <c:v>10.308952660644293</c:v>
                </c:pt>
                <c:pt idx="17">
                  <c:v>10.308952660644293</c:v>
                </c:pt>
                <c:pt idx="18">
                  <c:v>10.308952660644293</c:v>
                </c:pt>
                <c:pt idx="19">
                  <c:v>10.308952660644293</c:v>
                </c:pt>
                <c:pt idx="20">
                  <c:v>10.596634733096073</c:v>
                </c:pt>
                <c:pt idx="21">
                  <c:v>10.596634733096073</c:v>
                </c:pt>
                <c:pt idx="22">
                  <c:v>10.596634733096073</c:v>
                </c:pt>
                <c:pt idx="23">
                  <c:v>10.596634733096073</c:v>
                </c:pt>
                <c:pt idx="24">
                  <c:v>10.596634733096073</c:v>
                </c:pt>
                <c:pt idx="25">
                  <c:v>10.596634733096073</c:v>
                </c:pt>
                <c:pt idx="26">
                  <c:v>10.596634733096073</c:v>
                </c:pt>
                <c:pt idx="27">
                  <c:v>10.596634733096073</c:v>
                </c:pt>
                <c:pt idx="28">
                  <c:v>10.596634733096073</c:v>
                </c:pt>
                <c:pt idx="29">
                  <c:v>10.596634733096073</c:v>
                </c:pt>
                <c:pt idx="30">
                  <c:v>10.819778284410283</c:v>
                </c:pt>
                <c:pt idx="31">
                  <c:v>10.819778284410283</c:v>
                </c:pt>
                <c:pt idx="32">
                  <c:v>10.819778284410283</c:v>
                </c:pt>
                <c:pt idx="33">
                  <c:v>10.819778284410283</c:v>
                </c:pt>
                <c:pt idx="34">
                  <c:v>10.819778284410283</c:v>
                </c:pt>
                <c:pt idx="35">
                  <c:v>10.819778284410283</c:v>
                </c:pt>
                <c:pt idx="36">
                  <c:v>10.819778284410283</c:v>
                </c:pt>
                <c:pt idx="37">
                  <c:v>10.819778284410283</c:v>
                </c:pt>
                <c:pt idx="38">
                  <c:v>10.819778284410283</c:v>
                </c:pt>
                <c:pt idx="39">
                  <c:v>10.819778284410283</c:v>
                </c:pt>
                <c:pt idx="40">
                  <c:v>11.002099841204238</c:v>
                </c:pt>
                <c:pt idx="41">
                  <c:v>11.002099841204238</c:v>
                </c:pt>
                <c:pt idx="42">
                  <c:v>11.002099841204238</c:v>
                </c:pt>
                <c:pt idx="43">
                  <c:v>11.002099841204238</c:v>
                </c:pt>
                <c:pt idx="44">
                  <c:v>11.002099841204238</c:v>
                </c:pt>
                <c:pt idx="45">
                  <c:v>11.002099841204238</c:v>
                </c:pt>
                <c:pt idx="46">
                  <c:v>11.002099841204238</c:v>
                </c:pt>
                <c:pt idx="47">
                  <c:v>11.002099841204238</c:v>
                </c:pt>
                <c:pt idx="48">
                  <c:v>11.002099841204238</c:v>
                </c:pt>
                <c:pt idx="49">
                  <c:v>11.002099841204238</c:v>
                </c:pt>
                <c:pt idx="50">
                  <c:v>11.156250521031495</c:v>
                </c:pt>
                <c:pt idx="51">
                  <c:v>11.156250521031495</c:v>
                </c:pt>
                <c:pt idx="52">
                  <c:v>11.156250521031495</c:v>
                </c:pt>
                <c:pt idx="53">
                  <c:v>11.156250521031495</c:v>
                </c:pt>
                <c:pt idx="54">
                  <c:v>11.156250521031495</c:v>
                </c:pt>
                <c:pt idx="55">
                  <c:v>11.156250521031495</c:v>
                </c:pt>
                <c:pt idx="56">
                  <c:v>11.156250521031495</c:v>
                </c:pt>
                <c:pt idx="57">
                  <c:v>11.156250521031495</c:v>
                </c:pt>
                <c:pt idx="58">
                  <c:v>11.156250521031495</c:v>
                </c:pt>
                <c:pt idx="59">
                  <c:v>11.156250521031495</c:v>
                </c:pt>
                <c:pt idx="60">
                  <c:v>11.289781913656018</c:v>
                </c:pt>
                <c:pt idx="61">
                  <c:v>11.289781913656018</c:v>
                </c:pt>
                <c:pt idx="62">
                  <c:v>11.289781913656018</c:v>
                </c:pt>
                <c:pt idx="63">
                  <c:v>11.289781913656018</c:v>
                </c:pt>
                <c:pt idx="64">
                  <c:v>11.289781913656018</c:v>
                </c:pt>
                <c:pt idx="65">
                  <c:v>11.289781913656018</c:v>
                </c:pt>
                <c:pt idx="66">
                  <c:v>11.289781913656018</c:v>
                </c:pt>
                <c:pt idx="67">
                  <c:v>11.289781913656018</c:v>
                </c:pt>
                <c:pt idx="68">
                  <c:v>11.289781913656018</c:v>
                </c:pt>
                <c:pt idx="69">
                  <c:v>11.289781913656018</c:v>
                </c:pt>
                <c:pt idx="70">
                  <c:v>11.407564949312402</c:v>
                </c:pt>
                <c:pt idx="71">
                  <c:v>11.407564949312402</c:v>
                </c:pt>
                <c:pt idx="72">
                  <c:v>11.407564949312402</c:v>
                </c:pt>
                <c:pt idx="73">
                  <c:v>11.407564949312402</c:v>
                </c:pt>
                <c:pt idx="74">
                  <c:v>11.407564949312402</c:v>
                </c:pt>
                <c:pt idx="75">
                  <c:v>11.407564949312402</c:v>
                </c:pt>
                <c:pt idx="76">
                  <c:v>11.407564949312402</c:v>
                </c:pt>
                <c:pt idx="77">
                  <c:v>11.407564949312402</c:v>
                </c:pt>
                <c:pt idx="78">
                  <c:v>11.407564949312402</c:v>
                </c:pt>
                <c:pt idx="79">
                  <c:v>11.407564949312402</c:v>
                </c:pt>
                <c:pt idx="80">
                  <c:v>11.512925464970229</c:v>
                </c:pt>
                <c:pt idx="81">
                  <c:v>11.512925464970229</c:v>
                </c:pt>
                <c:pt idx="82">
                  <c:v>11.512925464970229</c:v>
                </c:pt>
                <c:pt idx="83">
                  <c:v>11.512925464970229</c:v>
                </c:pt>
                <c:pt idx="84">
                  <c:v>11.512925464970229</c:v>
                </c:pt>
                <c:pt idx="85">
                  <c:v>11.512925464970229</c:v>
                </c:pt>
                <c:pt idx="86">
                  <c:v>11.512925464970229</c:v>
                </c:pt>
                <c:pt idx="87">
                  <c:v>11.512925464970229</c:v>
                </c:pt>
                <c:pt idx="88">
                  <c:v>11.512925464970229</c:v>
                </c:pt>
                <c:pt idx="89">
                  <c:v>11.512925464970229</c:v>
                </c:pt>
                <c:pt idx="90">
                  <c:v>12.206072645530174</c:v>
                </c:pt>
                <c:pt idx="91">
                  <c:v>12.206072645530174</c:v>
                </c:pt>
                <c:pt idx="92">
                  <c:v>12.206072645530174</c:v>
                </c:pt>
                <c:pt idx="93">
                  <c:v>12.206072645530174</c:v>
                </c:pt>
                <c:pt idx="94">
                  <c:v>12.206072645530174</c:v>
                </c:pt>
                <c:pt idx="95">
                  <c:v>12.206072645530174</c:v>
                </c:pt>
                <c:pt idx="96">
                  <c:v>12.206072645530174</c:v>
                </c:pt>
                <c:pt idx="97">
                  <c:v>12.206072645530174</c:v>
                </c:pt>
                <c:pt idx="98">
                  <c:v>12.206072645530174</c:v>
                </c:pt>
                <c:pt idx="99">
                  <c:v>12.206072645530174</c:v>
                </c:pt>
                <c:pt idx="100">
                  <c:v>12.611537753638338</c:v>
                </c:pt>
                <c:pt idx="101">
                  <c:v>12.611537753638338</c:v>
                </c:pt>
                <c:pt idx="102">
                  <c:v>12.611537753638338</c:v>
                </c:pt>
                <c:pt idx="103">
                  <c:v>12.611537753638338</c:v>
                </c:pt>
                <c:pt idx="104">
                  <c:v>12.611537753638338</c:v>
                </c:pt>
                <c:pt idx="105">
                  <c:v>12.611537753638338</c:v>
                </c:pt>
                <c:pt idx="106">
                  <c:v>12.611537753638338</c:v>
                </c:pt>
                <c:pt idx="107">
                  <c:v>12.611537753638338</c:v>
                </c:pt>
                <c:pt idx="108">
                  <c:v>12.611537753638338</c:v>
                </c:pt>
                <c:pt idx="109">
                  <c:v>12.611537753638338</c:v>
                </c:pt>
                <c:pt idx="110">
                  <c:v>12.899219826090119</c:v>
                </c:pt>
                <c:pt idx="111">
                  <c:v>12.899219826090119</c:v>
                </c:pt>
                <c:pt idx="112">
                  <c:v>12.899219826090119</c:v>
                </c:pt>
                <c:pt idx="113">
                  <c:v>12.899219826090119</c:v>
                </c:pt>
                <c:pt idx="114">
                  <c:v>12.899219826090119</c:v>
                </c:pt>
                <c:pt idx="115">
                  <c:v>12.899219826090119</c:v>
                </c:pt>
                <c:pt idx="116">
                  <c:v>12.899219826090119</c:v>
                </c:pt>
                <c:pt idx="117">
                  <c:v>12.899219826090119</c:v>
                </c:pt>
                <c:pt idx="118">
                  <c:v>12.899219826090119</c:v>
                </c:pt>
                <c:pt idx="119">
                  <c:v>12.899219826090119</c:v>
                </c:pt>
                <c:pt idx="120">
                  <c:v>13.122363377404328</c:v>
                </c:pt>
                <c:pt idx="121">
                  <c:v>13.122363377404328</c:v>
                </c:pt>
                <c:pt idx="122">
                  <c:v>13.122363377404328</c:v>
                </c:pt>
                <c:pt idx="123">
                  <c:v>13.122363377404328</c:v>
                </c:pt>
                <c:pt idx="124">
                  <c:v>13.122363377404328</c:v>
                </c:pt>
                <c:pt idx="125">
                  <c:v>13.122363377404328</c:v>
                </c:pt>
                <c:pt idx="126">
                  <c:v>13.122363377404328</c:v>
                </c:pt>
                <c:pt idx="127">
                  <c:v>13.122363377404328</c:v>
                </c:pt>
                <c:pt idx="128">
                  <c:v>13.122363377404328</c:v>
                </c:pt>
                <c:pt idx="129">
                  <c:v>13.122363377404328</c:v>
                </c:pt>
              </c:numCache>
            </c:numRef>
          </c:xVal>
          <c:yVal>
            <c:numRef>
              <c:f>Analysis!$E$253:$E$382</c:f>
              <c:numCache>
                <c:formatCode>0.0</c:formatCode>
                <c:ptCount val="130"/>
                <c:pt idx="0">
                  <c:v>1176.4705882352941</c:v>
                </c:pt>
                <c:pt idx="1">
                  <c:v>1818.1818181818182</c:v>
                </c:pt>
                <c:pt idx="2">
                  <c:v>1666.6666666666667</c:v>
                </c:pt>
                <c:pt idx="3">
                  <c:v>1818.1818181818182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1538.4615384615386</c:v>
                </c:pt>
                <c:pt idx="8">
                  <c:v>2000</c:v>
                </c:pt>
                <c:pt idx="9">
                  <c:v>2000</c:v>
                </c:pt>
                <c:pt idx="10">
                  <c:v>1764.7058823529412</c:v>
                </c:pt>
                <c:pt idx="11">
                  <c:v>1875</c:v>
                </c:pt>
                <c:pt idx="12">
                  <c:v>2000</c:v>
                </c:pt>
                <c:pt idx="13">
                  <c:v>1666.6666666666667</c:v>
                </c:pt>
                <c:pt idx="14">
                  <c:v>2000</c:v>
                </c:pt>
                <c:pt idx="15">
                  <c:v>1875</c:v>
                </c:pt>
                <c:pt idx="16">
                  <c:v>1875</c:v>
                </c:pt>
                <c:pt idx="17">
                  <c:v>1764.7058823529412</c:v>
                </c:pt>
                <c:pt idx="18">
                  <c:v>1304.3478260869565</c:v>
                </c:pt>
                <c:pt idx="19">
                  <c:v>1153.8461538461538</c:v>
                </c:pt>
                <c:pt idx="20">
                  <c:v>1600</c:v>
                </c:pt>
                <c:pt idx="21">
                  <c:v>1600</c:v>
                </c:pt>
                <c:pt idx="22">
                  <c:v>1818.1818181818182</c:v>
                </c:pt>
                <c:pt idx="23">
                  <c:v>1904.7619047619048</c:v>
                </c:pt>
                <c:pt idx="24">
                  <c:v>1379.3103448275863</c:v>
                </c:pt>
                <c:pt idx="25">
                  <c:v>2000</c:v>
                </c:pt>
                <c:pt idx="26">
                  <c:v>1739.1304347826087</c:v>
                </c:pt>
                <c:pt idx="27">
                  <c:v>1666.6666666666667</c:v>
                </c:pt>
                <c:pt idx="28">
                  <c:v>1818.1818181818182</c:v>
                </c:pt>
                <c:pt idx="29">
                  <c:v>1739.1304347826087</c:v>
                </c:pt>
                <c:pt idx="30">
                  <c:v>1190.4761904761904</c:v>
                </c:pt>
                <c:pt idx="31">
                  <c:v>961.53846153846155</c:v>
                </c:pt>
                <c:pt idx="32">
                  <c:v>1282.051282051282</c:v>
                </c:pt>
                <c:pt idx="33">
                  <c:v>1785.7142857142858</c:v>
                </c:pt>
                <c:pt idx="34">
                  <c:v>1785.7142857142858</c:v>
                </c:pt>
                <c:pt idx="35">
                  <c:v>1562.5</c:v>
                </c:pt>
                <c:pt idx="36">
                  <c:v>1785.7142857142858</c:v>
                </c:pt>
                <c:pt idx="37">
                  <c:v>1785.7142857142858</c:v>
                </c:pt>
                <c:pt idx="38">
                  <c:v>1666.6666666666667</c:v>
                </c:pt>
                <c:pt idx="39">
                  <c:v>1724.1379310344828</c:v>
                </c:pt>
                <c:pt idx="40">
                  <c:v>1818.1818181818182</c:v>
                </c:pt>
                <c:pt idx="41">
                  <c:v>1818.1818181818182</c:v>
                </c:pt>
                <c:pt idx="42">
                  <c:v>1875</c:v>
                </c:pt>
                <c:pt idx="43">
                  <c:v>1818.1818181818182</c:v>
                </c:pt>
                <c:pt idx="44">
                  <c:v>1764.7058823529412</c:v>
                </c:pt>
                <c:pt idx="45">
                  <c:v>1714.2857142857142</c:v>
                </c:pt>
                <c:pt idx="46">
                  <c:v>1818.1818181818182</c:v>
                </c:pt>
                <c:pt idx="47">
                  <c:v>1176.4705882352941</c:v>
                </c:pt>
                <c:pt idx="48">
                  <c:v>1034.4827586206898</c:v>
                </c:pt>
                <c:pt idx="49">
                  <c:v>1016.9491525423729</c:v>
                </c:pt>
                <c:pt idx="50">
                  <c:v>1093.75</c:v>
                </c:pt>
                <c:pt idx="51">
                  <c:v>1000</c:v>
                </c:pt>
                <c:pt idx="52">
                  <c:v>1489.3617021276596</c:v>
                </c:pt>
                <c:pt idx="53">
                  <c:v>1458.3333333333333</c:v>
                </c:pt>
                <c:pt idx="54">
                  <c:v>1489.3617021276596</c:v>
                </c:pt>
                <c:pt idx="55">
                  <c:v>1400</c:v>
                </c:pt>
                <c:pt idx="56">
                  <c:v>1428.5714285714287</c:v>
                </c:pt>
                <c:pt idx="57">
                  <c:v>1428.5714285714287</c:v>
                </c:pt>
                <c:pt idx="58">
                  <c:v>1627.9069767441861</c:v>
                </c:pt>
                <c:pt idx="59">
                  <c:v>1320.7547169811321</c:v>
                </c:pt>
                <c:pt idx="60">
                  <c:v>1666.6666666666667</c:v>
                </c:pt>
                <c:pt idx="61">
                  <c:v>1403.5087719298247</c:v>
                </c:pt>
                <c:pt idx="62">
                  <c:v>1538.4615384615386</c:v>
                </c:pt>
                <c:pt idx="63">
                  <c:v>1454.5454545454545</c:v>
                </c:pt>
                <c:pt idx="64">
                  <c:v>1481.4814814814815</c:v>
                </c:pt>
                <c:pt idx="65">
                  <c:v>1403.5087719298247</c:v>
                </c:pt>
                <c:pt idx="66">
                  <c:v>1509.433962264151</c:v>
                </c:pt>
                <c:pt idx="67">
                  <c:v>1379.3103448275863</c:v>
                </c:pt>
                <c:pt idx="68">
                  <c:v>1481.4814814814815</c:v>
                </c:pt>
                <c:pt idx="69">
                  <c:v>1428.5714285714287</c:v>
                </c:pt>
                <c:pt idx="70">
                  <c:v>1475.4098360655737</c:v>
                </c:pt>
                <c:pt idx="71">
                  <c:v>1578.9473684210527</c:v>
                </c:pt>
                <c:pt idx="72">
                  <c:v>1406.25</c:v>
                </c:pt>
                <c:pt idx="73">
                  <c:v>1406.25</c:v>
                </c:pt>
                <c:pt idx="74">
                  <c:v>1475.4098360655737</c:v>
                </c:pt>
                <c:pt idx="75">
                  <c:v>1406.25</c:v>
                </c:pt>
                <c:pt idx="76">
                  <c:v>1428.5714285714287</c:v>
                </c:pt>
                <c:pt idx="77">
                  <c:v>1304.3478260869565</c:v>
                </c:pt>
                <c:pt idx="78">
                  <c:v>1323.5294117647059</c:v>
                </c:pt>
                <c:pt idx="79">
                  <c:v>1428.5714285714287</c:v>
                </c:pt>
                <c:pt idx="80">
                  <c:v>1369.8630136986301</c:v>
                </c:pt>
                <c:pt idx="81">
                  <c:v>1298.7012987012988</c:v>
                </c:pt>
                <c:pt idx="82">
                  <c:v>1470.5882352941176</c:v>
                </c:pt>
                <c:pt idx="83">
                  <c:v>1369.8630136986301</c:v>
                </c:pt>
                <c:pt idx="84">
                  <c:v>1388.8888888888889</c:v>
                </c:pt>
                <c:pt idx="85">
                  <c:v>1449.2753623188405</c:v>
                </c:pt>
                <c:pt idx="86">
                  <c:v>1369.8630136986301</c:v>
                </c:pt>
                <c:pt idx="87">
                  <c:v>1388.8888888888889</c:v>
                </c:pt>
                <c:pt idx="88">
                  <c:v>1351.3513513513512</c:v>
                </c:pt>
                <c:pt idx="89">
                  <c:v>1388.8888888888889</c:v>
                </c:pt>
                <c:pt idx="90">
                  <c:v>995.0248756218906</c:v>
                </c:pt>
                <c:pt idx="91">
                  <c:v>1156.0693641618498</c:v>
                </c:pt>
                <c:pt idx="92">
                  <c:v>1104.9723756906078</c:v>
                </c:pt>
                <c:pt idx="93">
                  <c:v>1315.7894736842106</c:v>
                </c:pt>
                <c:pt idx="94">
                  <c:v>1086.9565217391305</c:v>
                </c:pt>
                <c:pt idx="95">
                  <c:v>1142.8571428571429</c:v>
                </c:pt>
                <c:pt idx="96">
                  <c:v>1142.8571428571429</c:v>
                </c:pt>
                <c:pt idx="97">
                  <c:v>1398.6013986013986</c:v>
                </c:pt>
                <c:pt idx="98">
                  <c:v>1123.5955056179776</c:v>
                </c:pt>
                <c:pt idx="99">
                  <c:v>1063.8297872340424</c:v>
                </c:pt>
                <c:pt idx="100">
                  <c:v>923.07692307692309</c:v>
                </c:pt>
                <c:pt idx="101">
                  <c:v>1003.3444816053511</c:v>
                </c:pt>
                <c:pt idx="102">
                  <c:v>980.39215686274508</c:v>
                </c:pt>
                <c:pt idx="103">
                  <c:v>940.4388714733542</c:v>
                </c:pt>
                <c:pt idx="104">
                  <c:v>753.7688442211055</c:v>
                </c:pt>
                <c:pt idx="105">
                  <c:v>857.14285714285711</c:v>
                </c:pt>
                <c:pt idx="106">
                  <c:v>990.09900990099015</c:v>
                </c:pt>
                <c:pt idx="107">
                  <c:v>970.87378640776694</c:v>
                </c:pt>
                <c:pt idx="108">
                  <c:v>990.09900990099015</c:v>
                </c:pt>
                <c:pt idx="109">
                  <c:v>961.53846153846155</c:v>
                </c:pt>
                <c:pt idx="110">
                  <c:v>1183.4319526627219</c:v>
                </c:pt>
                <c:pt idx="111">
                  <c:v>902.93453724604967</c:v>
                </c:pt>
                <c:pt idx="112">
                  <c:v>902.93453724604967</c:v>
                </c:pt>
                <c:pt idx="113">
                  <c:v>1075.2688172043011</c:v>
                </c:pt>
                <c:pt idx="114">
                  <c:v>900.90090090090087</c:v>
                </c:pt>
                <c:pt idx="115">
                  <c:v>884.95575221238937</c:v>
                </c:pt>
                <c:pt idx="116">
                  <c:v>826.44628099173553</c:v>
                </c:pt>
                <c:pt idx="117">
                  <c:v>898.87640449438197</c:v>
                </c:pt>
                <c:pt idx="118">
                  <c:v>886.91796008869176</c:v>
                </c:pt>
                <c:pt idx="119">
                  <c:v>873.36244541484712</c:v>
                </c:pt>
                <c:pt idx="120">
                  <c:v>819.67213114754099</c:v>
                </c:pt>
                <c:pt idx="121">
                  <c:v>840.33613445378148</c:v>
                </c:pt>
                <c:pt idx="122">
                  <c:v>1253.1328320802006</c:v>
                </c:pt>
                <c:pt idx="123">
                  <c:v>798.72204472843453</c:v>
                </c:pt>
                <c:pt idx="124">
                  <c:v>910.74681238615665</c:v>
                </c:pt>
                <c:pt idx="125">
                  <c:v>780.03120124804991</c:v>
                </c:pt>
                <c:pt idx="126">
                  <c:v>857.63293310463121</c:v>
                </c:pt>
                <c:pt idx="127">
                  <c:v>815.66068515497557</c:v>
                </c:pt>
                <c:pt idx="128">
                  <c:v>822.36842105263156</c:v>
                </c:pt>
                <c:pt idx="129">
                  <c:v>862.06896551724139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1-1D46-BED5-15577DBE1B65}"/>
            </c:ext>
          </c:extLst>
        </c:ser>
        <c:ser>
          <c:idx val="1"/>
          <c:order val="1"/>
          <c:tx>
            <c:v>IntervalStore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Analysis!$G$533:$G$662</c:f>
              <c:numCache>
                <c:formatCode>0.00</c:formatCode>
                <c:ptCount val="130"/>
                <c:pt idx="0">
                  <c:v>9.9034875525361272</c:v>
                </c:pt>
                <c:pt idx="1">
                  <c:v>9.9034875525361272</c:v>
                </c:pt>
                <c:pt idx="2">
                  <c:v>9.9034875525361272</c:v>
                </c:pt>
                <c:pt idx="3">
                  <c:v>9.9034875525361272</c:v>
                </c:pt>
                <c:pt idx="4">
                  <c:v>9.9034875525361272</c:v>
                </c:pt>
                <c:pt idx="5">
                  <c:v>9.9034875525361272</c:v>
                </c:pt>
                <c:pt idx="6">
                  <c:v>9.9034875525361272</c:v>
                </c:pt>
                <c:pt idx="7">
                  <c:v>9.9034875525361272</c:v>
                </c:pt>
                <c:pt idx="8">
                  <c:v>9.9034875525361272</c:v>
                </c:pt>
                <c:pt idx="9">
                  <c:v>9.9034875525361272</c:v>
                </c:pt>
                <c:pt idx="10">
                  <c:v>10.308952660644293</c:v>
                </c:pt>
                <c:pt idx="11">
                  <c:v>10.308952660644293</c:v>
                </c:pt>
                <c:pt idx="12">
                  <c:v>10.308952660644293</c:v>
                </c:pt>
                <c:pt idx="13">
                  <c:v>10.308952660644293</c:v>
                </c:pt>
                <c:pt idx="14">
                  <c:v>10.308952660644293</c:v>
                </c:pt>
                <c:pt idx="15">
                  <c:v>10.308952660644293</c:v>
                </c:pt>
                <c:pt idx="16">
                  <c:v>10.308952660644293</c:v>
                </c:pt>
                <c:pt idx="17">
                  <c:v>10.308952660644293</c:v>
                </c:pt>
                <c:pt idx="18">
                  <c:v>10.308952660644293</c:v>
                </c:pt>
                <c:pt idx="19">
                  <c:v>10.308952660644293</c:v>
                </c:pt>
                <c:pt idx="20">
                  <c:v>10.596634733096073</c:v>
                </c:pt>
                <c:pt idx="21">
                  <c:v>10.596634733096073</c:v>
                </c:pt>
                <c:pt idx="22">
                  <c:v>10.596634733096073</c:v>
                </c:pt>
                <c:pt idx="23">
                  <c:v>10.596634733096073</c:v>
                </c:pt>
                <c:pt idx="24">
                  <c:v>10.596634733096073</c:v>
                </c:pt>
                <c:pt idx="25">
                  <c:v>10.596634733096073</c:v>
                </c:pt>
                <c:pt idx="26">
                  <c:v>10.596634733096073</c:v>
                </c:pt>
                <c:pt idx="27">
                  <c:v>10.596634733096073</c:v>
                </c:pt>
                <c:pt idx="28">
                  <c:v>10.596634733096073</c:v>
                </c:pt>
                <c:pt idx="29">
                  <c:v>10.596634733096073</c:v>
                </c:pt>
                <c:pt idx="30">
                  <c:v>10.819778284410283</c:v>
                </c:pt>
                <c:pt idx="31">
                  <c:v>10.819778284410283</c:v>
                </c:pt>
                <c:pt idx="32">
                  <c:v>10.819778284410283</c:v>
                </c:pt>
                <c:pt idx="33">
                  <c:v>10.819778284410283</c:v>
                </c:pt>
                <c:pt idx="34">
                  <c:v>10.819778284410283</c:v>
                </c:pt>
                <c:pt idx="35">
                  <c:v>10.819778284410283</c:v>
                </c:pt>
                <c:pt idx="36">
                  <c:v>10.819778284410283</c:v>
                </c:pt>
                <c:pt idx="37">
                  <c:v>10.819778284410283</c:v>
                </c:pt>
                <c:pt idx="38">
                  <c:v>10.819778284410283</c:v>
                </c:pt>
                <c:pt idx="39">
                  <c:v>10.819778284410283</c:v>
                </c:pt>
                <c:pt idx="40">
                  <c:v>11.002099841204238</c:v>
                </c:pt>
                <c:pt idx="41">
                  <c:v>11.002099841204238</c:v>
                </c:pt>
                <c:pt idx="42">
                  <c:v>11.002099841204238</c:v>
                </c:pt>
                <c:pt idx="43">
                  <c:v>11.002099841204238</c:v>
                </c:pt>
                <c:pt idx="44">
                  <c:v>11.002099841204238</c:v>
                </c:pt>
                <c:pt idx="45">
                  <c:v>11.002099841204238</c:v>
                </c:pt>
                <c:pt idx="46">
                  <c:v>11.002099841204238</c:v>
                </c:pt>
                <c:pt idx="47">
                  <c:v>11.002099841204238</c:v>
                </c:pt>
                <c:pt idx="48">
                  <c:v>11.002099841204238</c:v>
                </c:pt>
                <c:pt idx="49">
                  <c:v>11.002099841204238</c:v>
                </c:pt>
                <c:pt idx="50">
                  <c:v>11.156250521031495</c:v>
                </c:pt>
                <c:pt idx="51">
                  <c:v>11.156250521031495</c:v>
                </c:pt>
                <c:pt idx="52">
                  <c:v>11.156250521031495</c:v>
                </c:pt>
                <c:pt idx="53">
                  <c:v>11.156250521031495</c:v>
                </c:pt>
                <c:pt idx="54">
                  <c:v>11.156250521031495</c:v>
                </c:pt>
                <c:pt idx="55">
                  <c:v>11.156250521031495</c:v>
                </c:pt>
                <c:pt idx="56">
                  <c:v>11.156250521031495</c:v>
                </c:pt>
                <c:pt idx="57">
                  <c:v>11.156250521031495</c:v>
                </c:pt>
                <c:pt idx="58">
                  <c:v>11.156250521031495</c:v>
                </c:pt>
                <c:pt idx="59">
                  <c:v>11.156250521031495</c:v>
                </c:pt>
                <c:pt idx="60">
                  <c:v>11.289781913656018</c:v>
                </c:pt>
                <c:pt idx="61">
                  <c:v>11.289781913656018</c:v>
                </c:pt>
                <c:pt idx="62">
                  <c:v>11.289781913656018</c:v>
                </c:pt>
                <c:pt idx="63">
                  <c:v>11.289781913656018</c:v>
                </c:pt>
                <c:pt idx="64">
                  <c:v>11.289781913656018</c:v>
                </c:pt>
                <c:pt idx="65">
                  <c:v>11.289781913656018</c:v>
                </c:pt>
                <c:pt idx="66">
                  <c:v>11.289781913656018</c:v>
                </c:pt>
                <c:pt idx="67">
                  <c:v>11.289781913656018</c:v>
                </c:pt>
                <c:pt idx="68">
                  <c:v>11.289781913656018</c:v>
                </c:pt>
                <c:pt idx="69">
                  <c:v>11.289781913656018</c:v>
                </c:pt>
                <c:pt idx="70">
                  <c:v>11.407564949312402</c:v>
                </c:pt>
                <c:pt idx="71">
                  <c:v>11.407564949312402</c:v>
                </c:pt>
                <c:pt idx="72">
                  <c:v>11.407564949312402</c:v>
                </c:pt>
                <c:pt idx="73">
                  <c:v>11.407564949312402</c:v>
                </c:pt>
                <c:pt idx="74">
                  <c:v>11.407564949312402</c:v>
                </c:pt>
                <c:pt idx="75">
                  <c:v>11.407564949312402</c:v>
                </c:pt>
                <c:pt idx="76">
                  <c:v>11.407564949312402</c:v>
                </c:pt>
                <c:pt idx="77">
                  <c:v>11.407564949312402</c:v>
                </c:pt>
                <c:pt idx="78">
                  <c:v>11.407564949312402</c:v>
                </c:pt>
                <c:pt idx="79">
                  <c:v>11.407564949312402</c:v>
                </c:pt>
                <c:pt idx="80">
                  <c:v>11.512925464970229</c:v>
                </c:pt>
                <c:pt idx="81">
                  <c:v>11.512925464970229</c:v>
                </c:pt>
                <c:pt idx="82">
                  <c:v>11.512925464970229</c:v>
                </c:pt>
                <c:pt idx="83">
                  <c:v>11.512925464970229</c:v>
                </c:pt>
                <c:pt idx="84">
                  <c:v>11.512925464970229</c:v>
                </c:pt>
                <c:pt idx="85">
                  <c:v>11.512925464970229</c:v>
                </c:pt>
                <c:pt idx="86">
                  <c:v>11.512925464970229</c:v>
                </c:pt>
                <c:pt idx="87">
                  <c:v>11.512925464970229</c:v>
                </c:pt>
                <c:pt idx="88">
                  <c:v>11.512925464970229</c:v>
                </c:pt>
                <c:pt idx="89">
                  <c:v>11.512925464970229</c:v>
                </c:pt>
                <c:pt idx="90">
                  <c:v>12.206072645530174</c:v>
                </c:pt>
                <c:pt idx="91">
                  <c:v>12.206072645530174</c:v>
                </c:pt>
                <c:pt idx="92">
                  <c:v>12.206072645530174</c:v>
                </c:pt>
                <c:pt idx="93">
                  <c:v>12.206072645530174</c:v>
                </c:pt>
                <c:pt idx="94">
                  <c:v>12.206072645530174</c:v>
                </c:pt>
                <c:pt idx="95">
                  <c:v>12.206072645530174</c:v>
                </c:pt>
                <c:pt idx="96">
                  <c:v>12.206072645530174</c:v>
                </c:pt>
                <c:pt idx="97">
                  <c:v>12.206072645530174</c:v>
                </c:pt>
                <c:pt idx="98">
                  <c:v>12.206072645530174</c:v>
                </c:pt>
                <c:pt idx="99">
                  <c:v>12.206072645530174</c:v>
                </c:pt>
                <c:pt idx="100">
                  <c:v>12.611537753638338</c:v>
                </c:pt>
                <c:pt idx="101">
                  <c:v>12.611537753638338</c:v>
                </c:pt>
                <c:pt idx="102">
                  <c:v>12.611537753638338</c:v>
                </c:pt>
                <c:pt idx="103">
                  <c:v>12.611537753638338</c:v>
                </c:pt>
                <c:pt idx="104">
                  <c:v>12.611537753638338</c:v>
                </c:pt>
                <c:pt idx="105">
                  <c:v>12.611537753638338</c:v>
                </c:pt>
                <c:pt idx="106">
                  <c:v>12.611537753638338</c:v>
                </c:pt>
                <c:pt idx="107">
                  <c:v>12.611537753638338</c:v>
                </c:pt>
                <c:pt idx="108">
                  <c:v>12.611537753638338</c:v>
                </c:pt>
                <c:pt idx="109">
                  <c:v>12.611537753638338</c:v>
                </c:pt>
                <c:pt idx="110">
                  <c:v>12.899219826090119</c:v>
                </c:pt>
                <c:pt idx="111">
                  <c:v>12.899219826090119</c:v>
                </c:pt>
                <c:pt idx="112">
                  <c:v>12.899219826090119</c:v>
                </c:pt>
                <c:pt idx="113">
                  <c:v>12.899219826090119</c:v>
                </c:pt>
                <c:pt idx="114">
                  <c:v>12.899219826090119</c:v>
                </c:pt>
                <c:pt idx="115">
                  <c:v>12.899219826090119</c:v>
                </c:pt>
                <c:pt idx="116">
                  <c:v>12.899219826090119</c:v>
                </c:pt>
                <c:pt idx="117">
                  <c:v>12.899219826090119</c:v>
                </c:pt>
                <c:pt idx="118">
                  <c:v>12.899219826090119</c:v>
                </c:pt>
                <c:pt idx="119">
                  <c:v>12.899219826090119</c:v>
                </c:pt>
                <c:pt idx="120">
                  <c:v>13.122363377404328</c:v>
                </c:pt>
                <c:pt idx="121">
                  <c:v>13.122363377404328</c:v>
                </c:pt>
                <c:pt idx="122">
                  <c:v>13.122363377404328</c:v>
                </c:pt>
                <c:pt idx="123">
                  <c:v>13.122363377404328</c:v>
                </c:pt>
                <c:pt idx="124">
                  <c:v>13.122363377404328</c:v>
                </c:pt>
                <c:pt idx="125">
                  <c:v>13.122363377404328</c:v>
                </c:pt>
                <c:pt idx="126">
                  <c:v>13.122363377404328</c:v>
                </c:pt>
                <c:pt idx="127">
                  <c:v>13.122363377404328</c:v>
                </c:pt>
                <c:pt idx="128">
                  <c:v>13.122363377404328</c:v>
                </c:pt>
                <c:pt idx="129">
                  <c:v>13.122363377404328</c:v>
                </c:pt>
              </c:numCache>
            </c:numRef>
          </c:xVal>
          <c:yVal>
            <c:numRef>
              <c:f>Analysis!$E$533:$E$662</c:f>
              <c:numCache>
                <c:formatCode>0.0</c:formatCode>
                <c:ptCount val="130"/>
                <c:pt idx="0">
                  <c:v>2222.2222222222222</c:v>
                </c:pt>
                <c:pt idx="1">
                  <c:v>2500</c:v>
                </c:pt>
                <c:pt idx="2">
                  <c:v>2500</c:v>
                </c:pt>
                <c:pt idx="3">
                  <c:v>2000</c:v>
                </c:pt>
                <c:pt idx="4">
                  <c:v>2500</c:v>
                </c:pt>
                <c:pt idx="5">
                  <c:v>2500</c:v>
                </c:pt>
                <c:pt idx="6">
                  <c:v>2857.1428571428573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2307.6923076923076</c:v>
                </c:pt>
                <c:pt idx="11">
                  <c:v>2307.6923076923076</c:v>
                </c:pt>
                <c:pt idx="12">
                  <c:v>2307.6923076923076</c:v>
                </c:pt>
                <c:pt idx="13">
                  <c:v>2000</c:v>
                </c:pt>
                <c:pt idx="14">
                  <c:v>2307.6923076923076</c:v>
                </c:pt>
                <c:pt idx="15">
                  <c:v>2307.6923076923076</c:v>
                </c:pt>
                <c:pt idx="16">
                  <c:v>2142.8571428571427</c:v>
                </c:pt>
                <c:pt idx="17">
                  <c:v>2142.8571428571427</c:v>
                </c:pt>
                <c:pt idx="18">
                  <c:v>2000</c:v>
                </c:pt>
                <c:pt idx="19">
                  <c:v>2142.8571428571427</c:v>
                </c:pt>
                <c:pt idx="20">
                  <c:v>1904.7619047619048</c:v>
                </c:pt>
                <c:pt idx="21">
                  <c:v>2352.9411764705883</c:v>
                </c:pt>
                <c:pt idx="22">
                  <c:v>2222.2222222222222</c:v>
                </c:pt>
                <c:pt idx="23">
                  <c:v>2105.2631578947367</c:v>
                </c:pt>
                <c:pt idx="24">
                  <c:v>2222.2222222222222</c:v>
                </c:pt>
                <c:pt idx="25">
                  <c:v>2222.2222222222222</c:v>
                </c:pt>
                <c:pt idx="26">
                  <c:v>2105.2631578947367</c:v>
                </c:pt>
                <c:pt idx="27">
                  <c:v>2000</c:v>
                </c:pt>
                <c:pt idx="28">
                  <c:v>2105.2631578947367</c:v>
                </c:pt>
                <c:pt idx="29">
                  <c:v>2105.2631578947367</c:v>
                </c:pt>
                <c:pt idx="30">
                  <c:v>1923.0769230769231</c:v>
                </c:pt>
                <c:pt idx="31">
                  <c:v>2272.7272727272725</c:v>
                </c:pt>
                <c:pt idx="32">
                  <c:v>2083.3333333333335</c:v>
                </c:pt>
                <c:pt idx="33">
                  <c:v>2272.7272727272725</c:v>
                </c:pt>
                <c:pt idx="34">
                  <c:v>2173.913043478261</c:v>
                </c:pt>
                <c:pt idx="35">
                  <c:v>2000</c:v>
                </c:pt>
                <c:pt idx="36">
                  <c:v>1851.851851851852</c:v>
                </c:pt>
                <c:pt idx="37">
                  <c:v>2083.3333333333335</c:v>
                </c:pt>
                <c:pt idx="38">
                  <c:v>2083.3333333333335</c:v>
                </c:pt>
                <c:pt idx="39">
                  <c:v>2173.913043478261</c:v>
                </c:pt>
                <c:pt idx="40">
                  <c:v>2222.2222222222222</c:v>
                </c:pt>
                <c:pt idx="41">
                  <c:v>1875</c:v>
                </c:pt>
                <c:pt idx="42">
                  <c:v>2000</c:v>
                </c:pt>
                <c:pt idx="43">
                  <c:v>2000</c:v>
                </c:pt>
                <c:pt idx="44">
                  <c:v>1935.483870967742</c:v>
                </c:pt>
                <c:pt idx="45">
                  <c:v>2142.8571428571427</c:v>
                </c:pt>
                <c:pt idx="46">
                  <c:v>1935.483870967742</c:v>
                </c:pt>
                <c:pt idx="47">
                  <c:v>2068.9655172413795</c:v>
                </c:pt>
                <c:pt idx="48">
                  <c:v>2068.9655172413795</c:v>
                </c:pt>
                <c:pt idx="49">
                  <c:v>2068.9655172413795</c:v>
                </c:pt>
                <c:pt idx="50">
                  <c:v>1891.8918918918919</c:v>
                </c:pt>
                <c:pt idx="51">
                  <c:v>2058.8235294117649</c:v>
                </c:pt>
                <c:pt idx="52">
                  <c:v>2187.5</c:v>
                </c:pt>
                <c:pt idx="53">
                  <c:v>2000</c:v>
                </c:pt>
                <c:pt idx="54">
                  <c:v>2058.8235294117649</c:v>
                </c:pt>
                <c:pt idx="55">
                  <c:v>2121.212121212121</c:v>
                </c:pt>
                <c:pt idx="56">
                  <c:v>2121.212121212121</c:v>
                </c:pt>
                <c:pt idx="57">
                  <c:v>2121.212121212121</c:v>
                </c:pt>
                <c:pt idx="58">
                  <c:v>2121.212121212121</c:v>
                </c:pt>
                <c:pt idx="59">
                  <c:v>2121.212121212121</c:v>
                </c:pt>
                <c:pt idx="60">
                  <c:v>2105.2631578947367</c:v>
                </c:pt>
                <c:pt idx="61">
                  <c:v>2000</c:v>
                </c:pt>
                <c:pt idx="62">
                  <c:v>1951.219512195122</c:v>
                </c:pt>
                <c:pt idx="63">
                  <c:v>1818.1818181818182</c:v>
                </c:pt>
                <c:pt idx="64">
                  <c:v>1951.219512195122</c:v>
                </c:pt>
                <c:pt idx="65">
                  <c:v>1860.4651162790697</c:v>
                </c:pt>
                <c:pt idx="66">
                  <c:v>1860.4651162790697</c:v>
                </c:pt>
                <c:pt idx="67">
                  <c:v>1904.7619047619048</c:v>
                </c:pt>
                <c:pt idx="68">
                  <c:v>1951.219512195122</c:v>
                </c:pt>
                <c:pt idx="69">
                  <c:v>1951.219512195122</c:v>
                </c:pt>
                <c:pt idx="70">
                  <c:v>1800</c:v>
                </c:pt>
                <c:pt idx="71">
                  <c:v>1666.6666666666667</c:v>
                </c:pt>
                <c:pt idx="72">
                  <c:v>1666.6666666666667</c:v>
                </c:pt>
                <c:pt idx="73">
                  <c:v>1730.7692307692307</c:v>
                </c:pt>
                <c:pt idx="74">
                  <c:v>2093.0232558139537</c:v>
                </c:pt>
                <c:pt idx="75">
                  <c:v>1730.7692307692307</c:v>
                </c:pt>
                <c:pt idx="76">
                  <c:v>1730.7692307692307</c:v>
                </c:pt>
                <c:pt idx="77">
                  <c:v>2000</c:v>
                </c:pt>
                <c:pt idx="78">
                  <c:v>1800</c:v>
                </c:pt>
                <c:pt idx="79">
                  <c:v>1730.7692307692307</c:v>
                </c:pt>
                <c:pt idx="80">
                  <c:v>1960.7843137254902</c:v>
                </c:pt>
                <c:pt idx="81">
                  <c:v>1851.851851851852</c:v>
                </c:pt>
                <c:pt idx="82">
                  <c:v>1785.7142857142858</c:v>
                </c:pt>
                <c:pt idx="83">
                  <c:v>1724.1379310344828</c:v>
                </c:pt>
                <c:pt idx="84">
                  <c:v>1886.7924528301887</c:v>
                </c:pt>
                <c:pt idx="85">
                  <c:v>1694.9152542372881</c:v>
                </c:pt>
                <c:pt idx="86">
                  <c:v>1818.1818181818182</c:v>
                </c:pt>
                <c:pt idx="87">
                  <c:v>1923.0769230769231</c:v>
                </c:pt>
                <c:pt idx="88">
                  <c:v>1754.3859649122808</c:v>
                </c:pt>
                <c:pt idx="89">
                  <c:v>1886.7924528301887</c:v>
                </c:pt>
                <c:pt idx="90">
                  <c:v>1369.8630136986301</c:v>
                </c:pt>
                <c:pt idx="91">
                  <c:v>1290.3225806451612</c:v>
                </c:pt>
                <c:pt idx="92">
                  <c:v>1273.8853503184714</c:v>
                </c:pt>
                <c:pt idx="93">
                  <c:v>1315.7894736842106</c:v>
                </c:pt>
                <c:pt idx="94">
                  <c:v>1219.5121951219512</c:v>
                </c:pt>
                <c:pt idx="95">
                  <c:v>1408.4507042253522</c:v>
                </c:pt>
                <c:pt idx="96">
                  <c:v>1379.3103448275863</c:v>
                </c:pt>
                <c:pt idx="97">
                  <c:v>1298.7012987012988</c:v>
                </c:pt>
                <c:pt idx="98">
                  <c:v>1273.8853503184714</c:v>
                </c:pt>
                <c:pt idx="99">
                  <c:v>1342.2818791946308</c:v>
                </c:pt>
                <c:pt idx="100">
                  <c:v>1119.4029850746269</c:v>
                </c:pt>
                <c:pt idx="101">
                  <c:v>1176.4705882352941</c:v>
                </c:pt>
                <c:pt idx="102">
                  <c:v>1119.4029850746269</c:v>
                </c:pt>
                <c:pt idx="103">
                  <c:v>1090.909090909091</c:v>
                </c:pt>
                <c:pt idx="104">
                  <c:v>993.37748344370857</c:v>
                </c:pt>
                <c:pt idx="105">
                  <c:v>1604.2780748663101</c:v>
                </c:pt>
                <c:pt idx="106">
                  <c:v>1260.5042016806722</c:v>
                </c:pt>
                <c:pt idx="107">
                  <c:v>1075.2688172043011</c:v>
                </c:pt>
                <c:pt idx="108">
                  <c:v>1224.4897959183672</c:v>
                </c:pt>
                <c:pt idx="109">
                  <c:v>1127.8195488721803</c:v>
                </c:pt>
                <c:pt idx="110">
                  <c:v>1393.7282229965156</c:v>
                </c:pt>
                <c:pt idx="111">
                  <c:v>1201.2012012012012</c:v>
                </c:pt>
                <c:pt idx="112">
                  <c:v>1257.8616352201259</c:v>
                </c:pt>
                <c:pt idx="113">
                  <c:v>1146.1318051575931</c:v>
                </c:pt>
                <c:pt idx="114">
                  <c:v>1269.8412698412699</c:v>
                </c:pt>
                <c:pt idx="115">
                  <c:v>1226.9938650306749</c:v>
                </c:pt>
                <c:pt idx="116">
                  <c:v>1176.4705882352941</c:v>
                </c:pt>
                <c:pt idx="117">
                  <c:v>1197.6047904191616</c:v>
                </c:pt>
                <c:pt idx="118">
                  <c:v>1265.8227848101267</c:v>
                </c:pt>
                <c:pt idx="119">
                  <c:v>1017.8117048346056</c:v>
                </c:pt>
                <c:pt idx="120">
                  <c:v>1121.0762331838564</c:v>
                </c:pt>
                <c:pt idx="121">
                  <c:v>1128.6681715575621</c:v>
                </c:pt>
                <c:pt idx="122">
                  <c:v>1079.913606911447</c:v>
                </c:pt>
                <c:pt idx="123">
                  <c:v>1096.4912280701753</c:v>
                </c:pt>
                <c:pt idx="124">
                  <c:v>1582.2784810126582</c:v>
                </c:pt>
                <c:pt idx="125">
                  <c:v>1094.0919037199126</c:v>
                </c:pt>
                <c:pt idx="126">
                  <c:v>1265.8227848101267</c:v>
                </c:pt>
                <c:pt idx="127">
                  <c:v>1098.901098901099</c:v>
                </c:pt>
                <c:pt idx="128">
                  <c:v>1066.0980810234541</c:v>
                </c:pt>
                <c:pt idx="129">
                  <c:v>976.5625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1-1D46-BED5-15577DBE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4064"/>
        <c:axId val="931895744"/>
      </c:scatterChart>
      <c:valAx>
        <c:axId val="931894064"/>
        <c:scaling>
          <c:orientation val="minMax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log</a:t>
                </a:r>
                <a:r>
                  <a:rPr lang="en-US" sz="1400" baseline="-25000"/>
                  <a:t>e</a:t>
                </a:r>
                <a:r>
                  <a:rPr lang="en-US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5744"/>
        <c:crosses val="autoZero"/>
        <c:crossBetween val="midCat"/>
      </c:valAx>
      <c:valAx>
        <c:axId val="93189574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Queries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 'naive' list for overlaps is O(N)</a:t>
            </a:r>
          </a:p>
        </c:rich>
      </c:tx>
      <c:layout>
        <c:manualLayout>
          <c:xMode val="edge"/>
          <c:yMode val="edge"/>
          <c:x val="0.2527681966583446"/>
          <c:y val="9.592326139088728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Analysis!$B$203:$B$252</c:f>
              <c:numCache>
                <c:formatCode>General</c:formatCode>
                <c:ptCount val="5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60000</c:v>
                </c:pt>
                <c:pt idx="41">
                  <c:v>60000</c:v>
                </c:pt>
                <c:pt idx="42">
                  <c:v>60000</c:v>
                </c:pt>
                <c:pt idx="43">
                  <c:v>60000</c:v>
                </c:pt>
                <c:pt idx="44">
                  <c:v>60000</c:v>
                </c:pt>
                <c:pt idx="45">
                  <c:v>60000</c:v>
                </c:pt>
                <c:pt idx="46">
                  <c:v>60000</c:v>
                </c:pt>
                <c:pt idx="47">
                  <c:v>60000</c:v>
                </c:pt>
                <c:pt idx="48">
                  <c:v>60000</c:v>
                </c:pt>
                <c:pt idx="49">
                  <c:v>60000</c:v>
                </c:pt>
              </c:numCache>
            </c:numRef>
          </c:xVal>
          <c:yVal>
            <c:numRef>
              <c:f>Analysis!$E$203:$E$252</c:f>
              <c:numCache>
                <c:formatCode>0.0</c:formatCode>
                <c:ptCount val="50"/>
                <c:pt idx="0">
                  <c:v>12.453300124533001</c:v>
                </c:pt>
                <c:pt idx="1">
                  <c:v>13.012361743656474</c:v>
                </c:pt>
                <c:pt idx="2">
                  <c:v>13.080444735120993</c:v>
                </c:pt>
                <c:pt idx="3">
                  <c:v>13.633265167007499</c:v>
                </c:pt>
                <c:pt idx="4">
                  <c:v>13.736263736263735</c:v>
                </c:pt>
                <c:pt idx="5">
                  <c:v>13.271400132714001</c:v>
                </c:pt>
                <c:pt idx="6">
                  <c:v>13.495276653171389</c:v>
                </c:pt>
                <c:pt idx="7">
                  <c:v>13.386880856760374</c:v>
                </c:pt>
                <c:pt idx="8">
                  <c:v>13.783597518952446</c:v>
                </c:pt>
                <c:pt idx="9">
                  <c:v>13.717421124828531</c:v>
                </c:pt>
                <c:pt idx="10">
                  <c:v>9.0279867589527534</c:v>
                </c:pt>
                <c:pt idx="11">
                  <c:v>8.979347500748279</c:v>
                </c:pt>
                <c:pt idx="12">
                  <c:v>9.0936647468929976</c:v>
                </c:pt>
                <c:pt idx="13">
                  <c:v>9.0009000900090008</c:v>
                </c:pt>
                <c:pt idx="14">
                  <c:v>8.9874176153385257</c:v>
                </c:pt>
                <c:pt idx="15">
                  <c:v>8.9712918660287073</c:v>
                </c:pt>
                <c:pt idx="16">
                  <c:v>9.1130012150668289</c:v>
                </c:pt>
                <c:pt idx="17">
                  <c:v>9.1715071843472948</c:v>
                </c:pt>
                <c:pt idx="18">
                  <c:v>9.0036014405762312</c:v>
                </c:pt>
                <c:pt idx="19">
                  <c:v>9.1659028414298813</c:v>
                </c:pt>
                <c:pt idx="20">
                  <c:v>6.9480632273753695</c:v>
                </c:pt>
                <c:pt idx="21">
                  <c:v>6.6766816892004677</c:v>
                </c:pt>
                <c:pt idx="22">
                  <c:v>6.8681318681318677</c:v>
                </c:pt>
                <c:pt idx="23">
                  <c:v>6.9252077562326866</c:v>
                </c:pt>
                <c:pt idx="24">
                  <c:v>6.8634179821551129</c:v>
                </c:pt>
                <c:pt idx="25">
                  <c:v>6.841115101761587</c:v>
                </c:pt>
                <c:pt idx="26">
                  <c:v>6.9541029207232263</c:v>
                </c:pt>
                <c:pt idx="27">
                  <c:v>6.8834968163827224</c:v>
                </c:pt>
                <c:pt idx="28">
                  <c:v>6.7923246731193752</c:v>
                </c:pt>
                <c:pt idx="29">
                  <c:v>6.889424733034792</c:v>
                </c:pt>
                <c:pt idx="30">
                  <c:v>5.4484036177400021</c:v>
                </c:pt>
                <c:pt idx="31">
                  <c:v>5.4212295348585062</c:v>
                </c:pt>
                <c:pt idx="32">
                  <c:v>5.5035773252614195</c:v>
                </c:pt>
                <c:pt idx="33">
                  <c:v>5.4908851306830657</c:v>
                </c:pt>
                <c:pt idx="34">
                  <c:v>5.3809728798966852</c:v>
                </c:pt>
                <c:pt idx="35">
                  <c:v>5.4614964500273073</c:v>
                </c:pt>
                <c:pt idx="36">
                  <c:v>5.535872453498671</c:v>
                </c:pt>
                <c:pt idx="37">
                  <c:v>5.5481580115401687</c:v>
                </c:pt>
                <c:pt idx="38">
                  <c:v>5.4418807139747498</c:v>
                </c:pt>
                <c:pt idx="39">
                  <c:v>5.4271138608488005</c:v>
                </c:pt>
                <c:pt idx="40">
                  <c:v>4.5245456602066207</c:v>
                </c:pt>
                <c:pt idx="41">
                  <c:v>4.522840343735866</c:v>
                </c:pt>
                <c:pt idx="42">
                  <c:v>4.6339202965708992</c:v>
                </c:pt>
                <c:pt idx="43">
                  <c:v>4.5759609517998783</c:v>
                </c:pt>
                <c:pt idx="44">
                  <c:v>4.5396080805023837</c:v>
                </c:pt>
                <c:pt idx="45">
                  <c:v>4.5991108385712094</c:v>
                </c:pt>
                <c:pt idx="46">
                  <c:v>4.579104021979699</c:v>
                </c:pt>
                <c:pt idx="47">
                  <c:v>4.5808520384791569</c:v>
                </c:pt>
                <c:pt idx="48">
                  <c:v>4.3595146407033347</c:v>
                </c:pt>
                <c:pt idx="49">
                  <c:v>4.4994375703037122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9-4442-8859-C06046398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Queries / ms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bulk load NCList or IntervalStore is O(N ln(N))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0"/>
          <c:order val="0"/>
          <c:tx>
            <c:v>NCList</c:v>
          </c:tx>
          <c:spPr>
            <a:ln w="19050">
              <a:noFill/>
            </a:ln>
          </c:spPr>
          <c:dLbls>
            <c:delete val="1"/>
          </c:dLbls>
          <c:xVal>
            <c:numRef>
              <c:f>Analysis!$D$53:$D$102</c:f>
              <c:numCache>
                <c:formatCode>General</c:formatCode>
                <c:ptCount val="5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26</c:v>
                </c:pt>
                <c:pt idx="7">
                  <c:v>25</c:v>
                </c:pt>
                <c:pt idx="8">
                  <c:v>29</c:v>
                </c:pt>
                <c:pt idx="9">
                  <c:v>24</c:v>
                </c:pt>
                <c:pt idx="10">
                  <c:v>51</c:v>
                </c:pt>
                <c:pt idx="11">
                  <c:v>45</c:v>
                </c:pt>
                <c:pt idx="12">
                  <c:v>51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49</c:v>
                </c:pt>
                <c:pt idx="19">
                  <c:v>49</c:v>
                </c:pt>
                <c:pt idx="20">
                  <c:v>83</c:v>
                </c:pt>
                <c:pt idx="21">
                  <c:v>86</c:v>
                </c:pt>
                <c:pt idx="22">
                  <c:v>85</c:v>
                </c:pt>
                <c:pt idx="23">
                  <c:v>81</c:v>
                </c:pt>
                <c:pt idx="24">
                  <c:v>80</c:v>
                </c:pt>
                <c:pt idx="25">
                  <c:v>92</c:v>
                </c:pt>
                <c:pt idx="26">
                  <c:v>94</c:v>
                </c:pt>
                <c:pt idx="27">
                  <c:v>100</c:v>
                </c:pt>
                <c:pt idx="28">
                  <c:v>94</c:v>
                </c:pt>
                <c:pt idx="29">
                  <c:v>96</c:v>
                </c:pt>
                <c:pt idx="30">
                  <c:v>113</c:v>
                </c:pt>
                <c:pt idx="31">
                  <c:v>124</c:v>
                </c:pt>
                <c:pt idx="32">
                  <c:v>116</c:v>
                </c:pt>
                <c:pt idx="33">
                  <c:v>119</c:v>
                </c:pt>
                <c:pt idx="34">
                  <c:v>119</c:v>
                </c:pt>
                <c:pt idx="35">
                  <c:v>114</c:v>
                </c:pt>
                <c:pt idx="36">
                  <c:v>119</c:v>
                </c:pt>
                <c:pt idx="37">
                  <c:v>114</c:v>
                </c:pt>
                <c:pt idx="38">
                  <c:v>114</c:v>
                </c:pt>
                <c:pt idx="39">
                  <c:v>114</c:v>
                </c:pt>
                <c:pt idx="40">
                  <c:v>152</c:v>
                </c:pt>
                <c:pt idx="41">
                  <c:v>145</c:v>
                </c:pt>
                <c:pt idx="42">
                  <c:v>153</c:v>
                </c:pt>
                <c:pt idx="43">
                  <c:v>143</c:v>
                </c:pt>
                <c:pt idx="44">
                  <c:v>154</c:v>
                </c:pt>
                <c:pt idx="45">
                  <c:v>158</c:v>
                </c:pt>
                <c:pt idx="46">
                  <c:v>171</c:v>
                </c:pt>
                <c:pt idx="47">
                  <c:v>163</c:v>
                </c:pt>
                <c:pt idx="48">
                  <c:v>175</c:v>
                </c:pt>
                <c:pt idx="49">
                  <c:v>168</c:v>
                </c:pt>
              </c:numCache>
            </c:numRef>
          </c:xVal>
          <c:yVal>
            <c:numRef>
              <c:f>Analysis!$H$53:$H$102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1-6A4E-B3A9-8F8CDD1BAE5B}"/>
            </c:ext>
          </c:extLst>
        </c:ser>
        <c:ser>
          <c:idx val="1"/>
          <c:order val="1"/>
          <c:tx>
            <c:v>IntervalStore</c:v>
          </c:tx>
          <c:spPr>
            <a:ln w="19050">
              <a:noFill/>
            </a:ln>
          </c:spPr>
          <c:dLbls>
            <c:delete val="1"/>
          </c:dLbls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Analysis!$D$383:$D$432</c:f>
              <c:numCache>
                <c:formatCode>General</c:formatCode>
                <c:ptCount val="50"/>
                <c:pt idx="0">
                  <c:v>33</c:v>
                </c:pt>
                <c:pt idx="1">
                  <c:v>22</c:v>
                </c:pt>
                <c:pt idx="2">
                  <c:v>25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54</c:v>
                </c:pt>
                <c:pt idx="11">
                  <c:v>56</c:v>
                </c:pt>
                <c:pt idx="12">
                  <c:v>49</c:v>
                </c:pt>
                <c:pt idx="13">
                  <c:v>51</c:v>
                </c:pt>
                <c:pt idx="14">
                  <c:v>47</c:v>
                </c:pt>
                <c:pt idx="15">
                  <c:v>46</c:v>
                </c:pt>
                <c:pt idx="16">
                  <c:v>53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78</c:v>
                </c:pt>
                <c:pt idx="21">
                  <c:v>84</c:v>
                </c:pt>
                <c:pt idx="22">
                  <c:v>79</c:v>
                </c:pt>
                <c:pt idx="23">
                  <c:v>77</c:v>
                </c:pt>
                <c:pt idx="24">
                  <c:v>79</c:v>
                </c:pt>
                <c:pt idx="25">
                  <c:v>81</c:v>
                </c:pt>
                <c:pt idx="26">
                  <c:v>81</c:v>
                </c:pt>
                <c:pt idx="27">
                  <c:v>95</c:v>
                </c:pt>
                <c:pt idx="28">
                  <c:v>92</c:v>
                </c:pt>
                <c:pt idx="29">
                  <c:v>95</c:v>
                </c:pt>
                <c:pt idx="30">
                  <c:v>115</c:v>
                </c:pt>
                <c:pt idx="31">
                  <c:v>115</c:v>
                </c:pt>
                <c:pt idx="32">
                  <c:v>113</c:v>
                </c:pt>
                <c:pt idx="33">
                  <c:v>113</c:v>
                </c:pt>
                <c:pt idx="34">
                  <c:v>101</c:v>
                </c:pt>
                <c:pt idx="35">
                  <c:v>116</c:v>
                </c:pt>
                <c:pt idx="36">
                  <c:v>115</c:v>
                </c:pt>
                <c:pt idx="37">
                  <c:v>120</c:v>
                </c:pt>
                <c:pt idx="38">
                  <c:v>116</c:v>
                </c:pt>
                <c:pt idx="39">
                  <c:v>115</c:v>
                </c:pt>
                <c:pt idx="40">
                  <c:v>168</c:v>
                </c:pt>
                <c:pt idx="41">
                  <c:v>156</c:v>
                </c:pt>
                <c:pt idx="42">
                  <c:v>164</c:v>
                </c:pt>
                <c:pt idx="43">
                  <c:v>153</c:v>
                </c:pt>
                <c:pt idx="44">
                  <c:v>143</c:v>
                </c:pt>
                <c:pt idx="45">
                  <c:v>141</c:v>
                </c:pt>
                <c:pt idx="46">
                  <c:v>148</c:v>
                </c:pt>
                <c:pt idx="47">
                  <c:v>139</c:v>
                </c:pt>
                <c:pt idx="48">
                  <c:v>146</c:v>
                </c:pt>
                <c:pt idx="49">
                  <c:v>176</c:v>
                </c:pt>
              </c:numCache>
            </c:numRef>
          </c:xVal>
          <c:yVal>
            <c:numRef>
              <c:f>Analysis!$H$383:$H$432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1-6A4E-B3A9-8F8CDD1BA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incrementally load NCList or IntervalStore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no duplicates is O(N log(N))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tx>
            <c:v>NCList</c:v>
          </c:tx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Analysis!$D$103:$D$152</c:f>
              <c:numCache>
                <c:formatCode>General</c:formatCode>
                <c:ptCount val="50"/>
                <c:pt idx="0">
                  <c:v>352</c:v>
                </c:pt>
                <c:pt idx="1">
                  <c:v>282</c:v>
                </c:pt>
                <c:pt idx="2">
                  <c:v>285</c:v>
                </c:pt>
                <c:pt idx="3">
                  <c:v>275</c:v>
                </c:pt>
                <c:pt idx="4">
                  <c:v>274</c:v>
                </c:pt>
                <c:pt idx="5">
                  <c:v>282</c:v>
                </c:pt>
                <c:pt idx="6">
                  <c:v>289</c:v>
                </c:pt>
                <c:pt idx="7">
                  <c:v>287</c:v>
                </c:pt>
                <c:pt idx="8">
                  <c:v>283</c:v>
                </c:pt>
                <c:pt idx="9">
                  <c:v>302</c:v>
                </c:pt>
                <c:pt idx="10">
                  <c:v>1207</c:v>
                </c:pt>
                <c:pt idx="11">
                  <c:v>1234</c:v>
                </c:pt>
                <c:pt idx="12">
                  <c:v>1224</c:v>
                </c:pt>
                <c:pt idx="13">
                  <c:v>1197</c:v>
                </c:pt>
                <c:pt idx="14">
                  <c:v>1205</c:v>
                </c:pt>
                <c:pt idx="15">
                  <c:v>1192</c:v>
                </c:pt>
                <c:pt idx="16">
                  <c:v>1216</c:v>
                </c:pt>
                <c:pt idx="17">
                  <c:v>1185</c:v>
                </c:pt>
                <c:pt idx="18">
                  <c:v>1209</c:v>
                </c:pt>
                <c:pt idx="19">
                  <c:v>1184</c:v>
                </c:pt>
                <c:pt idx="20">
                  <c:v>2746</c:v>
                </c:pt>
                <c:pt idx="21">
                  <c:v>2684</c:v>
                </c:pt>
                <c:pt idx="22">
                  <c:v>2768</c:v>
                </c:pt>
                <c:pt idx="23">
                  <c:v>2753</c:v>
                </c:pt>
                <c:pt idx="24">
                  <c:v>2750</c:v>
                </c:pt>
                <c:pt idx="25">
                  <c:v>2850</c:v>
                </c:pt>
                <c:pt idx="26">
                  <c:v>2833</c:v>
                </c:pt>
                <c:pt idx="27">
                  <c:v>2773</c:v>
                </c:pt>
                <c:pt idx="28">
                  <c:v>2768</c:v>
                </c:pt>
                <c:pt idx="29">
                  <c:v>2747</c:v>
                </c:pt>
                <c:pt idx="30">
                  <c:v>4935</c:v>
                </c:pt>
                <c:pt idx="31">
                  <c:v>4930</c:v>
                </c:pt>
                <c:pt idx="32">
                  <c:v>4905</c:v>
                </c:pt>
                <c:pt idx="33">
                  <c:v>4918</c:v>
                </c:pt>
                <c:pt idx="34">
                  <c:v>4898</c:v>
                </c:pt>
                <c:pt idx="35">
                  <c:v>4946</c:v>
                </c:pt>
                <c:pt idx="36">
                  <c:v>4919</c:v>
                </c:pt>
                <c:pt idx="37">
                  <c:v>4879</c:v>
                </c:pt>
                <c:pt idx="38">
                  <c:v>5208</c:v>
                </c:pt>
                <c:pt idx="39">
                  <c:v>5177</c:v>
                </c:pt>
                <c:pt idx="40">
                  <c:v>7842</c:v>
                </c:pt>
                <c:pt idx="41">
                  <c:v>7682</c:v>
                </c:pt>
                <c:pt idx="42">
                  <c:v>7894</c:v>
                </c:pt>
                <c:pt idx="43">
                  <c:v>7689</c:v>
                </c:pt>
                <c:pt idx="44">
                  <c:v>7739</c:v>
                </c:pt>
                <c:pt idx="45">
                  <c:v>7689</c:v>
                </c:pt>
                <c:pt idx="46">
                  <c:v>7926</c:v>
                </c:pt>
                <c:pt idx="47">
                  <c:v>7956</c:v>
                </c:pt>
                <c:pt idx="48">
                  <c:v>7825</c:v>
                </c:pt>
                <c:pt idx="49">
                  <c:v>7932</c:v>
                </c:pt>
              </c:numCache>
            </c:numRef>
          </c:xVal>
          <c:yVal>
            <c:numRef>
              <c:f>Analysis!$H$103:$H$152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E-A440-AF25-E58C53E24B50}"/>
            </c:ext>
          </c:extLst>
        </c:ser>
        <c:ser>
          <c:idx val="0"/>
          <c:order val="1"/>
          <c:tx>
            <c:v>IntervalStore</c:v>
          </c:tx>
          <c:spPr>
            <a:ln w="19050">
              <a:noFill/>
            </a:ln>
          </c:spPr>
          <c:xVal>
            <c:numRef>
              <c:f>Analysis!$D$433:$D$482</c:f>
              <c:numCache>
                <c:formatCode>General</c:formatCode>
                <c:ptCount val="50"/>
                <c:pt idx="0">
                  <c:v>295</c:v>
                </c:pt>
                <c:pt idx="1">
                  <c:v>246</c:v>
                </c:pt>
                <c:pt idx="2">
                  <c:v>247</c:v>
                </c:pt>
                <c:pt idx="3">
                  <c:v>257</c:v>
                </c:pt>
                <c:pt idx="4">
                  <c:v>250</c:v>
                </c:pt>
                <c:pt idx="5">
                  <c:v>257</c:v>
                </c:pt>
                <c:pt idx="6">
                  <c:v>250</c:v>
                </c:pt>
                <c:pt idx="7">
                  <c:v>253</c:v>
                </c:pt>
                <c:pt idx="8">
                  <c:v>254</c:v>
                </c:pt>
                <c:pt idx="9">
                  <c:v>252</c:v>
                </c:pt>
                <c:pt idx="10">
                  <c:v>1078</c:v>
                </c:pt>
                <c:pt idx="11">
                  <c:v>1138</c:v>
                </c:pt>
                <c:pt idx="12">
                  <c:v>1079</c:v>
                </c:pt>
                <c:pt idx="13">
                  <c:v>1093</c:v>
                </c:pt>
                <c:pt idx="14">
                  <c:v>1072</c:v>
                </c:pt>
                <c:pt idx="15">
                  <c:v>1073</c:v>
                </c:pt>
                <c:pt idx="16">
                  <c:v>1177</c:v>
                </c:pt>
                <c:pt idx="17">
                  <c:v>1137</c:v>
                </c:pt>
                <c:pt idx="18">
                  <c:v>1128</c:v>
                </c:pt>
                <c:pt idx="19">
                  <c:v>1145</c:v>
                </c:pt>
                <c:pt idx="20">
                  <c:v>2730</c:v>
                </c:pt>
                <c:pt idx="21">
                  <c:v>2592</c:v>
                </c:pt>
                <c:pt idx="22">
                  <c:v>2601</c:v>
                </c:pt>
                <c:pt idx="23">
                  <c:v>2666</c:v>
                </c:pt>
                <c:pt idx="24">
                  <c:v>2620</c:v>
                </c:pt>
                <c:pt idx="25">
                  <c:v>2573</c:v>
                </c:pt>
                <c:pt idx="26">
                  <c:v>2658</c:v>
                </c:pt>
                <c:pt idx="27">
                  <c:v>2646</c:v>
                </c:pt>
                <c:pt idx="28">
                  <c:v>2640</c:v>
                </c:pt>
                <c:pt idx="29">
                  <c:v>2550</c:v>
                </c:pt>
                <c:pt idx="30">
                  <c:v>4755</c:v>
                </c:pt>
                <c:pt idx="31">
                  <c:v>4838</c:v>
                </c:pt>
                <c:pt idx="32">
                  <c:v>4942</c:v>
                </c:pt>
                <c:pt idx="33">
                  <c:v>4885</c:v>
                </c:pt>
                <c:pt idx="34">
                  <c:v>4921</c:v>
                </c:pt>
                <c:pt idx="35">
                  <c:v>4956</c:v>
                </c:pt>
                <c:pt idx="36">
                  <c:v>4923</c:v>
                </c:pt>
                <c:pt idx="37">
                  <c:v>4883</c:v>
                </c:pt>
                <c:pt idx="38">
                  <c:v>4891</c:v>
                </c:pt>
                <c:pt idx="39">
                  <c:v>4886</c:v>
                </c:pt>
                <c:pt idx="40">
                  <c:v>7516</c:v>
                </c:pt>
                <c:pt idx="41">
                  <c:v>7299</c:v>
                </c:pt>
                <c:pt idx="42">
                  <c:v>7261</c:v>
                </c:pt>
                <c:pt idx="43">
                  <c:v>7733</c:v>
                </c:pt>
                <c:pt idx="44">
                  <c:v>7672</c:v>
                </c:pt>
                <c:pt idx="45">
                  <c:v>7442</c:v>
                </c:pt>
                <c:pt idx="46">
                  <c:v>7267</c:v>
                </c:pt>
                <c:pt idx="47">
                  <c:v>7404</c:v>
                </c:pt>
                <c:pt idx="48">
                  <c:v>7341</c:v>
                </c:pt>
                <c:pt idx="49">
                  <c:v>7230</c:v>
                </c:pt>
              </c:numCache>
            </c:numRef>
          </c:xVal>
          <c:yVal>
            <c:numRef>
              <c:f>Analysis!$H$433:$H$482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E-A440-AF25-E58C53E2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log</a:t>
                </a:r>
                <a:r>
                  <a:rPr lang="en-US" sz="1400" baseline="-25000"/>
                  <a:t>e</a:t>
                </a:r>
                <a:r>
                  <a:rPr lang="en-US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 query times (average of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NCList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Analysis!$G$663:$G$675</c:f>
              <c:numCache>
                <c:formatCode>0.00</c:formatCode>
                <c:ptCount val="13"/>
                <c:pt idx="0">
                  <c:v>9.9034875525361272</c:v>
                </c:pt>
                <c:pt idx="1">
                  <c:v>10.308952660644293</c:v>
                </c:pt>
                <c:pt idx="2">
                  <c:v>10.596634733096073</c:v>
                </c:pt>
                <c:pt idx="3">
                  <c:v>10.819778284410283</c:v>
                </c:pt>
                <c:pt idx="4">
                  <c:v>11.002099841204238</c:v>
                </c:pt>
                <c:pt idx="5">
                  <c:v>11.156250521031495</c:v>
                </c:pt>
                <c:pt idx="6">
                  <c:v>11.289781913656018</c:v>
                </c:pt>
                <c:pt idx="7">
                  <c:v>11.407564949312402</c:v>
                </c:pt>
                <c:pt idx="8">
                  <c:v>11.512925464970229</c:v>
                </c:pt>
                <c:pt idx="9">
                  <c:v>12.206072645530174</c:v>
                </c:pt>
                <c:pt idx="10">
                  <c:v>12.611537753638338</c:v>
                </c:pt>
                <c:pt idx="11">
                  <c:v>12.899219826090119</c:v>
                </c:pt>
                <c:pt idx="12">
                  <c:v>13.122363377404328</c:v>
                </c:pt>
              </c:numCache>
            </c:numRef>
          </c:xVal>
          <c:yVal>
            <c:numRef>
              <c:f>Analysis!$E$663:$E$675</c:f>
              <c:numCache>
                <c:formatCode>0.0</c:formatCode>
                <c:ptCount val="13"/>
                <c:pt idx="0">
                  <c:v>1666.6666666666667</c:v>
                </c:pt>
                <c:pt idx="1">
                  <c:v>1675.977653631285</c:v>
                </c:pt>
                <c:pt idx="2">
                  <c:v>1762.1145374449341</c:v>
                </c:pt>
                <c:pt idx="3">
                  <c:v>1515.1515151515152</c:v>
                </c:pt>
                <c:pt idx="4">
                  <c:v>1485.1485148514853</c:v>
                </c:pt>
                <c:pt idx="5">
                  <c:v>1455.3014553014552</c:v>
                </c:pt>
                <c:pt idx="6">
                  <c:v>1489.7579143389198</c:v>
                </c:pt>
                <c:pt idx="7">
                  <c:v>1426.3074484944532</c:v>
                </c:pt>
                <c:pt idx="8">
                  <c:v>1416.4305949008499</c:v>
                </c:pt>
                <c:pt idx="9">
                  <c:v>1124.2270938729623</c:v>
                </c:pt>
                <c:pt idx="10">
                  <c:v>975.92713077423559</c:v>
                </c:pt>
                <c:pt idx="11">
                  <c:v>897.06212155191747</c:v>
                </c:pt>
                <c:pt idx="12">
                  <c:v>890.3133903133903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4-3947-8299-76D36AB600E6}"/>
            </c:ext>
          </c:extLst>
        </c:ser>
        <c:ser>
          <c:idx val="1"/>
          <c:order val="1"/>
          <c:tx>
            <c:v>IntervalStore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Analysis!$G$676:$G$688</c:f>
              <c:numCache>
                <c:formatCode>0.00</c:formatCode>
                <c:ptCount val="13"/>
                <c:pt idx="0">
                  <c:v>9.9034875525361272</c:v>
                </c:pt>
                <c:pt idx="1">
                  <c:v>10.308952660644293</c:v>
                </c:pt>
                <c:pt idx="2">
                  <c:v>10.596634733096073</c:v>
                </c:pt>
                <c:pt idx="3">
                  <c:v>10.819778284410283</c:v>
                </c:pt>
                <c:pt idx="4">
                  <c:v>11.002099841204238</c:v>
                </c:pt>
                <c:pt idx="5">
                  <c:v>11.156250521031495</c:v>
                </c:pt>
                <c:pt idx="6">
                  <c:v>11.289781913656018</c:v>
                </c:pt>
                <c:pt idx="7">
                  <c:v>11.407564949312402</c:v>
                </c:pt>
                <c:pt idx="8">
                  <c:v>11.512925464970229</c:v>
                </c:pt>
                <c:pt idx="9">
                  <c:v>12.206072645530174</c:v>
                </c:pt>
                <c:pt idx="10">
                  <c:v>12.611537753638338</c:v>
                </c:pt>
                <c:pt idx="11">
                  <c:v>12.899219826090119</c:v>
                </c:pt>
                <c:pt idx="12">
                  <c:v>13.122363377404328</c:v>
                </c:pt>
              </c:numCache>
            </c:numRef>
          </c:xVal>
          <c:yVal>
            <c:numRef>
              <c:f>Analysis!$E$676:$E$688</c:f>
              <c:numCache>
                <c:formatCode>0.0</c:formatCode>
                <c:ptCount val="13"/>
                <c:pt idx="0">
                  <c:v>2083.3333333333335</c:v>
                </c:pt>
                <c:pt idx="1">
                  <c:v>2189.7810218978102</c:v>
                </c:pt>
                <c:pt idx="2">
                  <c:v>2234.63687150838</c:v>
                </c:pt>
                <c:pt idx="3">
                  <c:v>1689.1891891891892</c:v>
                </c:pt>
                <c:pt idx="4">
                  <c:v>1967.2131147540983</c:v>
                </c:pt>
                <c:pt idx="5">
                  <c:v>1662.7078384798099</c:v>
                </c:pt>
                <c:pt idx="6">
                  <c:v>1913.8755980861245</c:v>
                </c:pt>
                <c:pt idx="7">
                  <c:v>1931.3304721030042</c:v>
                </c:pt>
                <c:pt idx="8">
                  <c:v>1869.1588785046729</c:v>
                </c:pt>
                <c:pt idx="9">
                  <c:v>1472.7540500736375</c:v>
                </c:pt>
                <c:pt idx="10">
                  <c:v>1227.4959083469721</c:v>
                </c:pt>
                <c:pt idx="11">
                  <c:v>1230.0123001230013</c:v>
                </c:pt>
                <c:pt idx="12">
                  <c:v>1102.2927689594355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24-3947-8299-76D36AB6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4064"/>
        <c:axId val="931895744"/>
      </c:scatterChart>
      <c:valAx>
        <c:axId val="931894064"/>
        <c:scaling>
          <c:orientation val="minMax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log</a:t>
                </a:r>
                <a:r>
                  <a:rPr lang="en-US" sz="1400" baseline="-25000"/>
                  <a:t>e</a:t>
                </a:r>
                <a:r>
                  <a:rPr lang="en-US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5744"/>
        <c:crosses val="autoZero"/>
        <c:crossBetween val="midCat"/>
      </c:valAx>
      <c:valAx>
        <c:axId val="93189574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Queries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3</xdr:row>
      <xdr:rowOff>146050</xdr:rowOff>
    </xdr:from>
    <xdr:to>
      <xdr:col>15</xdr:col>
      <xdr:colOff>431800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28EA4-C28A-FD42-AC04-85C27DF6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61</xdr:row>
      <xdr:rowOff>171450</xdr:rowOff>
    </xdr:from>
    <xdr:to>
      <xdr:col>16</xdr:col>
      <xdr:colOff>152400</xdr:colOff>
      <xdr:row>77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DB42E-93CF-3D45-9F20-51492E7E4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17</xdr:row>
      <xdr:rowOff>63500</xdr:rowOff>
    </xdr:from>
    <xdr:to>
      <xdr:col>15</xdr:col>
      <xdr:colOff>406400</xdr:colOff>
      <xdr:row>30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D0008-2C49-464E-B16B-C758A3313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31</xdr:row>
      <xdr:rowOff>63500</xdr:rowOff>
    </xdr:from>
    <xdr:to>
      <xdr:col>16</xdr:col>
      <xdr:colOff>266700</xdr:colOff>
      <xdr:row>44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83B72-4540-2C40-9BC5-1CE3C9A0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114300</xdr:colOff>
      <xdr:row>45</xdr:row>
      <xdr:rowOff>101600</xdr:rowOff>
    </xdr:from>
    <xdr:to>
      <xdr:col>16</xdr:col>
      <xdr:colOff>304800</xdr:colOff>
      <xdr:row>60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280614-5069-8D42-BFBD-F763D8D2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127000</xdr:colOff>
      <xdr:row>78</xdr:row>
      <xdr:rowOff>165100</xdr:rowOff>
    </xdr:from>
    <xdr:to>
      <xdr:col>16</xdr:col>
      <xdr:colOff>165100</xdr:colOff>
      <xdr:row>94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17EB23-8252-D944-AE1A-617CCC4A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4482-20AD-314E-BC3C-0448FC9DE93E}">
  <dimension ref="A1:J688"/>
  <sheetViews>
    <sheetView tabSelected="1" workbookViewId="0">
      <pane ySplit="2" topLeftCell="A66" activePane="bottomLeft" state="frozen"/>
      <selection pane="bottomLeft" activeCell="R82" sqref="R82"/>
    </sheetView>
  </sheetViews>
  <sheetFormatPr baseColWidth="10" defaultRowHeight="16" x14ac:dyDescent="0.2"/>
  <cols>
    <col min="1" max="1" width="23.1640625" customWidth="1"/>
    <col min="2" max="2" width="16.33203125" style="4" customWidth="1"/>
    <col min="3" max="3" width="14.5" style="4" customWidth="1"/>
    <col min="4" max="4" width="10.83203125" style="4"/>
    <col min="5" max="5" width="12.6640625" style="8" bestFit="1" customWidth="1"/>
    <col min="6" max="6" width="12.1640625" style="4" bestFit="1" customWidth="1"/>
    <col min="7" max="7" width="18.6640625" customWidth="1"/>
    <col min="9" max="9" width="12.1640625" style="13" bestFit="1" customWidth="1"/>
  </cols>
  <sheetData>
    <row r="1" spans="1:10" x14ac:dyDescent="0.2">
      <c r="A1" s="2" t="s">
        <v>20</v>
      </c>
      <c r="E1" s="16" t="s">
        <v>15</v>
      </c>
      <c r="F1" s="6"/>
      <c r="G1" s="5"/>
    </row>
    <row r="2" spans="1:10" s="3" customFormat="1" x14ac:dyDescent="0.2">
      <c r="A2" s="3" t="s">
        <v>0</v>
      </c>
      <c r="B2" s="3" t="s">
        <v>18</v>
      </c>
      <c r="C2" s="3" t="s">
        <v>1</v>
      </c>
      <c r="D2" s="3" t="s">
        <v>19</v>
      </c>
      <c r="E2" s="7" t="s">
        <v>16</v>
      </c>
      <c r="F2" s="3" t="s">
        <v>22</v>
      </c>
      <c r="G2" s="3" t="s">
        <v>9</v>
      </c>
      <c r="H2" s="3" t="s">
        <v>10</v>
      </c>
      <c r="I2" s="14" t="s">
        <v>17</v>
      </c>
    </row>
    <row r="3" spans="1:10" x14ac:dyDescent="0.2">
      <c r="A3" t="s">
        <v>2</v>
      </c>
      <c r="B3" s="4">
        <v>100000</v>
      </c>
      <c r="C3" s="4">
        <v>1</v>
      </c>
      <c r="D3" s="4">
        <v>0</v>
      </c>
      <c r="E3" s="9">
        <f>IF(D3=0,0,B3/D3)</f>
        <v>0</v>
      </c>
      <c r="F3" s="10">
        <f>B3*B3</f>
        <v>10000000000</v>
      </c>
      <c r="G3" s="11">
        <f>LN(B3)</f>
        <v>11.512925464970229</v>
      </c>
      <c r="H3" s="12">
        <f>B3*G3</f>
        <v>1151292.546497023</v>
      </c>
      <c r="I3" s="15">
        <f t="shared" ref="I3:I66" si="0">POWER(D3,0.5)</f>
        <v>0</v>
      </c>
      <c r="J3" t="s">
        <v>21</v>
      </c>
    </row>
    <row r="4" spans="1:10" x14ac:dyDescent="0.2">
      <c r="A4" t="s">
        <v>2</v>
      </c>
      <c r="B4" s="4">
        <v>100000</v>
      </c>
      <c r="C4" s="4">
        <v>2</v>
      </c>
      <c r="D4" s="4">
        <v>1</v>
      </c>
      <c r="E4" s="9">
        <f t="shared" ref="E4:E67" si="1">IF(D4=0,0,B4/D4)</f>
        <v>100000</v>
      </c>
      <c r="F4" s="10">
        <f t="shared" ref="F4:F67" si="2">B4*B4</f>
        <v>10000000000</v>
      </c>
      <c r="G4" s="11">
        <f t="shared" ref="G4:G67" si="3">LN(B4)</f>
        <v>11.512925464970229</v>
      </c>
      <c r="H4" s="12">
        <f t="shared" ref="H4:H67" si="4">B4*G4</f>
        <v>1151292.546497023</v>
      </c>
      <c r="I4" s="15">
        <f t="shared" si="0"/>
        <v>1</v>
      </c>
    </row>
    <row r="5" spans="1:10" x14ac:dyDescent="0.2">
      <c r="A5" t="s">
        <v>2</v>
      </c>
      <c r="B5" s="4">
        <v>100000</v>
      </c>
      <c r="C5" s="4">
        <v>3</v>
      </c>
      <c r="D5" s="4">
        <v>1</v>
      </c>
      <c r="E5" s="9">
        <f t="shared" si="1"/>
        <v>100000</v>
      </c>
      <c r="F5" s="10">
        <f t="shared" si="2"/>
        <v>10000000000</v>
      </c>
      <c r="G5" s="11">
        <f t="shared" si="3"/>
        <v>11.512925464970229</v>
      </c>
      <c r="H5" s="12">
        <f t="shared" si="4"/>
        <v>1151292.546497023</v>
      </c>
      <c r="I5" s="15">
        <f t="shared" si="0"/>
        <v>1</v>
      </c>
    </row>
    <row r="6" spans="1:10" x14ac:dyDescent="0.2">
      <c r="A6" t="s">
        <v>2</v>
      </c>
      <c r="B6" s="4">
        <v>100000</v>
      </c>
      <c r="C6" s="4">
        <v>4</v>
      </c>
      <c r="D6" s="4">
        <v>1</v>
      </c>
      <c r="E6" s="9">
        <f t="shared" si="1"/>
        <v>100000</v>
      </c>
      <c r="F6" s="10">
        <f t="shared" si="2"/>
        <v>10000000000</v>
      </c>
      <c r="G6" s="11">
        <f t="shared" si="3"/>
        <v>11.512925464970229</v>
      </c>
      <c r="H6" s="12">
        <f t="shared" si="4"/>
        <v>1151292.546497023</v>
      </c>
      <c r="I6" s="15">
        <f t="shared" si="0"/>
        <v>1</v>
      </c>
    </row>
    <row r="7" spans="1:10" x14ac:dyDescent="0.2">
      <c r="A7" t="s">
        <v>2</v>
      </c>
      <c r="B7" s="4">
        <v>100000</v>
      </c>
      <c r="C7" s="4">
        <v>5</v>
      </c>
      <c r="D7" s="4">
        <v>1</v>
      </c>
      <c r="E7" s="9">
        <f t="shared" si="1"/>
        <v>100000</v>
      </c>
      <c r="F7" s="10">
        <f t="shared" si="2"/>
        <v>10000000000</v>
      </c>
      <c r="G7" s="11">
        <f t="shared" si="3"/>
        <v>11.512925464970229</v>
      </c>
      <c r="H7" s="12">
        <f t="shared" si="4"/>
        <v>1151292.546497023</v>
      </c>
      <c r="I7" s="15">
        <f t="shared" si="0"/>
        <v>1</v>
      </c>
    </row>
    <row r="8" spans="1:10" x14ac:dyDescent="0.2">
      <c r="A8" t="s">
        <v>2</v>
      </c>
      <c r="B8" s="4">
        <v>100000</v>
      </c>
      <c r="C8" s="4">
        <v>6</v>
      </c>
      <c r="D8" s="4">
        <v>0</v>
      </c>
      <c r="E8" s="9">
        <f t="shared" si="1"/>
        <v>0</v>
      </c>
      <c r="F8" s="10">
        <f t="shared" si="2"/>
        <v>10000000000</v>
      </c>
      <c r="G8" s="11">
        <f t="shared" si="3"/>
        <v>11.512925464970229</v>
      </c>
      <c r="H8" s="12">
        <f t="shared" si="4"/>
        <v>1151292.546497023</v>
      </c>
      <c r="I8" s="15">
        <f t="shared" si="0"/>
        <v>0</v>
      </c>
    </row>
    <row r="9" spans="1:10" x14ac:dyDescent="0.2">
      <c r="A9" t="s">
        <v>2</v>
      </c>
      <c r="B9" s="4">
        <v>100000</v>
      </c>
      <c r="C9" s="4">
        <v>7</v>
      </c>
      <c r="D9" s="4">
        <v>1</v>
      </c>
      <c r="E9" s="9">
        <f t="shared" si="1"/>
        <v>100000</v>
      </c>
      <c r="F9" s="10">
        <f t="shared" si="2"/>
        <v>10000000000</v>
      </c>
      <c r="G9" s="11">
        <f t="shared" si="3"/>
        <v>11.512925464970229</v>
      </c>
      <c r="H9" s="12">
        <f t="shared" si="4"/>
        <v>1151292.546497023</v>
      </c>
      <c r="I9" s="15">
        <f t="shared" si="0"/>
        <v>1</v>
      </c>
    </row>
    <row r="10" spans="1:10" x14ac:dyDescent="0.2">
      <c r="A10" t="s">
        <v>2</v>
      </c>
      <c r="B10" s="4">
        <v>100000</v>
      </c>
      <c r="C10" s="4">
        <v>8</v>
      </c>
      <c r="D10" s="4">
        <v>1</v>
      </c>
      <c r="E10" s="9">
        <f t="shared" si="1"/>
        <v>100000</v>
      </c>
      <c r="F10" s="10">
        <f t="shared" si="2"/>
        <v>10000000000</v>
      </c>
      <c r="G10" s="11">
        <f t="shared" si="3"/>
        <v>11.512925464970229</v>
      </c>
      <c r="H10" s="12">
        <f t="shared" si="4"/>
        <v>1151292.546497023</v>
      </c>
      <c r="I10" s="15">
        <f t="shared" si="0"/>
        <v>1</v>
      </c>
    </row>
    <row r="11" spans="1:10" x14ac:dyDescent="0.2">
      <c r="A11" t="s">
        <v>2</v>
      </c>
      <c r="B11" s="4">
        <v>100000</v>
      </c>
      <c r="C11" s="4">
        <v>9</v>
      </c>
      <c r="D11" s="4">
        <v>1</v>
      </c>
      <c r="E11" s="9">
        <f t="shared" si="1"/>
        <v>100000</v>
      </c>
      <c r="F11" s="10">
        <f t="shared" si="2"/>
        <v>10000000000</v>
      </c>
      <c r="G11" s="11">
        <f t="shared" si="3"/>
        <v>11.512925464970229</v>
      </c>
      <c r="H11" s="12">
        <f t="shared" si="4"/>
        <v>1151292.546497023</v>
      </c>
      <c r="I11" s="15">
        <f t="shared" si="0"/>
        <v>1</v>
      </c>
    </row>
    <row r="12" spans="1:10" x14ac:dyDescent="0.2">
      <c r="A12" t="s">
        <v>2</v>
      </c>
      <c r="B12" s="4">
        <v>100000</v>
      </c>
      <c r="C12" s="4">
        <v>10</v>
      </c>
      <c r="D12" s="4">
        <v>1</v>
      </c>
      <c r="E12" s="9">
        <f t="shared" si="1"/>
        <v>100000</v>
      </c>
      <c r="F12" s="10">
        <f t="shared" si="2"/>
        <v>10000000000</v>
      </c>
      <c r="G12" s="11">
        <f t="shared" si="3"/>
        <v>11.512925464970229</v>
      </c>
      <c r="H12" s="12">
        <f t="shared" si="4"/>
        <v>1151292.546497023</v>
      </c>
      <c r="I12" s="15">
        <f t="shared" si="0"/>
        <v>1</v>
      </c>
      <c r="J12" s="1"/>
    </row>
    <row r="13" spans="1:10" x14ac:dyDescent="0.2">
      <c r="A13" t="s">
        <v>2</v>
      </c>
      <c r="B13" s="4">
        <v>500000</v>
      </c>
      <c r="C13" s="4">
        <v>1</v>
      </c>
      <c r="D13" s="4">
        <v>1</v>
      </c>
      <c r="E13" s="9">
        <f t="shared" si="1"/>
        <v>500000</v>
      </c>
      <c r="F13" s="10">
        <f t="shared" si="2"/>
        <v>250000000000</v>
      </c>
      <c r="G13" s="11">
        <f t="shared" si="3"/>
        <v>13.122363377404328</v>
      </c>
      <c r="H13" s="12">
        <f t="shared" si="4"/>
        <v>6561181.6887021642</v>
      </c>
      <c r="I13" s="15">
        <f t="shared" si="0"/>
        <v>1</v>
      </c>
    </row>
    <row r="14" spans="1:10" x14ac:dyDescent="0.2">
      <c r="A14" t="s">
        <v>2</v>
      </c>
      <c r="B14" s="4">
        <v>500000</v>
      </c>
      <c r="C14" s="4">
        <v>2</v>
      </c>
      <c r="D14" s="4">
        <v>0</v>
      </c>
      <c r="E14" s="9">
        <f t="shared" si="1"/>
        <v>0</v>
      </c>
      <c r="F14" s="10">
        <f t="shared" si="2"/>
        <v>250000000000</v>
      </c>
      <c r="G14" s="11">
        <f t="shared" si="3"/>
        <v>13.122363377404328</v>
      </c>
      <c r="H14" s="12">
        <f t="shared" si="4"/>
        <v>6561181.6887021642</v>
      </c>
      <c r="I14" s="15">
        <f t="shared" si="0"/>
        <v>0</v>
      </c>
    </row>
    <row r="15" spans="1:10" x14ac:dyDescent="0.2">
      <c r="A15" t="s">
        <v>2</v>
      </c>
      <c r="B15" s="4">
        <v>500000</v>
      </c>
      <c r="C15" s="4">
        <v>3</v>
      </c>
      <c r="D15" s="4">
        <v>1</v>
      </c>
      <c r="E15" s="9">
        <f t="shared" si="1"/>
        <v>500000</v>
      </c>
      <c r="F15" s="10">
        <f t="shared" si="2"/>
        <v>250000000000</v>
      </c>
      <c r="G15" s="11">
        <f t="shared" si="3"/>
        <v>13.122363377404328</v>
      </c>
      <c r="H15" s="12">
        <f t="shared" si="4"/>
        <v>6561181.6887021642</v>
      </c>
      <c r="I15" s="15">
        <f t="shared" si="0"/>
        <v>1</v>
      </c>
    </row>
    <row r="16" spans="1:10" x14ac:dyDescent="0.2">
      <c r="A16" t="s">
        <v>2</v>
      </c>
      <c r="B16" s="4">
        <v>500000</v>
      </c>
      <c r="C16" s="4">
        <v>4</v>
      </c>
      <c r="D16" s="4">
        <v>1</v>
      </c>
      <c r="E16" s="9">
        <f t="shared" si="1"/>
        <v>500000</v>
      </c>
      <c r="F16" s="10">
        <f t="shared" si="2"/>
        <v>250000000000</v>
      </c>
      <c r="G16" s="11">
        <f t="shared" si="3"/>
        <v>13.122363377404328</v>
      </c>
      <c r="H16" s="12">
        <f t="shared" si="4"/>
        <v>6561181.6887021642</v>
      </c>
      <c r="I16" s="15">
        <f t="shared" si="0"/>
        <v>1</v>
      </c>
    </row>
    <row r="17" spans="1:9" x14ac:dyDescent="0.2">
      <c r="A17" t="s">
        <v>2</v>
      </c>
      <c r="B17" s="4">
        <v>500000</v>
      </c>
      <c r="C17" s="4">
        <v>5</v>
      </c>
      <c r="D17" s="4">
        <v>1</v>
      </c>
      <c r="E17" s="9">
        <f t="shared" si="1"/>
        <v>500000</v>
      </c>
      <c r="F17" s="10">
        <f t="shared" si="2"/>
        <v>250000000000</v>
      </c>
      <c r="G17" s="11">
        <f t="shared" si="3"/>
        <v>13.122363377404328</v>
      </c>
      <c r="H17" s="12">
        <f t="shared" si="4"/>
        <v>6561181.6887021642</v>
      </c>
      <c r="I17" s="15">
        <f t="shared" si="0"/>
        <v>1</v>
      </c>
    </row>
    <row r="18" spans="1:9" x14ac:dyDescent="0.2">
      <c r="A18" t="s">
        <v>2</v>
      </c>
      <c r="B18" s="4">
        <v>500000</v>
      </c>
      <c r="C18" s="4">
        <v>6</v>
      </c>
      <c r="D18" s="4">
        <v>1</v>
      </c>
      <c r="E18" s="9">
        <f t="shared" si="1"/>
        <v>500000</v>
      </c>
      <c r="F18" s="10">
        <f t="shared" si="2"/>
        <v>250000000000</v>
      </c>
      <c r="G18" s="11">
        <f t="shared" si="3"/>
        <v>13.122363377404328</v>
      </c>
      <c r="H18" s="12">
        <f t="shared" si="4"/>
        <v>6561181.6887021642</v>
      </c>
      <c r="I18" s="15">
        <f t="shared" si="0"/>
        <v>1</v>
      </c>
    </row>
    <row r="19" spans="1:9" x14ac:dyDescent="0.2">
      <c r="A19" t="s">
        <v>2</v>
      </c>
      <c r="B19" s="4">
        <v>500000</v>
      </c>
      <c r="C19" s="4">
        <v>7</v>
      </c>
      <c r="D19" s="4">
        <v>3</v>
      </c>
      <c r="E19" s="9">
        <f t="shared" si="1"/>
        <v>166666.66666666666</v>
      </c>
      <c r="F19" s="10">
        <f t="shared" si="2"/>
        <v>250000000000</v>
      </c>
      <c r="G19" s="11">
        <f t="shared" si="3"/>
        <v>13.122363377404328</v>
      </c>
      <c r="H19" s="12">
        <f t="shared" si="4"/>
        <v>6561181.6887021642</v>
      </c>
      <c r="I19" s="15">
        <f t="shared" si="0"/>
        <v>1.7320508075688772</v>
      </c>
    </row>
    <row r="20" spans="1:9" x14ac:dyDescent="0.2">
      <c r="A20" t="s">
        <v>2</v>
      </c>
      <c r="B20" s="4">
        <v>500000</v>
      </c>
      <c r="C20" s="4">
        <v>8</v>
      </c>
      <c r="D20" s="4">
        <v>2</v>
      </c>
      <c r="E20" s="9">
        <f t="shared" si="1"/>
        <v>250000</v>
      </c>
      <c r="F20" s="10">
        <f t="shared" si="2"/>
        <v>250000000000</v>
      </c>
      <c r="G20" s="11">
        <f t="shared" si="3"/>
        <v>13.122363377404328</v>
      </c>
      <c r="H20" s="12">
        <f t="shared" si="4"/>
        <v>6561181.6887021642</v>
      </c>
      <c r="I20" s="15">
        <f t="shared" si="0"/>
        <v>1.4142135623730951</v>
      </c>
    </row>
    <row r="21" spans="1:9" x14ac:dyDescent="0.2">
      <c r="A21" t="s">
        <v>2</v>
      </c>
      <c r="B21" s="4">
        <v>500000</v>
      </c>
      <c r="C21" s="4">
        <v>9</v>
      </c>
      <c r="D21" s="4">
        <v>15</v>
      </c>
      <c r="E21" s="9">
        <f t="shared" si="1"/>
        <v>33333.333333333336</v>
      </c>
      <c r="F21" s="10">
        <f t="shared" si="2"/>
        <v>250000000000</v>
      </c>
      <c r="G21" s="11">
        <f t="shared" si="3"/>
        <v>13.122363377404328</v>
      </c>
      <c r="H21" s="12">
        <f t="shared" si="4"/>
        <v>6561181.6887021642</v>
      </c>
      <c r="I21" s="15">
        <f t="shared" si="0"/>
        <v>3.872983346207417</v>
      </c>
    </row>
    <row r="22" spans="1:9" x14ac:dyDescent="0.2">
      <c r="A22" t="s">
        <v>2</v>
      </c>
      <c r="B22" s="4">
        <v>500000</v>
      </c>
      <c r="C22" s="4">
        <v>10</v>
      </c>
      <c r="D22" s="4">
        <v>1</v>
      </c>
      <c r="E22" s="9">
        <f t="shared" si="1"/>
        <v>500000</v>
      </c>
      <c r="F22" s="10">
        <f t="shared" si="2"/>
        <v>250000000000</v>
      </c>
      <c r="G22" s="11">
        <f t="shared" si="3"/>
        <v>13.122363377404328</v>
      </c>
      <c r="H22" s="12">
        <f t="shared" si="4"/>
        <v>6561181.6887021642</v>
      </c>
      <c r="I22" s="15">
        <f t="shared" si="0"/>
        <v>1</v>
      </c>
    </row>
    <row r="23" spans="1:9" x14ac:dyDescent="0.2">
      <c r="A23" t="s">
        <v>3</v>
      </c>
      <c r="B23" s="4">
        <v>10000</v>
      </c>
      <c r="C23" s="4">
        <v>1</v>
      </c>
      <c r="D23" s="4">
        <v>44</v>
      </c>
      <c r="E23" s="9">
        <f t="shared" si="1"/>
        <v>227.27272727272728</v>
      </c>
      <c r="F23" s="10">
        <f t="shared" si="2"/>
        <v>100000000</v>
      </c>
      <c r="G23" s="11">
        <f t="shared" si="3"/>
        <v>9.2103403719761836</v>
      </c>
      <c r="H23" s="12">
        <f t="shared" si="4"/>
        <v>92103.403719761831</v>
      </c>
      <c r="I23" s="15">
        <f t="shared" si="0"/>
        <v>6.6332495807107996</v>
      </c>
    </row>
    <row r="24" spans="1:9" x14ac:dyDescent="0.2">
      <c r="A24" t="s">
        <v>3</v>
      </c>
      <c r="B24" s="4">
        <v>10000</v>
      </c>
      <c r="C24" s="4">
        <v>2</v>
      </c>
      <c r="D24" s="4">
        <v>39</v>
      </c>
      <c r="E24" s="9">
        <f t="shared" si="1"/>
        <v>256.41025641025641</v>
      </c>
      <c r="F24" s="10">
        <f t="shared" si="2"/>
        <v>100000000</v>
      </c>
      <c r="G24" s="11">
        <f t="shared" si="3"/>
        <v>9.2103403719761836</v>
      </c>
      <c r="H24" s="12">
        <f t="shared" si="4"/>
        <v>92103.403719761831</v>
      </c>
      <c r="I24" s="15">
        <f t="shared" si="0"/>
        <v>6.2449979983983983</v>
      </c>
    </row>
    <row r="25" spans="1:9" x14ac:dyDescent="0.2">
      <c r="A25" t="s">
        <v>3</v>
      </c>
      <c r="B25" s="4">
        <v>10000</v>
      </c>
      <c r="C25" s="4">
        <v>3</v>
      </c>
      <c r="D25" s="4">
        <v>35</v>
      </c>
      <c r="E25" s="9">
        <f t="shared" si="1"/>
        <v>285.71428571428572</v>
      </c>
      <c r="F25" s="10">
        <f t="shared" si="2"/>
        <v>100000000</v>
      </c>
      <c r="G25" s="11">
        <f t="shared" si="3"/>
        <v>9.2103403719761836</v>
      </c>
      <c r="H25" s="12">
        <f t="shared" si="4"/>
        <v>92103.403719761831</v>
      </c>
      <c r="I25" s="15">
        <f t="shared" si="0"/>
        <v>5.9160797830996161</v>
      </c>
    </row>
    <row r="26" spans="1:9" x14ac:dyDescent="0.2">
      <c r="A26" t="s">
        <v>3</v>
      </c>
      <c r="B26" s="4">
        <v>10000</v>
      </c>
      <c r="C26" s="4">
        <v>4</v>
      </c>
      <c r="D26" s="4">
        <v>36</v>
      </c>
      <c r="E26" s="9">
        <f t="shared" si="1"/>
        <v>277.77777777777777</v>
      </c>
      <c r="F26" s="10">
        <f t="shared" si="2"/>
        <v>100000000</v>
      </c>
      <c r="G26" s="11">
        <f t="shared" si="3"/>
        <v>9.2103403719761836</v>
      </c>
      <c r="H26" s="12">
        <f t="shared" si="4"/>
        <v>92103.403719761831</v>
      </c>
      <c r="I26" s="15">
        <f t="shared" si="0"/>
        <v>6</v>
      </c>
    </row>
    <row r="27" spans="1:9" x14ac:dyDescent="0.2">
      <c r="A27" t="s">
        <v>3</v>
      </c>
      <c r="B27" s="4">
        <v>10000</v>
      </c>
      <c r="C27" s="4">
        <v>5</v>
      </c>
      <c r="D27" s="4">
        <v>40</v>
      </c>
      <c r="E27" s="9">
        <f t="shared" si="1"/>
        <v>250</v>
      </c>
      <c r="F27" s="10">
        <f t="shared" si="2"/>
        <v>100000000</v>
      </c>
      <c r="G27" s="11">
        <f t="shared" si="3"/>
        <v>9.2103403719761836</v>
      </c>
      <c r="H27" s="12">
        <f t="shared" si="4"/>
        <v>92103.403719761831</v>
      </c>
      <c r="I27" s="15">
        <f t="shared" si="0"/>
        <v>6.324555320336759</v>
      </c>
    </row>
    <row r="28" spans="1:9" x14ac:dyDescent="0.2">
      <c r="A28" t="s">
        <v>3</v>
      </c>
      <c r="B28" s="4">
        <v>10000</v>
      </c>
      <c r="C28" s="4">
        <v>6</v>
      </c>
      <c r="D28" s="4">
        <v>36</v>
      </c>
      <c r="E28" s="9">
        <f t="shared" si="1"/>
        <v>277.77777777777777</v>
      </c>
      <c r="F28" s="10">
        <f t="shared" si="2"/>
        <v>100000000</v>
      </c>
      <c r="G28" s="11">
        <f t="shared" si="3"/>
        <v>9.2103403719761836</v>
      </c>
      <c r="H28" s="12">
        <f t="shared" si="4"/>
        <v>92103.403719761831</v>
      </c>
      <c r="I28" s="15">
        <f t="shared" si="0"/>
        <v>6</v>
      </c>
    </row>
    <row r="29" spans="1:9" x14ac:dyDescent="0.2">
      <c r="A29" t="s">
        <v>3</v>
      </c>
      <c r="B29" s="4">
        <v>10000</v>
      </c>
      <c r="C29" s="4">
        <v>7</v>
      </c>
      <c r="D29" s="4">
        <v>32</v>
      </c>
      <c r="E29" s="9">
        <f t="shared" si="1"/>
        <v>312.5</v>
      </c>
      <c r="F29" s="10">
        <f t="shared" si="2"/>
        <v>100000000</v>
      </c>
      <c r="G29" s="11">
        <f t="shared" si="3"/>
        <v>9.2103403719761836</v>
      </c>
      <c r="H29" s="12">
        <f t="shared" si="4"/>
        <v>92103.403719761831</v>
      </c>
      <c r="I29" s="15">
        <f t="shared" si="0"/>
        <v>5.6568542494923806</v>
      </c>
    </row>
    <row r="30" spans="1:9" x14ac:dyDescent="0.2">
      <c r="A30" t="s">
        <v>3</v>
      </c>
      <c r="B30" s="4">
        <v>10000</v>
      </c>
      <c r="C30" s="4">
        <v>8</v>
      </c>
      <c r="D30" s="4">
        <v>36</v>
      </c>
      <c r="E30" s="9">
        <f t="shared" si="1"/>
        <v>277.77777777777777</v>
      </c>
      <c r="F30" s="10">
        <f t="shared" si="2"/>
        <v>100000000</v>
      </c>
      <c r="G30" s="11">
        <f t="shared" si="3"/>
        <v>9.2103403719761836</v>
      </c>
      <c r="H30" s="12">
        <f t="shared" si="4"/>
        <v>92103.403719761831</v>
      </c>
      <c r="I30" s="15">
        <f t="shared" si="0"/>
        <v>6</v>
      </c>
    </row>
    <row r="31" spans="1:9" x14ac:dyDescent="0.2">
      <c r="A31" t="s">
        <v>3</v>
      </c>
      <c r="B31" s="4">
        <v>10000</v>
      </c>
      <c r="C31" s="4">
        <v>9</v>
      </c>
      <c r="D31" s="4">
        <v>36</v>
      </c>
      <c r="E31" s="9">
        <f t="shared" si="1"/>
        <v>277.77777777777777</v>
      </c>
      <c r="F31" s="10">
        <f t="shared" si="2"/>
        <v>100000000</v>
      </c>
      <c r="G31" s="11">
        <f t="shared" si="3"/>
        <v>9.2103403719761836</v>
      </c>
      <c r="H31" s="12">
        <f t="shared" si="4"/>
        <v>92103.403719761831</v>
      </c>
      <c r="I31" s="15">
        <f t="shared" si="0"/>
        <v>6</v>
      </c>
    </row>
    <row r="32" spans="1:9" x14ac:dyDescent="0.2">
      <c r="A32" t="s">
        <v>3</v>
      </c>
      <c r="B32" s="4">
        <v>10000</v>
      </c>
      <c r="C32" s="4">
        <v>10</v>
      </c>
      <c r="D32" s="4">
        <v>33</v>
      </c>
      <c r="E32" s="9">
        <f t="shared" si="1"/>
        <v>303.030303030303</v>
      </c>
      <c r="F32" s="10">
        <f t="shared" si="2"/>
        <v>100000000</v>
      </c>
      <c r="G32" s="11">
        <f t="shared" si="3"/>
        <v>9.2103403719761836</v>
      </c>
      <c r="H32" s="12">
        <f t="shared" si="4"/>
        <v>92103.403719761831</v>
      </c>
      <c r="I32" s="15">
        <f t="shared" si="0"/>
        <v>5.7445626465380286</v>
      </c>
    </row>
    <row r="33" spans="1:9" x14ac:dyDescent="0.2">
      <c r="A33" t="s">
        <v>3</v>
      </c>
      <c r="B33" s="4">
        <v>100000</v>
      </c>
      <c r="C33" s="4">
        <v>1</v>
      </c>
      <c r="D33" s="4">
        <v>3501</v>
      </c>
      <c r="E33" s="9">
        <f t="shared" si="1"/>
        <v>28.563267637817766</v>
      </c>
      <c r="F33" s="10">
        <f t="shared" si="2"/>
        <v>10000000000</v>
      </c>
      <c r="G33" s="11">
        <f t="shared" si="3"/>
        <v>11.512925464970229</v>
      </c>
      <c r="H33" s="12">
        <f t="shared" si="4"/>
        <v>1151292.546497023</v>
      </c>
      <c r="I33" s="15">
        <f t="shared" si="0"/>
        <v>59.169248769948062</v>
      </c>
    </row>
    <row r="34" spans="1:9" x14ac:dyDescent="0.2">
      <c r="A34" t="s">
        <v>3</v>
      </c>
      <c r="B34" s="4">
        <v>100000</v>
      </c>
      <c r="C34" s="4">
        <v>2</v>
      </c>
      <c r="D34" s="4">
        <v>3498</v>
      </c>
      <c r="E34" s="9">
        <f t="shared" si="1"/>
        <v>28.58776443682104</v>
      </c>
      <c r="F34" s="10">
        <f t="shared" si="2"/>
        <v>10000000000</v>
      </c>
      <c r="G34" s="11">
        <f t="shared" si="3"/>
        <v>11.512925464970229</v>
      </c>
      <c r="H34" s="12">
        <f t="shared" si="4"/>
        <v>1151292.546497023</v>
      </c>
      <c r="I34" s="15">
        <f t="shared" si="0"/>
        <v>59.143892330484981</v>
      </c>
    </row>
    <row r="35" spans="1:9" x14ac:dyDescent="0.2">
      <c r="A35" t="s">
        <v>3</v>
      </c>
      <c r="B35" s="4">
        <v>100000</v>
      </c>
      <c r="C35" s="4">
        <v>3</v>
      </c>
      <c r="D35" s="4">
        <v>3444</v>
      </c>
      <c r="E35" s="9">
        <f t="shared" si="1"/>
        <v>29.036004645760745</v>
      </c>
      <c r="F35" s="10">
        <f t="shared" si="2"/>
        <v>10000000000</v>
      </c>
      <c r="G35" s="11">
        <f t="shared" si="3"/>
        <v>11.512925464970229</v>
      </c>
      <c r="H35" s="12">
        <f t="shared" si="4"/>
        <v>1151292.546497023</v>
      </c>
      <c r="I35" s="15">
        <f t="shared" si="0"/>
        <v>58.68560300448484</v>
      </c>
    </row>
    <row r="36" spans="1:9" x14ac:dyDescent="0.2">
      <c r="A36" t="s">
        <v>3</v>
      </c>
      <c r="B36" s="4">
        <v>100000</v>
      </c>
      <c r="C36" s="4">
        <v>4</v>
      </c>
      <c r="D36" s="4">
        <v>3473</v>
      </c>
      <c r="E36" s="9">
        <f t="shared" si="1"/>
        <v>28.793550244745177</v>
      </c>
      <c r="F36" s="10">
        <f t="shared" si="2"/>
        <v>10000000000</v>
      </c>
      <c r="G36" s="11">
        <f t="shared" si="3"/>
        <v>11.512925464970229</v>
      </c>
      <c r="H36" s="12">
        <f t="shared" si="4"/>
        <v>1151292.546497023</v>
      </c>
      <c r="I36" s="15">
        <f t="shared" si="0"/>
        <v>58.932164392630277</v>
      </c>
    </row>
    <row r="37" spans="1:9" x14ac:dyDescent="0.2">
      <c r="A37" t="s">
        <v>3</v>
      </c>
      <c r="B37" s="4">
        <v>100000</v>
      </c>
      <c r="C37" s="4">
        <v>5</v>
      </c>
      <c r="D37" s="4">
        <v>3502</v>
      </c>
      <c r="E37" s="9">
        <f t="shared" si="1"/>
        <v>28.555111364934323</v>
      </c>
      <c r="F37" s="10">
        <f t="shared" si="2"/>
        <v>10000000000</v>
      </c>
      <c r="G37" s="11">
        <f t="shared" si="3"/>
        <v>11.512925464970229</v>
      </c>
      <c r="H37" s="12">
        <f t="shared" si="4"/>
        <v>1151292.546497023</v>
      </c>
      <c r="I37" s="15">
        <f t="shared" si="0"/>
        <v>59.177698502053964</v>
      </c>
    </row>
    <row r="38" spans="1:9" x14ac:dyDescent="0.2">
      <c r="A38" t="s">
        <v>3</v>
      </c>
      <c r="B38" s="4">
        <v>100000</v>
      </c>
      <c r="C38" s="4">
        <v>6</v>
      </c>
      <c r="D38" s="4">
        <v>3657</v>
      </c>
      <c r="E38" s="9">
        <f t="shared" si="1"/>
        <v>27.344818156959256</v>
      </c>
      <c r="F38" s="10">
        <f t="shared" si="2"/>
        <v>10000000000</v>
      </c>
      <c r="G38" s="11">
        <f t="shared" si="3"/>
        <v>11.512925464970229</v>
      </c>
      <c r="H38" s="12">
        <f t="shared" si="4"/>
        <v>1151292.546497023</v>
      </c>
      <c r="I38" s="15">
        <f t="shared" si="0"/>
        <v>60.473134530963414</v>
      </c>
    </row>
    <row r="39" spans="1:9" x14ac:dyDescent="0.2">
      <c r="A39" t="s">
        <v>3</v>
      </c>
      <c r="B39" s="4">
        <v>100000</v>
      </c>
      <c r="C39" s="4">
        <v>7</v>
      </c>
      <c r="D39" s="4">
        <v>3550</v>
      </c>
      <c r="E39" s="9">
        <f t="shared" si="1"/>
        <v>28.169014084507044</v>
      </c>
      <c r="F39" s="10">
        <f t="shared" si="2"/>
        <v>10000000000</v>
      </c>
      <c r="G39" s="11">
        <f t="shared" si="3"/>
        <v>11.512925464970229</v>
      </c>
      <c r="H39" s="12">
        <f t="shared" si="4"/>
        <v>1151292.546497023</v>
      </c>
      <c r="I39" s="15">
        <f t="shared" si="0"/>
        <v>59.581876439064928</v>
      </c>
    </row>
    <row r="40" spans="1:9" x14ac:dyDescent="0.2">
      <c r="A40" t="s">
        <v>3</v>
      </c>
      <c r="B40" s="4">
        <v>100000</v>
      </c>
      <c r="C40" s="4">
        <v>8</v>
      </c>
      <c r="D40" s="4">
        <v>3502</v>
      </c>
      <c r="E40" s="9">
        <f t="shared" si="1"/>
        <v>28.555111364934323</v>
      </c>
      <c r="F40" s="10">
        <f t="shared" si="2"/>
        <v>10000000000</v>
      </c>
      <c r="G40" s="11">
        <f t="shared" si="3"/>
        <v>11.512925464970229</v>
      </c>
      <c r="H40" s="12">
        <f t="shared" si="4"/>
        <v>1151292.546497023</v>
      </c>
      <c r="I40" s="15">
        <f t="shared" si="0"/>
        <v>59.177698502053964</v>
      </c>
    </row>
    <row r="41" spans="1:9" x14ac:dyDescent="0.2">
      <c r="A41" t="s">
        <v>3</v>
      </c>
      <c r="B41" s="4">
        <v>100000</v>
      </c>
      <c r="C41" s="4">
        <v>9</v>
      </c>
      <c r="D41" s="4">
        <v>3436</v>
      </c>
      <c r="E41" s="9">
        <f t="shared" si="1"/>
        <v>29.103608847497089</v>
      </c>
      <c r="F41" s="10">
        <f t="shared" si="2"/>
        <v>10000000000</v>
      </c>
      <c r="G41" s="11">
        <f t="shared" si="3"/>
        <v>11.512925464970229</v>
      </c>
      <c r="H41" s="12">
        <f t="shared" si="4"/>
        <v>1151292.546497023</v>
      </c>
      <c r="I41" s="15">
        <f t="shared" si="0"/>
        <v>58.617403559011379</v>
      </c>
    </row>
    <row r="42" spans="1:9" x14ac:dyDescent="0.2">
      <c r="A42" t="s">
        <v>3</v>
      </c>
      <c r="B42" s="4">
        <v>100000</v>
      </c>
      <c r="C42" s="4">
        <v>10</v>
      </c>
      <c r="D42" s="4">
        <v>3443</v>
      </c>
      <c r="E42" s="9">
        <f t="shared" si="1"/>
        <v>29.044437990124891</v>
      </c>
      <c r="F42" s="10">
        <f t="shared" si="2"/>
        <v>10000000000</v>
      </c>
      <c r="G42" s="11">
        <f t="shared" si="3"/>
        <v>11.512925464970229</v>
      </c>
      <c r="H42" s="12">
        <f t="shared" si="4"/>
        <v>1151292.546497023</v>
      </c>
      <c r="I42" s="15">
        <f t="shared" si="0"/>
        <v>58.677082408722406</v>
      </c>
    </row>
    <row r="43" spans="1:9" x14ac:dyDescent="0.2">
      <c r="A43" t="s">
        <v>3</v>
      </c>
      <c r="B43" s="4">
        <v>200000</v>
      </c>
      <c r="C43" s="4">
        <v>1</v>
      </c>
      <c r="D43" s="4">
        <v>14695</v>
      </c>
      <c r="E43" s="9">
        <f t="shared" si="1"/>
        <v>13.610071452875127</v>
      </c>
      <c r="F43" s="10">
        <f t="shared" si="2"/>
        <v>40000000000</v>
      </c>
      <c r="G43" s="11">
        <f t="shared" si="3"/>
        <v>12.206072645530174</v>
      </c>
      <c r="H43" s="12">
        <f t="shared" si="4"/>
        <v>2441214.5291060349</v>
      </c>
      <c r="I43" s="15">
        <f t="shared" si="0"/>
        <v>121.22293512368029</v>
      </c>
    </row>
    <row r="44" spans="1:9" x14ac:dyDescent="0.2">
      <c r="A44" t="s">
        <v>3</v>
      </c>
      <c r="B44" s="4">
        <v>200000</v>
      </c>
      <c r="C44" s="4">
        <v>2</v>
      </c>
      <c r="D44" s="4">
        <v>15750</v>
      </c>
      <c r="E44" s="9">
        <f t="shared" si="1"/>
        <v>12.698412698412698</v>
      </c>
      <c r="F44" s="10">
        <f t="shared" si="2"/>
        <v>40000000000</v>
      </c>
      <c r="G44" s="11">
        <f t="shared" si="3"/>
        <v>12.206072645530174</v>
      </c>
      <c r="H44" s="12">
        <f t="shared" si="4"/>
        <v>2441214.5291060349</v>
      </c>
      <c r="I44" s="15">
        <f t="shared" si="0"/>
        <v>125.49900398011133</v>
      </c>
    </row>
    <row r="45" spans="1:9" x14ac:dyDescent="0.2">
      <c r="A45" t="s">
        <v>3</v>
      </c>
      <c r="B45" s="4">
        <v>200000</v>
      </c>
      <c r="C45" s="4">
        <v>3</v>
      </c>
      <c r="D45" s="4">
        <v>15028</v>
      </c>
      <c r="E45" s="9">
        <f t="shared" si="1"/>
        <v>13.308490817141337</v>
      </c>
      <c r="F45" s="10">
        <f t="shared" si="2"/>
        <v>40000000000</v>
      </c>
      <c r="G45" s="11">
        <f t="shared" si="3"/>
        <v>12.206072645530174</v>
      </c>
      <c r="H45" s="12">
        <f t="shared" si="4"/>
        <v>2441214.5291060349</v>
      </c>
      <c r="I45" s="15">
        <f t="shared" si="0"/>
        <v>122.58874336577564</v>
      </c>
    </row>
    <row r="46" spans="1:9" x14ac:dyDescent="0.2">
      <c r="A46" t="s">
        <v>3</v>
      </c>
      <c r="B46" s="4">
        <v>200000</v>
      </c>
      <c r="C46" s="4">
        <v>4</v>
      </c>
      <c r="D46" s="4">
        <v>15177</v>
      </c>
      <c r="E46" s="9">
        <f t="shared" si="1"/>
        <v>13.177834881728932</v>
      </c>
      <c r="F46" s="10">
        <f t="shared" si="2"/>
        <v>40000000000</v>
      </c>
      <c r="G46" s="11">
        <f t="shared" si="3"/>
        <v>12.206072645530174</v>
      </c>
      <c r="H46" s="12">
        <f t="shared" si="4"/>
        <v>2441214.5291060349</v>
      </c>
      <c r="I46" s="15">
        <f t="shared" si="0"/>
        <v>123.19496742968035</v>
      </c>
    </row>
    <row r="47" spans="1:9" x14ac:dyDescent="0.2">
      <c r="A47" t="s">
        <v>3</v>
      </c>
      <c r="B47" s="4">
        <v>200000</v>
      </c>
      <c r="C47" s="4">
        <v>5</v>
      </c>
      <c r="D47" s="4">
        <v>15271</v>
      </c>
      <c r="E47" s="9">
        <f t="shared" si="1"/>
        <v>13.096719271822408</v>
      </c>
      <c r="F47" s="10">
        <f t="shared" si="2"/>
        <v>40000000000</v>
      </c>
      <c r="G47" s="11">
        <f t="shared" si="3"/>
        <v>12.206072645530174</v>
      </c>
      <c r="H47" s="12">
        <f t="shared" si="4"/>
        <v>2441214.5291060349</v>
      </c>
      <c r="I47" s="15">
        <f t="shared" si="0"/>
        <v>123.57588761566716</v>
      </c>
    </row>
    <row r="48" spans="1:9" x14ac:dyDescent="0.2">
      <c r="A48" t="s">
        <v>3</v>
      </c>
      <c r="B48" s="4">
        <v>200000</v>
      </c>
      <c r="C48" s="4">
        <v>6</v>
      </c>
      <c r="D48" s="4">
        <v>14912</v>
      </c>
      <c r="E48" s="9">
        <f t="shared" si="1"/>
        <v>13.412017167381974</v>
      </c>
      <c r="F48" s="10">
        <f t="shared" si="2"/>
        <v>40000000000</v>
      </c>
      <c r="G48" s="11">
        <f t="shared" si="3"/>
        <v>12.206072645530174</v>
      </c>
      <c r="H48" s="12">
        <f t="shared" si="4"/>
        <v>2441214.5291060349</v>
      </c>
      <c r="I48" s="15">
        <f t="shared" si="0"/>
        <v>122.11470017978998</v>
      </c>
    </row>
    <row r="49" spans="1:9" x14ac:dyDescent="0.2">
      <c r="A49" t="s">
        <v>3</v>
      </c>
      <c r="B49" s="4">
        <v>200000</v>
      </c>
      <c r="C49" s="4">
        <v>7</v>
      </c>
      <c r="D49" s="4">
        <v>15840</v>
      </c>
      <c r="E49" s="9">
        <f t="shared" si="1"/>
        <v>12.626262626262626</v>
      </c>
      <c r="F49" s="10">
        <f t="shared" si="2"/>
        <v>40000000000</v>
      </c>
      <c r="G49" s="11">
        <f t="shared" si="3"/>
        <v>12.206072645530174</v>
      </c>
      <c r="H49" s="12">
        <f t="shared" si="4"/>
        <v>2441214.5291060349</v>
      </c>
      <c r="I49" s="15">
        <f t="shared" si="0"/>
        <v>125.85706178041819</v>
      </c>
    </row>
    <row r="50" spans="1:9" x14ac:dyDescent="0.2">
      <c r="A50" t="s">
        <v>3</v>
      </c>
      <c r="B50" s="4">
        <v>200000</v>
      </c>
      <c r="C50" s="4">
        <v>8</v>
      </c>
      <c r="D50" s="4">
        <v>14555</v>
      </c>
      <c r="E50" s="9">
        <f t="shared" si="1"/>
        <v>13.740982480247338</v>
      </c>
      <c r="F50" s="10">
        <f t="shared" si="2"/>
        <v>40000000000</v>
      </c>
      <c r="G50" s="11">
        <f t="shared" si="3"/>
        <v>12.206072645530174</v>
      </c>
      <c r="H50" s="12">
        <f t="shared" si="4"/>
        <v>2441214.5291060349</v>
      </c>
      <c r="I50" s="15">
        <f t="shared" si="0"/>
        <v>120.64410470470574</v>
      </c>
    </row>
    <row r="51" spans="1:9" x14ac:dyDescent="0.2">
      <c r="A51" t="s">
        <v>3</v>
      </c>
      <c r="B51" s="4">
        <v>200000</v>
      </c>
      <c r="C51" s="4">
        <v>9</v>
      </c>
      <c r="D51" s="4">
        <v>14665</v>
      </c>
      <c r="E51" s="9">
        <f t="shared" si="1"/>
        <v>13.637913399249914</v>
      </c>
      <c r="F51" s="10">
        <f t="shared" si="2"/>
        <v>40000000000</v>
      </c>
      <c r="G51" s="11">
        <f t="shared" si="3"/>
        <v>12.206072645530174</v>
      </c>
      <c r="H51" s="12">
        <f t="shared" si="4"/>
        <v>2441214.5291060349</v>
      </c>
      <c r="I51" s="15">
        <f t="shared" si="0"/>
        <v>121.09913294487289</v>
      </c>
    </row>
    <row r="52" spans="1:9" x14ac:dyDescent="0.2">
      <c r="A52" t="s">
        <v>3</v>
      </c>
      <c r="B52" s="4">
        <v>200000</v>
      </c>
      <c r="C52" s="4">
        <v>10</v>
      </c>
      <c r="D52" s="4">
        <v>14232</v>
      </c>
      <c r="E52" s="9">
        <f t="shared" si="1"/>
        <v>14.05283867341203</v>
      </c>
      <c r="F52" s="10">
        <f t="shared" si="2"/>
        <v>40000000000</v>
      </c>
      <c r="G52" s="11">
        <f t="shared" si="3"/>
        <v>12.206072645530174</v>
      </c>
      <c r="H52" s="12">
        <f t="shared" si="4"/>
        <v>2441214.5291060349</v>
      </c>
      <c r="I52" s="15">
        <f t="shared" si="0"/>
        <v>119.29794633605391</v>
      </c>
    </row>
    <row r="53" spans="1:9" x14ac:dyDescent="0.2">
      <c r="A53" t="s">
        <v>4</v>
      </c>
      <c r="B53" s="4">
        <v>100000</v>
      </c>
      <c r="C53" s="4">
        <v>1</v>
      </c>
      <c r="D53" s="4">
        <v>19</v>
      </c>
      <c r="E53" s="9">
        <f t="shared" si="1"/>
        <v>5263.1578947368425</v>
      </c>
      <c r="F53" s="10">
        <f t="shared" si="2"/>
        <v>10000000000</v>
      </c>
      <c r="G53" s="11">
        <f t="shared" si="3"/>
        <v>11.512925464970229</v>
      </c>
      <c r="H53" s="12">
        <f t="shared" si="4"/>
        <v>1151292.546497023</v>
      </c>
      <c r="I53" s="15">
        <f t="shared" si="0"/>
        <v>4.358898943540674</v>
      </c>
    </row>
    <row r="54" spans="1:9" x14ac:dyDescent="0.2">
      <c r="A54" t="s">
        <v>4</v>
      </c>
      <c r="B54" s="4">
        <v>100000</v>
      </c>
      <c r="C54" s="4">
        <v>2</v>
      </c>
      <c r="D54" s="4">
        <v>19</v>
      </c>
      <c r="E54" s="9">
        <f t="shared" si="1"/>
        <v>5263.1578947368425</v>
      </c>
      <c r="F54" s="10">
        <f t="shared" si="2"/>
        <v>10000000000</v>
      </c>
      <c r="G54" s="11">
        <f t="shared" si="3"/>
        <v>11.512925464970229</v>
      </c>
      <c r="H54" s="12">
        <f t="shared" si="4"/>
        <v>1151292.546497023</v>
      </c>
      <c r="I54" s="15">
        <f t="shared" si="0"/>
        <v>4.358898943540674</v>
      </c>
    </row>
    <row r="55" spans="1:9" x14ac:dyDescent="0.2">
      <c r="A55" t="s">
        <v>4</v>
      </c>
      <c r="B55" s="4">
        <v>100000</v>
      </c>
      <c r="C55" s="4">
        <v>3</v>
      </c>
      <c r="D55" s="4">
        <v>19</v>
      </c>
      <c r="E55" s="9">
        <f t="shared" si="1"/>
        <v>5263.1578947368425</v>
      </c>
      <c r="F55" s="10">
        <f t="shared" si="2"/>
        <v>10000000000</v>
      </c>
      <c r="G55" s="11">
        <f t="shared" si="3"/>
        <v>11.512925464970229</v>
      </c>
      <c r="H55" s="12">
        <f t="shared" si="4"/>
        <v>1151292.546497023</v>
      </c>
      <c r="I55" s="15">
        <f t="shared" si="0"/>
        <v>4.358898943540674</v>
      </c>
    </row>
    <row r="56" spans="1:9" x14ac:dyDescent="0.2">
      <c r="A56" t="s">
        <v>4</v>
      </c>
      <c r="B56" s="4">
        <v>100000</v>
      </c>
      <c r="C56" s="4">
        <v>4</v>
      </c>
      <c r="D56" s="4">
        <v>21</v>
      </c>
      <c r="E56" s="9">
        <f t="shared" si="1"/>
        <v>4761.9047619047615</v>
      </c>
      <c r="F56" s="10">
        <f t="shared" si="2"/>
        <v>10000000000</v>
      </c>
      <c r="G56" s="11">
        <f t="shared" si="3"/>
        <v>11.512925464970229</v>
      </c>
      <c r="H56" s="12">
        <f t="shared" si="4"/>
        <v>1151292.546497023</v>
      </c>
      <c r="I56" s="15">
        <f t="shared" si="0"/>
        <v>4.5825756949558398</v>
      </c>
    </row>
    <row r="57" spans="1:9" x14ac:dyDescent="0.2">
      <c r="A57" t="s">
        <v>4</v>
      </c>
      <c r="B57" s="4">
        <v>100000</v>
      </c>
      <c r="C57" s="4">
        <v>5</v>
      </c>
      <c r="D57" s="4">
        <v>19</v>
      </c>
      <c r="E57" s="9">
        <f t="shared" si="1"/>
        <v>5263.1578947368425</v>
      </c>
      <c r="F57" s="10">
        <f t="shared" si="2"/>
        <v>10000000000</v>
      </c>
      <c r="G57" s="11">
        <f t="shared" si="3"/>
        <v>11.512925464970229</v>
      </c>
      <c r="H57" s="12">
        <f t="shared" si="4"/>
        <v>1151292.546497023</v>
      </c>
      <c r="I57" s="15">
        <f t="shared" si="0"/>
        <v>4.358898943540674</v>
      </c>
    </row>
    <row r="58" spans="1:9" x14ac:dyDescent="0.2">
      <c r="A58" t="s">
        <v>4</v>
      </c>
      <c r="B58" s="4">
        <v>100000</v>
      </c>
      <c r="C58" s="4">
        <v>6</v>
      </c>
      <c r="D58" s="4">
        <v>20</v>
      </c>
      <c r="E58" s="9">
        <f t="shared" si="1"/>
        <v>5000</v>
      </c>
      <c r="F58" s="10">
        <f t="shared" si="2"/>
        <v>10000000000</v>
      </c>
      <c r="G58" s="11">
        <f t="shared" si="3"/>
        <v>11.512925464970229</v>
      </c>
      <c r="H58" s="12">
        <f t="shared" si="4"/>
        <v>1151292.546497023</v>
      </c>
      <c r="I58" s="15">
        <f t="shared" si="0"/>
        <v>4.4721359549995796</v>
      </c>
    </row>
    <row r="59" spans="1:9" x14ac:dyDescent="0.2">
      <c r="A59" t="s">
        <v>4</v>
      </c>
      <c r="B59" s="4">
        <v>100000</v>
      </c>
      <c r="C59" s="4">
        <v>7</v>
      </c>
      <c r="D59" s="4">
        <v>26</v>
      </c>
      <c r="E59" s="9">
        <f t="shared" si="1"/>
        <v>3846.1538461538462</v>
      </c>
      <c r="F59" s="10">
        <f t="shared" si="2"/>
        <v>10000000000</v>
      </c>
      <c r="G59" s="11">
        <f t="shared" si="3"/>
        <v>11.512925464970229</v>
      </c>
      <c r="H59" s="12">
        <f t="shared" si="4"/>
        <v>1151292.546497023</v>
      </c>
      <c r="I59" s="15">
        <f t="shared" si="0"/>
        <v>5.0990195135927845</v>
      </c>
    </row>
    <row r="60" spans="1:9" x14ac:dyDescent="0.2">
      <c r="A60" t="s">
        <v>4</v>
      </c>
      <c r="B60" s="4">
        <v>100000</v>
      </c>
      <c r="C60" s="4">
        <v>8</v>
      </c>
      <c r="D60" s="4">
        <v>25</v>
      </c>
      <c r="E60" s="9">
        <f t="shared" si="1"/>
        <v>4000</v>
      </c>
      <c r="F60" s="10">
        <f t="shared" si="2"/>
        <v>10000000000</v>
      </c>
      <c r="G60" s="11">
        <f t="shared" si="3"/>
        <v>11.512925464970229</v>
      </c>
      <c r="H60" s="12">
        <f t="shared" si="4"/>
        <v>1151292.546497023</v>
      </c>
      <c r="I60" s="15">
        <f t="shared" si="0"/>
        <v>5</v>
      </c>
    </row>
    <row r="61" spans="1:9" x14ac:dyDescent="0.2">
      <c r="A61" t="s">
        <v>4</v>
      </c>
      <c r="B61" s="4">
        <v>100000</v>
      </c>
      <c r="C61" s="4">
        <v>9</v>
      </c>
      <c r="D61" s="4">
        <v>29</v>
      </c>
      <c r="E61" s="9">
        <f t="shared" si="1"/>
        <v>3448.2758620689656</v>
      </c>
      <c r="F61" s="10">
        <f t="shared" si="2"/>
        <v>10000000000</v>
      </c>
      <c r="G61" s="11">
        <f t="shared" si="3"/>
        <v>11.512925464970229</v>
      </c>
      <c r="H61" s="12">
        <f t="shared" si="4"/>
        <v>1151292.546497023</v>
      </c>
      <c r="I61" s="15">
        <f t="shared" si="0"/>
        <v>5.3851648071345037</v>
      </c>
    </row>
    <row r="62" spans="1:9" x14ac:dyDescent="0.2">
      <c r="A62" t="s">
        <v>4</v>
      </c>
      <c r="B62" s="4">
        <v>100000</v>
      </c>
      <c r="C62" s="4">
        <v>10</v>
      </c>
      <c r="D62" s="4">
        <v>24</v>
      </c>
      <c r="E62" s="9">
        <f t="shared" si="1"/>
        <v>4166.666666666667</v>
      </c>
      <c r="F62" s="10">
        <f t="shared" si="2"/>
        <v>10000000000</v>
      </c>
      <c r="G62" s="11">
        <f t="shared" si="3"/>
        <v>11.512925464970229</v>
      </c>
      <c r="H62" s="12">
        <f t="shared" si="4"/>
        <v>1151292.546497023</v>
      </c>
      <c r="I62" s="15">
        <f t="shared" si="0"/>
        <v>4.8989794855663558</v>
      </c>
    </row>
    <row r="63" spans="1:9" x14ac:dyDescent="0.2">
      <c r="A63" t="s">
        <v>4</v>
      </c>
      <c r="B63" s="4">
        <v>200000</v>
      </c>
      <c r="C63" s="4">
        <v>1</v>
      </c>
      <c r="D63" s="4">
        <v>51</v>
      </c>
      <c r="E63" s="9">
        <f t="shared" si="1"/>
        <v>3921.5686274509803</v>
      </c>
      <c r="F63" s="10">
        <f t="shared" si="2"/>
        <v>40000000000</v>
      </c>
      <c r="G63" s="11">
        <f t="shared" si="3"/>
        <v>12.206072645530174</v>
      </c>
      <c r="H63" s="12">
        <f t="shared" si="4"/>
        <v>2441214.5291060349</v>
      </c>
      <c r="I63" s="15">
        <f t="shared" si="0"/>
        <v>7.1414284285428504</v>
      </c>
    </row>
    <row r="64" spans="1:9" x14ac:dyDescent="0.2">
      <c r="A64" t="s">
        <v>4</v>
      </c>
      <c r="B64" s="4">
        <v>200000</v>
      </c>
      <c r="C64" s="4">
        <v>2</v>
      </c>
      <c r="D64" s="4">
        <v>45</v>
      </c>
      <c r="E64" s="9">
        <f t="shared" si="1"/>
        <v>4444.4444444444443</v>
      </c>
      <c r="F64" s="10">
        <f t="shared" si="2"/>
        <v>40000000000</v>
      </c>
      <c r="G64" s="11">
        <f t="shared" si="3"/>
        <v>12.206072645530174</v>
      </c>
      <c r="H64" s="12">
        <f t="shared" si="4"/>
        <v>2441214.5291060349</v>
      </c>
      <c r="I64" s="15">
        <f t="shared" si="0"/>
        <v>6.7082039324993694</v>
      </c>
    </row>
    <row r="65" spans="1:9" x14ac:dyDescent="0.2">
      <c r="A65" t="s">
        <v>4</v>
      </c>
      <c r="B65" s="4">
        <v>200000</v>
      </c>
      <c r="C65" s="4">
        <v>3</v>
      </c>
      <c r="D65" s="4">
        <v>51</v>
      </c>
      <c r="E65" s="9">
        <f t="shared" si="1"/>
        <v>3921.5686274509803</v>
      </c>
      <c r="F65" s="10">
        <f t="shared" si="2"/>
        <v>40000000000</v>
      </c>
      <c r="G65" s="11">
        <f t="shared" si="3"/>
        <v>12.206072645530174</v>
      </c>
      <c r="H65" s="12">
        <f t="shared" si="4"/>
        <v>2441214.5291060349</v>
      </c>
      <c r="I65" s="15">
        <f t="shared" si="0"/>
        <v>7.1414284285428504</v>
      </c>
    </row>
    <row r="66" spans="1:9" x14ac:dyDescent="0.2">
      <c r="A66" t="s">
        <v>4</v>
      </c>
      <c r="B66" s="4">
        <v>200000</v>
      </c>
      <c r="C66" s="4">
        <v>4</v>
      </c>
      <c r="D66" s="4">
        <v>47</v>
      </c>
      <c r="E66" s="9">
        <f t="shared" si="1"/>
        <v>4255.3191489361698</v>
      </c>
      <c r="F66" s="10">
        <f t="shared" si="2"/>
        <v>40000000000</v>
      </c>
      <c r="G66" s="11">
        <f t="shared" si="3"/>
        <v>12.206072645530174</v>
      </c>
      <c r="H66" s="12">
        <f t="shared" si="4"/>
        <v>2441214.5291060349</v>
      </c>
      <c r="I66" s="15">
        <f t="shared" si="0"/>
        <v>6.8556546004010439</v>
      </c>
    </row>
    <row r="67" spans="1:9" x14ac:dyDescent="0.2">
      <c r="A67" t="s">
        <v>4</v>
      </c>
      <c r="B67" s="4">
        <v>200000</v>
      </c>
      <c r="C67" s="4">
        <v>5</v>
      </c>
      <c r="D67" s="4">
        <v>49</v>
      </c>
      <c r="E67" s="9">
        <f t="shared" si="1"/>
        <v>4081.6326530612246</v>
      </c>
      <c r="F67" s="10">
        <f t="shared" si="2"/>
        <v>40000000000</v>
      </c>
      <c r="G67" s="11">
        <f t="shared" si="3"/>
        <v>12.206072645530174</v>
      </c>
      <c r="H67" s="12">
        <f t="shared" si="4"/>
        <v>2441214.5291060349</v>
      </c>
      <c r="I67" s="15">
        <f t="shared" ref="I67:I130" si="5">POWER(D67,0.5)</f>
        <v>7</v>
      </c>
    </row>
    <row r="68" spans="1:9" x14ac:dyDescent="0.2">
      <c r="A68" t="s">
        <v>4</v>
      </c>
      <c r="B68" s="4">
        <v>200000</v>
      </c>
      <c r="C68" s="4">
        <v>6</v>
      </c>
      <c r="D68" s="4">
        <v>51</v>
      </c>
      <c r="E68" s="9">
        <f t="shared" ref="E68:E131" si="6">IF(D68=0,0,B68/D68)</f>
        <v>3921.5686274509803</v>
      </c>
      <c r="F68" s="10">
        <f t="shared" ref="F68:F131" si="7">B68*B68</f>
        <v>40000000000</v>
      </c>
      <c r="G68" s="11">
        <f t="shared" ref="G68:G131" si="8">LN(B68)</f>
        <v>12.206072645530174</v>
      </c>
      <c r="H68" s="12">
        <f t="shared" ref="H68:H131" si="9">B68*G68</f>
        <v>2441214.5291060349</v>
      </c>
      <c r="I68" s="15">
        <f t="shared" si="5"/>
        <v>7.1414284285428504</v>
      </c>
    </row>
    <row r="69" spans="1:9" x14ac:dyDescent="0.2">
      <c r="A69" t="s">
        <v>4</v>
      </c>
      <c r="B69" s="4">
        <v>200000</v>
      </c>
      <c r="C69" s="4">
        <v>7</v>
      </c>
      <c r="D69" s="4">
        <v>52</v>
      </c>
      <c r="E69" s="9">
        <f t="shared" si="6"/>
        <v>3846.1538461538462</v>
      </c>
      <c r="F69" s="10">
        <f t="shared" si="7"/>
        <v>40000000000</v>
      </c>
      <c r="G69" s="11">
        <f t="shared" si="8"/>
        <v>12.206072645530174</v>
      </c>
      <c r="H69" s="12">
        <f t="shared" si="9"/>
        <v>2441214.5291060349</v>
      </c>
      <c r="I69" s="15">
        <f t="shared" si="5"/>
        <v>7.2111025509279782</v>
      </c>
    </row>
    <row r="70" spans="1:9" x14ac:dyDescent="0.2">
      <c r="A70" t="s">
        <v>4</v>
      </c>
      <c r="B70" s="4">
        <v>200000</v>
      </c>
      <c r="C70" s="4">
        <v>8</v>
      </c>
      <c r="D70" s="4">
        <v>52</v>
      </c>
      <c r="E70" s="9">
        <f t="shared" si="6"/>
        <v>3846.1538461538462</v>
      </c>
      <c r="F70" s="10">
        <f t="shared" si="7"/>
        <v>40000000000</v>
      </c>
      <c r="G70" s="11">
        <f t="shared" si="8"/>
        <v>12.206072645530174</v>
      </c>
      <c r="H70" s="12">
        <f t="shared" si="9"/>
        <v>2441214.5291060349</v>
      </c>
      <c r="I70" s="15">
        <f t="shared" si="5"/>
        <v>7.2111025509279782</v>
      </c>
    </row>
    <row r="71" spans="1:9" x14ac:dyDescent="0.2">
      <c r="A71" t="s">
        <v>4</v>
      </c>
      <c r="B71" s="4">
        <v>200000</v>
      </c>
      <c r="C71" s="4">
        <v>9</v>
      </c>
      <c r="D71" s="4">
        <v>49</v>
      </c>
      <c r="E71" s="9">
        <f t="shared" si="6"/>
        <v>4081.6326530612246</v>
      </c>
      <c r="F71" s="10">
        <f t="shared" si="7"/>
        <v>40000000000</v>
      </c>
      <c r="G71" s="11">
        <f t="shared" si="8"/>
        <v>12.206072645530174</v>
      </c>
      <c r="H71" s="12">
        <f t="shared" si="9"/>
        <v>2441214.5291060349</v>
      </c>
      <c r="I71" s="15">
        <f t="shared" si="5"/>
        <v>7</v>
      </c>
    </row>
    <row r="72" spans="1:9" x14ac:dyDescent="0.2">
      <c r="A72" t="s">
        <v>4</v>
      </c>
      <c r="B72" s="4">
        <v>200000</v>
      </c>
      <c r="C72" s="4">
        <v>10</v>
      </c>
      <c r="D72" s="4">
        <v>49</v>
      </c>
      <c r="E72" s="9">
        <f t="shared" si="6"/>
        <v>4081.6326530612246</v>
      </c>
      <c r="F72" s="10">
        <f t="shared" si="7"/>
        <v>40000000000</v>
      </c>
      <c r="G72" s="11">
        <f t="shared" si="8"/>
        <v>12.206072645530174</v>
      </c>
      <c r="H72" s="12">
        <f t="shared" si="9"/>
        <v>2441214.5291060349</v>
      </c>
      <c r="I72" s="15">
        <f t="shared" si="5"/>
        <v>7</v>
      </c>
    </row>
    <row r="73" spans="1:9" x14ac:dyDescent="0.2">
      <c r="A73" t="s">
        <v>4</v>
      </c>
      <c r="B73" s="4">
        <v>300000</v>
      </c>
      <c r="C73" s="4">
        <v>1</v>
      </c>
      <c r="D73" s="4">
        <v>83</v>
      </c>
      <c r="E73" s="9">
        <f t="shared" si="6"/>
        <v>3614.4578313253014</v>
      </c>
      <c r="F73" s="10">
        <f t="shared" si="7"/>
        <v>90000000000</v>
      </c>
      <c r="G73" s="11">
        <f t="shared" si="8"/>
        <v>12.611537753638338</v>
      </c>
      <c r="H73" s="12">
        <f t="shared" si="9"/>
        <v>3783461.3260915014</v>
      </c>
      <c r="I73" s="15">
        <f t="shared" si="5"/>
        <v>9.1104335791442992</v>
      </c>
    </row>
    <row r="74" spans="1:9" x14ac:dyDescent="0.2">
      <c r="A74" t="s">
        <v>4</v>
      </c>
      <c r="B74" s="4">
        <v>300000</v>
      </c>
      <c r="C74" s="4">
        <v>2</v>
      </c>
      <c r="D74" s="4">
        <v>86</v>
      </c>
      <c r="E74" s="9">
        <f t="shared" si="6"/>
        <v>3488.3720930232557</v>
      </c>
      <c r="F74" s="10">
        <f t="shared" si="7"/>
        <v>90000000000</v>
      </c>
      <c r="G74" s="11">
        <f t="shared" si="8"/>
        <v>12.611537753638338</v>
      </c>
      <c r="H74" s="12">
        <f t="shared" si="9"/>
        <v>3783461.3260915014</v>
      </c>
      <c r="I74" s="15">
        <f t="shared" si="5"/>
        <v>9.2736184954957039</v>
      </c>
    </row>
    <row r="75" spans="1:9" x14ac:dyDescent="0.2">
      <c r="A75" t="s">
        <v>4</v>
      </c>
      <c r="B75" s="4">
        <v>300000</v>
      </c>
      <c r="C75" s="4">
        <v>3</v>
      </c>
      <c r="D75" s="4">
        <v>85</v>
      </c>
      <c r="E75" s="9">
        <f t="shared" si="6"/>
        <v>3529.4117647058824</v>
      </c>
      <c r="F75" s="10">
        <f t="shared" si="7"/>
        <v>90000000000</v>
      </c>
      <c r="G75" s="11">
        <f t="shared" si="8"/>
        <v>12.611537753638338</v>
      </c>
      <c r="H75" s="12">
        <f t="shared" si="9"/>
        <v>3783461.3260915014</v>
      </c>
      <c r="I75" s="15">
        <f t="shared" si="5"/>
        <v>9.2195444572928871</v>
      </c>
    </row>
    <row r="76" spans="1:9" x14ac:dyDescent="0.2">
      <c r="A76" t="s">
        <v>4</v>
      </c>
      <c r="B76" s="4">
        <v>300000</v>
      </c>
      <c r="C76" s="4">
        <v>4</v>
      </c>
      <c r="D76" s="4">
        <v>81</v>
      </c>
      <c r="E76" s="9">
        <f t="shared" si="6"/>
        <v>3703.7037037037039</v>
      </c>
      <c r="F76" s="10">
        <f t="shared" si="7"/>
        <v>90000000000</v>
      </c>
      <c r="G76" s="11">
        <f t="shared" si="8"/>
        <v>12.611537753638338</v>
      </c>
      <c r="H76" s="12">
        <f t="shared" si="9"/>
        <v>3783461.3260915014</v>
      </c>
      <c r="I76" s="15">
        <f t="shared" si="5"/>
        <v>9</v>
      </c>
    </row>
    <row r="77" spans="1:9" x14ac:dyDescent="0.2">
      <c r="A77" t="s">
        <v>4</v>
      </c>
      <c r="B77" s="4">
        <v>300000</v>
      </c>
      <c r="C77" s="4">
        <v>5</v>
      </c>
      <c r="D77" s="4">
        <v>80</v>
      </c>
      <c r="E77" s="9">
        <f t="shared" si="6"/>
        <v>3750</v>
      </c>
      <c r="F77" s="10">
        <f t="shared" si="7"/>
        <v>90000000000</v>
      </c>
      <c r="G77" s="11">
        <f t="shared" si="8"/>
        <v>12.611537753638338</v>
      </c>
      <c r="H77" s="12">
        <f t="shared" si="9"/>
        <v>3783461.3260915014</v>
      </c>
      <c r="I77" s="15">
        <f t="shared" si="5"/>
        <v>8.9442719099991592</v>
      </c>
    </row>
    <row r="78" spans="1:9" x14ac:dyDescent="0.2">
      <c r="A78" t="s">
        <v>4</v>
      </c>
      <c r="B78" s="4">
        <v>300000</v>
      </c>
      <c r="C78" s="4">
        <v>6</v>
      </c>
      <c r="D78" s="4">
        <v>92</v>
      </c>
      <c r="E78" s="9">
        <f t="shared" si="6"/>
        <v>3260.8695652173915</v>
      </c>
      <c r="F78" s="10">
        <f t="shared" si="7"/>
        <v>90000000000</v>
      </c>
      <c r="G78" s="11">
        <f t="shared" si="8"/>
        <v>12.611537753638338</v>
      </c>
      <c r="H78" s="12">
        <f t="shared" si="9"/>
        <v>3783461.3260915014</v>
      </c>
      <c r="I78" s="15">
        <f t="shared" si="5"/>
        <v>9.5916630466254382</v>
      </c>
    </row>
    <row r="79" spans="1:9" x14ac:dyDescent="0.2">
      <c r="A79" t="s">
        <v>4</v>
      </c>
      <c r="B79" s="4">
        <v>300000</v>
      </c>
      <c r="C79" s="4">
        <v>7</v>
      </c>
      <c r="D79" s="4">
        <v>94</v>
      </c>
      <c r="E79" s="9">
        <f t="shared" si="6"/>
        <v>3191.4893617021276</v>
      </c>
      <c r="F79" s="10">
        <f t="shared" si="7"/>
        <v>90000000000</v>
      </c>
      <c r="G79" s="11">
        <f t="shared" si="8"/>
        <v>12.611537753638338</v>
      </c>
      <c r="H79" s="12">
        <f t="shared" si="9"/>
        <v>3783461.3260915014</v>
      </c>
      <c r="I79" s="15">
        <f t="shared" si="5"/>
        <v>9.6953597148326587</v>
      </c>
    </row>
    <row r="80" spans="1:9" x14ac:dyDescent="0.2">
      <c r="A80" t="s">
        <v>4</v>
      </c>
      <c r="B80" s="4">
        <v>300000</v>
      </c>
      <c r="C80" s="4">
        <v>8</v>
      </c>
      <c r="D80" s="4">
        <v>100</v>
      </c>
      <c r="E80" s="9">
        <f t="shared" si="6"/>
        <v>3000</v>
      </c>
      <c r="F80" s="10">
        <f t="shared" si="7"/>
        <v>90000000000</v>
      </c>
      <c r="G80" s="11">
        <f t="shared" si="8"/>
        <v>12.611537753638338</v>
      </c>
      <c r="H80" s="12">
        <f t="shared" si="9"/>
        <v>3783461.3260915014</v>
      </c>
      <c r="I80" s="15">
        <f t="shared" si="5"/>
        <v>10</v>
      </c>
    </row>
    <row r="81" spans="1:9" x14ac:dyDescent="0.2">
      <c r="A81" t="s">
        <v>4</v>
      </c>
      <c r="B81" s="4">
        <v>300000</v>
      </c>
      <c r="C81" s="4">
        <v>9</v>
      </c>
      <c r="D81" s="4">
        <v>94</v>
      </c>
      <c r="E81" s="9">
        <f t="shared" si="6"/>
        <v>3191.4893617021276</v>
      </c>
      <c r="F81" s="10">
        <f t="shared" si="7"/>
        <v>90000000000</v>
      </c>
      <c r="G81" s="11">
        <f t="shared" si="8"/>
        <v>12.611537753638338</v>
      </c>
      <c r="H81" s="12">
        <f t="shared" si="9"/>
        <v>3783461.3260915014</v>
      </c>
      <c r="I81" s="15">
        <f t="shared" si="5"/>
        <v>9.6953597148326587</v>
      </c>
    </row>
    <row r="82" spans="1:9" x14ac:dyDescent="0.2">
      <c r="A82" t="s">
        <v>4</v>
      </c>
      <c r="B82" s="4">
        <v>300000</v>
      </c>
      <c r="C82" s="4">
        <v>10</v>
      </c>
      <c r="D82" s="4">
        <v>96</v>
      </c>
      <c r="E82" s="9">
        <f t="shared" si="6"/>
        <v>3125</v>
      </c>
      <c r="F82" s="10">
        <f t="shared" si="7"/>
        <v>90000000000</v>
      </c>
      <c r="G82" s="11">
        <f t="shared" si="8"/>
        <v>12.611537753638338</v>
      </c>
      <c r="H82" s="12">
        <f t="shared" si="9"/>
        <v>3783461.3260915014</v>
      </c>
      <c r="I82" s="15">
        <f t="shared" si="5"/>
        <v>9.7979589711327115</v>
      </c>
    </row>
    <row r="83" spans="1:9" x14ac:dyDescent="0.2">
      <c r="A83" t="s">
        <v>4</v>
      </c>
      <c r="B83" s="4">
        <v>400000</v>
      </c>
      <c r="C83" s="4">
        <v>1</v>
      </c>
      <c r="D83" s="4">
        <v>113</v>
      </c>
      <c r="E83" s="9">
        <f t="shared" si="6"/>
        <v>3539.8230088495575</v>
      </c>
      <c r="F83" s="10">
        <f t="shared" si="7"/>
        <v>160000000000</v>
      </c>
      <c r="G83" s="11">
        <f t="shared" si="8"/>
        <v>12.899219826090119</v>
      </c>
      <c r="H83" s="12">
        <f t="shared" si="9"/>
        <v>5159687.9304360477</v>
      </c>
      <c r="I83" s="15">
        <f t="shared" si="5"/>
        <v>10.63014581273465</v>
      </c>
    </row>
    <row r="84" spans="1:9" x14ac:dyDescent="0.2">
      <c r="A84" t="s">
        <v>4</v>
      </c>
      <c r="B84" s="4">
        <v>400000</v>
      </c>
      <c r="C84" s="4">
        <v>2</v>
      </c>
      <c r="D84" s="4">
        <v>124</v>
      </c>
      <c r="E84" s="9">
        <f t="shared" si="6"/>
        <v>3225.8064516129034</v>
      </c>
      <c r="F84" s="10">
        <f t="shared" si="7"/>
        <v>160000000000</v>
      </c>
      <c r="G84" s="11">
        <f t="shared" si="8"/>
        <v>12.899219826090119</v>
      </c>
      <c r="H84" s="12">
        <f t="shared" si="9"/>
        <v>5159687.9304360477</v>
      </c>
      <c r="I84" s="15">
        <f t="shared" si="5"/>
        <v>11.135528725660043</v>
      </c>
    </row>
    <row r="85" spans="1:9" x14ac:dyDescent="0.2">
      <c r="A85" t="s">
        <v>4</v>
      </c>
      <c r="B85" s="4">
        <v>400000</v>
      </c>
      <c r="C85" s="4">
        <v>3</v>
      </c>
      <c r="D85" s="4">
        <v>116</v>
      </c>
      <c r="E85" s="9">
        <f t="shared" si="6"/>
        <v>3448.2758620689656</v>
      </c>
      <c r="F85" s="10">
        <f t="shared" si="7"/>
        <v>160000000000</v>
      </c>
      <c r="G85" s="11">
        <f t="shared" si="8"/>
        <v>12.899219826090119</v>
      </c>
      <c r="H85" s="12">
        <f t="shared" si="9"/>
        <v>5159687.9304360477</v>
      </c>
      <c r="I85" s="15">
        <f t="shared" si="5"/>
        <v>10.770329614269007</v>
      </c>
    </row>
    <row r="86" spans="1:9" x14ac:dyDescent="0.2">
      <c r="A86" t="s">
        <v>4</v>
      </c>
      <c r="B86" s="4">
        <v>400000</v>
      </c>
      <c r="C86" s="4">
        <v>4</v>
      </c>
      <c r="D86" s="4">
        <v>119</v>
      </c>
      <c r="E86" s="9">
        <f t="shared" si="6"/>
        <v>3361.3445378151259</v>
      </c>
      <c r="F86" s="10">
        <f t="shared" si="7"/>
        <v>160000000000</v>
      </c>
      <c r="G86" s="11">
        <f t="shared" si="8"/>
        <v>12.899219826090119</v>
      </c>
      <c r="H86" s="12">
        <f t="shared" si="9"/>
        <v>5159687.9304360477</v>
      </c>
      <c r="I86" s="15">
        <f t="shared" si="5"/>
        <v>10.908712114635714</v>
      </c>
    </row>
    <row r="87" spans="1:9" x14ac:dyDescent="0.2">
      <c r="A87" t="s">
        <v>4</v>
      </c>
      <c r="B87" s="4">
        <v>400000</v>
      </c>
      <c r="C87" s="4">
        <v>5</v>
      </c>
      <c r="D87" s="4">
        <v>119</v>
      </c>
      <c r="E87" s="9">
        <f t="shared" si="6"/>
        <v>3361.3445378151259</v>
      </c>
      <c r="F87" s="10">
        <f t="shared" si="7"/>
        <v>160000000000</v>
      </c>
      <c r="G87" s="11">
        <f t="shared" si="8"/>
        <v>12.899219826090119</v>
      </c>
      <c r="H87" s="12">
        <f t="shared" si="9"/>
        <v>5159687.9304360477</v>
      </c>
      <c r="I87" s="15">
        <f t="shared" si="5"/>
        <v>10.908712114635714</v>
      </c>
    </row>
    <row r="88" spans="1:9" x14ac:dyDescent="0.2">
      <c r="A88" t="s">
        <v>4</v>
      </c>
      <c r="B88" s="4">
        <v>400000</v>
      </c>
      <c r="C88" s="4">
        <v>6</v>
      </c>
      <c r="D88" s="4">
        <v>114</v>
      </c>
      <c r="E88" s="9">
        <f t="shared" si="6"/>
        <v>3508.7719298245615</v>
      </c>
      <c r="F88" s="10">
        <f t="shared" si="7"/>
        <v>160000000000</v>
      </c>
      <c r="G88" s="11">
        <f t="shared" si="8"/>
        <v>12.899219826090119</v>
      </c>
      <c r="H88" s="12">
        <f t="shared" si="9"/>
        <v>5159687.9304360477</v>
      </c>
      <c r="I88" s="15">
        <f t="shared" si="5"/>
        <v>10.677078252031311</v>
      </c>
    </row>
    <row r="89" spans="1:9" x14ac:dyDescent="0.2">
      <c r="A89" t="s">
        <v>4</v>
      </c>
      <c r="B89" s="4">
        <v>400000</v>
      </c>
      <c r="C89" s="4">
        <v>7</v>
      </c>
      <c r="D89" s="4">
        <v>119</v>
      </c>
      <c r="E89" s="9">
        <f t="shared" si="6"/>
        <v>3361.3445378151259</v>
      </c>
      <c r="F89" s="10">
        <f t="shared" si="7"/>
        <v>160000000000</v>
      </c>
      <c r="G89" s="11">
        <f t="shared" si="8"/>
        <v>12.899219826090119</v>
      </c>
      <c r="H89" s="12">
        <f t="shared" si="9"/>
        <v>5159687.9304360477</v>
      </c>
      <c r="I89" s="15">
        <f t="shared" si="5"/>
        <v>10.908712114635714</v>
      </c>
    </row>
    <row r="90" spans="1:9" x14ac:dyDescent="0.2">
      <c r="A90" t="s">
        <v>4</v>
      </c>
      <c r="B90" s="4">
        <v>400000</v>
      </c>
      <c r="C90" s="4">
        <v>8</v>
      </c>
      <c r="D90" s="4">
        <v>114</v>
      </c>
      <c r="E90" s="9">
        <f t="shared" si="6"/>
        <v>3508.7719298245615</v>
      </c>
      <c r="F90" s="10">
        <f t="shared" si="7"/>
        <v>160000000000</v>
      </c>
      <c r="G90" s="11">
        <f t="shared" si="8"/>
        <v>12.899219826090119</v>
      </c>
      <c r="H90" s="12">
        <f t="shared" si="9"/>
        <v>5159687.9304360477</v>
      </c>
      <c r="I90" s="15">
        <f t="shared" si="5"/>
        <v>10.677078252031311</v>
      </c>
    </row>
    <row r="91" spans="1:9" x14ac:dyDescent="0.2">
      <c r="A91" t="s">
        <v>4</v>
      </c>
      <c r="B91" s="4">
        <v>400000</v>
      </c>
      <c r="C91" s="4">
        <v>9</v>
      </c>
      <c r="D91" s="4">
        <v>114</v>
      </c>
      <c r="E91" s="9">
        <f t="shared" si="6"/>
        <v>3508.7719298245615</v>
      </c>
      <c r="F91" s="10">
        <f t="shared" si="7"/>
        <v>160000000000</v>
      </c>
      <c r="G91" s="11">
        <f t="shared" si="8"/>
        <v>12.899219826090119</v>
      </c>
      <c r="H91" s="12">
        <f t="shared" si="9"/>
        <v>5159687.9304360477</v>
      </c>
      <c r="I91" s="15">
        <f t="shared" si="5"/>
        <v>10.677078252031311</v>
      </c>
    </row>
    <row r="92" spans="1:9" x14ac:dyDescent="0.2">
      <c r="A92" t="s">
        <v>4</v>
      </c>
      <c r="B92" s="4">
        <v>400000</v>
      </c>
      <c r="C92" s="4">
        <v>10</v>
      </c>
      <c r="D92" s="4">
        <v>114</v>
      </c>
      <c r="E92" s="9">
        <f t="shared" si="6"/>
        <v>3508.7719298245615</v>
      </c>
      <c r="F92" s="10">
        <f t="shared" si="7"/>
        <v>160000000000</v>
      </c>
      <c r="G92" s="11">
        <f t="shared" si="8"/>
        <v>12.899219826090119</v>
      </c>
      <c r="H92" s="12">
        <f t="shared" si="9"/>
        <v>5159687.9304360477</v>
      </c>
      <c r="I92" s="15">
        <f t="shared" si="5"/>
        <v>10.677078252031311</v>
      </c>
    </row>
    <row r="93" spans="1:9" x14ac:dyDescent="0.2">
      <c r="A93" t="s">
        <v>4</v>
      </c>
      <c r="B93" s="4">
        <v>500000</v>
      </c>
      <c r="C93" s="4">
        <v>1</v>
      </c>
      <c r="D93" s="4">
        <v>152</v>
      </c>
      <c r="E93" s="9">
        <f t="shared" si="6"/>
        <v>3289.4736842105262</v>
      </c>
      <c r="F93" s="10">
        <f t="shared" si="7"/>
        <v>250000000000</v>
      </c>
      <c r="G93" s="11">
        <f t="shared" si="8"/>
        <v>13.122363377404328</v>
      </c>
      <c r="H93" s="12">
        <f t="shared" si="9"/>
        <v>6561181.6887021642</v>
      </c>
      <c r="I93" s="15">
        <f t="shared" si="5"/>
        <v>12.328828005937952</v>
      </c>
    </row>
    <row r="94" spans="1:9" x14ac:dyDescent="0.2">
      <c r="A94" t="s">
        <v>4</v>
      </c>
      <c r="B94" s="4">
        <v>500000</v>
      </c>
      <c r="C94" s="4">
        <v>2</v>
      </c>
      <c r="D94" s="4">
        <v>145</v>
      </c>
      <c r="E94" s="9">
        <f t="shared" si="6"/>
        <v>3448.2758620689656</v>
      </c>
      <c r="F94" s="10">
        <f t="shared" si="7"/>
        <v>250000000000</v>
      </c>
      <c r="G94" s="11">
        <f t="shared" si="8"/>
        <v>13.122363377404328</v>
      </c>
      <c r="H94" s="12">
        <f t="shared" si="9"/>
        <v>6561181.6887021642</v>
      </c>
      <c r="I94" s="15">
        <f t="shared" si="5"/>
        <v>12.041594578792296</v>
      </c>
    </row>
    <row r="95" spans="1:9" x14ac:dyDescent="0.2">
      <c r="A95" t="s">
        <v>4</v>
      </c>
      <c r="B95" s="4">
        <v>500000</v>
      </c>
      <c r="C95" s="4">
        <v>3</v>
      </c>
      <c r="D95" s="4">
        <v>153</v>
      </c>
      <c r="E95" s="9">
        <f t="shared" si="6"/>
        <v>3267.9738562091502</v>
      </c>
      <c r="F95" s="10">
        <f t="shared" si="7"/>
        <v>250000000000</v>
      </c>
      <c r="G95" s="11">
        <f t="shared" si="8"/>
        <v>13.122363377404328</v>
      </c>
      <c r="H95" s="12">
        <f t="shared" si="9"/>
        <v>6561181.6887021642</v>
      </c>
      <c r="I95" s="15">
        <f t="shared" si="5"/>
        <v>12.369316876852981</v>
      </c>
    </row>
    <row r="96" spans="1:9" x14ac:dyDescent="0.2">
      <c r="A96" t="s">
        <v>4</v>
      </c>
      <c r="B96" s="4">
        <v>500000</v>
      </c>
      <c r="C96" s="4">
        <v>4</v>
      </c>
      <c r="D96" s="4">
        <v>143</v>
      </c>
      <c r="E96" s="9">
        <f t="shared" si="6"/>
        <v>3496.5034965034965</v>
      </c>
      <c r="F96" s="10">
        <f t="shared" si="7"/>
        <v>250000000000</v>
      </c>
      <c r="G96" s="11">
        <f t="shared" si="8"/>
        <v>13.122363377404328</v>
      </c>
      <c r="H96" s="12">
        <f t="shared" si="9"/>
        <v>6561181.6887021642</v>
      </c>
      <c r="I96" s="15">
        <f t="shared" si="5"/>
        <v>11.958260743101398</v>
      </c>
    </row>
    <row r="97" spans="1:9" x14ac:dyDescent="0.2">
      <c r="A97" t="s">
        <v>4</v>
      </c>
      <c r="B97" s="4">
        <v>500000</v>
      </c>
      <c r="C97" s="4">
        <v>5</v>
      </c>
      <c r="D97" s="4">
        <v>154</v>
      </c>
      <c r="E97" s="9">
        <f t="shared" si="6"/>
        <v>3246.7532467532469</v>
      </c>
      <c r="F97" s="10">
        <f t="shared" si="7"/>
        <v>250000000000</v>
      </c>
      <c r="G97" s="11">
        <f t="shared" si="8"/>
        <v>13.122363377404328</v>
      </c>
      <c r="H97" s="12">
        <f t="shared" si="9"/>
        <v>6561181.6887021642</v>
      </c>
      <c r="I97" s="15">
        <f t="shared" si="5"/>
        <v>12.409673645990857</v>
      </c>
    </row>
    <row r="98" spans="1:9" x14ac:dyDescent="0.2">
      <c r="A98" t="s">
        <v>4</v>
      </c>
      <c r="B98" s="4">
        <v>500000</v>
      </c>
      <c r="C98" s="4">
        <v>6</v>
      </c>
      <c r="D98" s="4">
        <v>158</v>
      </c>
      <c r="E98" s="9">
        <f t="shared" si="6"/>
        <v>3164.5569620253164</v>
      </c>
      <c r="F98" s="10">
        <f t="shared" si="7"/>
        <v>250000000000</v>
      </c>
      <c r="G98" s="11">
        <f t="shared" si="8"/>
        <v>13.122363377404328</v>
      </c>
      <c r="H98" s="12">
        <f t="shared" si="9"/>
        <v>6561181.6887021642</v>
      </c>
      <c r="I98" s="15">
        <f t="shared" si="5"/>
        <v>12.569805089976535</v>
      </c>
    </row>
    <row r="99" spans="1:9" x14ac:dyDescent="0.2">
      <c r="A99" t="s">
        <v>4</v>
      </c>
      <c r="B99" s="4">
        <v>500000</v>
      </c>
      <c r="C99" s="4">
        <v>7</v>
      </c>
      <c r="D99" s="4">
        <v>171</v>
      </c>
      <c r="E99" s="9">
        <f t="shared" si="6"/>
        <v>2923.9766081871344</v>
      </c>
      <c r="F99" s="10">
        <f t="shared" si="7"/>
        <v>250000000000</v>
      </c>
      <c r="G99" s="11">
        <f t="shared" si="8"/>
        <v>13.122363377404328</v>
      </c>
      <c r="H99" s="12">
        <f t="shared" si="9"/>
        <v>6561181.6887021642</v>
      </c>
      <c r="I99" s="15">
        <f t="shared" si="5"/>
        <v>13.076696830622021</v>
      </c>
    </row>
    <row r="100" spans="1:9" x14ac:dyDescent="0.2">
      <c r="A100" t="s">
        <v>4</v>
      </c>
      <c r="B100" s="4">
        <v>500000</v>
      </c>
      <c r="C100" s="4">
        <v>8</v>
      </c>
      <c r="D100" s="4">
        <v>163</v>
      </c>
      <c r="E100" s="9">
        <f t="shared" si="6"/>
        <v>3067.4846625766872</v>
      </c>
      <c r="F100" s="10">
        <f t="shared" si="7"/>
        <v>250000000000</v>
      </c>
      <c r="G100" s="11">
        <f t="shared" si="8"/>
        <v>13.122363377404328</v>
      </c>
      <c r="H100" s="12">
        <f t="shared" si="9"/>
        <v>6561181.6887021642</v>
      </c>
      <c r="I100" s="15">
        <f t="shared" si="5"/>
        <v>12.767145334803704</v>
      </c>
    </row>
    <row r="101" spans="1:9" x14ac:dyDescent="0.2">
      <c r="A101" t="s">
        <v>4</v>
      </c>
      <c r="B101" s="4">
        <v>500000</v>
      </c>
      <c r="C101" s="4">
        <v>9</v>
      </c>
      <c r="D101" s="4">
        <v>175</v>
      </c>
      <c r="E101" s="9">
        <f t="shared" si="6"/>
        <v>2857.1428571428573</v>
      </c>
      <c r="F101" s="10">
        <f t="shared" si="7"/>
        <v>250000000000</v>
      </c>
      <c r="G101" s="11">
        <f t="shared" si="8"/>
        <v>13.122363377404328</v>
      </c>
      <c r="H101" s="12">
        <f t="shared" si="9"/>
        <v>6561181.6887021642</v>
      </c>
      <c r="I101" s="15">
        <f t="shared" si="5"/>
        <v>13.228756555322953</v>
      </c>
    </row>
    <row r="102" spans="1:9" x14ac:dyDescent="0.2">
      <c r="A102" t="s">
        <v>4</v>
      </c>
      <c r="B102" s="4">
        <v>500000</v>
      </c>
      <c r="C102" s="4">
        <v>10</v>
      </c>
      <c r="D102" s="4">
        <v>168</v>
      </c>
      <c r="E102" s="9">
        <f t="shared" si="6"/>
        <v>2976.1904761904761</v>
      </c>
      <c r="F102" s="10">
        <f t="shared" si="7"/>
        <v>250000000000</v>
      </c>
      <c r="G102" s="11">
        <f t="shared" si="8"/>
        <v>13.122363377404328</v>
      </c>
      <c r="H102" s="12">
        <f t="shared" si="9"/>
        <v>6561181.6887021642</v>
      </c>
      <c r="I102" s="15">
        <f t="shared" si="5"/>
        <v>12.961481396815721</v>
      </c>
    </row>
    <row r="103" spans="1:9" x14ac:dyDescent="0.2">
      <c r="A103" t="s">
        <v>5</v>
      </c>
      <c r="B103" s="4">
        <v>100000</v>
      </c>
      <c r="C103" s="4">
        <v>1</v>
      </c>
      <c r="D103" s="4">
        <v>352</v>
      </c>
      <c r="E103" s="9">
        <f t="shared" si="6"/>
        <v>284.09090909090907</v>
      </c>
      <c r="F103" s="10">
        <f t="shared" si="7"/>
        <v>10000000000</v>
      </c>
      <c r="G103" s="11">
        <f t="shared" si="8"/>
        <v>11.512925464970229</v>
      </c>
      <c r="H103" s="12">
        <f t="shared" si="9"/>
        <v>1151292.546497023</v>
      </c>
      <c r="I103" s="15">
        <f t="shared" si="5"/>
        <v>18.761663039293719</v>
      </c>
    </row>
    <row r="104" spans="1:9" x14ac:dyDescent="0.2">
      <c r="A104" t="s">
        <v>5</v>
      </c>
      <c r="B104" s="4">
        <v>100000</v>
      </c>
      <c r="C104" s="4">
        <v>2</v>
      </c>
      <c r="D104" s="4">
        <v>282</v>
      </c>
      <c r="E104" s="9">
        <f t="shared" si="6"/>
        <v>354.6099290780142</v>
      </c>
      <c r="F104" s="10">
        <f t="shared" si="7"/>
        <v>10000000000</v>
      </c>
      <c r="G104" s="11">
        <f t="shared" si="8"/>
        <v>11.512925464970229</v>
      </c>
      <c r="H104" s="12">
        <f t="shared" si="9"/>
        <v>1151292.546497023</v>
      </c>
      <c r="I104" s="15">
        <f t="shared" si="5"/>
        <v>16.792855623746664</v>
      </c>
    </row>
    <row r="105" spans="1:9" x14ac:dyDescent="0.2">
      <c r="A105" t="s">
        <v>5</v>
      </c>
      <c r="B105" s="4">
        <v>100000</v>
      </c>
      <c r="C105" s="4">
        <v>3</v>
      </c>
      <c r="D105" s="4">
        <v>285</v>
      </c>
      <c r="E105" s="9">
        <f t="shared" si="6"/>
        <v>350.87719298245617</v>
      </c>
      <c r="F105" s="10">
        <f t="shared" si="7"/>
        <v>10000000000</v>
      </c>
      <c r="G105" s="11">
        <f t="shared" si="8"/>
        <v>11.512925464970229</v>
      </c>
      <c r="H105" s="12">
        <f t="shared" si="9"/>
        <v>1151292.546497023</v>
      </c>
      <c r="I105" s="15">
        <f t="shared" si="5"/>
        <v>16.881943016134134</v>
      </c>
    </row>
    <row r="106" spans="1:9" x14ac:dyDescent="0.2">
      <c r="A106" t="s">
        <v>5</v>
      </c>
      <c r="B106" s="4">
        <v>100000</v>
      </c>
      <c r="C106" s="4">
        <v>4</v>
      </c>
      <c r="D106" s="4">
        <v>275</v>
      </c>
      <c r="E106" s="9">
        <f t="shared" si="6"/>
        <v>363.63636363636363</v>
      </c>
      <c r="F106" s="10">
        <f t="shared" si="7"/>
        <v>10000000000</v>
      </c>
      <c r="G106" s="11">
        <f t="shared" si="8"/>
        <v>11.512925464970229</v>
      </c>
      <c r="H106" s="12">
        <f t="shared" si="9"/>
        <v>1151292.546497023</v>
      </c>
      <c r="I106" s="15">
        <f t="shared" si="5"/>
        <v>16.583123951777001</v>
      </c>
    </row>
    <row r="107" spans="1:9" x14ac:dyDescent="0.2">
      <c r="A107" t="s">
        <v>5</v>
      </c>
      <c r="B107" s="4">
        <v>100000</v>
      </c>
      <c r="C107" s="4">
        <v>5</v>
      </c>
      <c r="D107" s="4">
        <v>274</v>
      </c>
      <c r="E107" s="9">
        <f t="shared" si="6"/>
        <v>364.96350364963502</v>
      </c>
      <c r="F107" s="10">
        <f t="shared" si="7"/>
        <v>10000000000</v>
      </c>
      <c r="G107" s="11">
        <f t="shared" si="8"/>
        <v>11.512925464970229</v>
      </c>
      <c r="H107" s="12">
        <f t="shared" si="9"/>
        <v>1151292.546497023</v>
      </c>
      <c r="I107" s="15">
        <f t="shared" si="5"/>
        <v>16.552945357246848</v>
      </c>
    </row>
    <row r="108" spans="1:9" x14ac:dyDescent="0.2">
      <c r="A108" t="s">
        <v>5</v>
      </c>
      <c r="B108" s="4">
        <v>100000</v>
      </c>
      <c r="C108" s="4">
        <v>6</v>
      </c>
      <c r="D108" s="4">
        <v>282</v>
      </c>
      <c r="E108" s="9">
        <f t="shared" si="6"/>
        <v>354.6099290780142</v>
      </c>
      <c r="F108" s="10">
        <f t="shared" si="7"/>
        <v>10000000000</v>
      </c>
      <c r="G108" s="11">
        <f t="shared" si="8"/>
        <v>11.512925464970229</v>
      </c>
      <c r="H108" s="12">
        <f t="shared" si="9"/>
        <v>1151292.546497023</v>
      </c>
      <c r="I108" s="15">
        <f t="shared" si="5"/>
        <v>16.792855623746664</v>
      </c>
    </row>
    <row r="109" spans="1:9" x14ac:dyDescent="0.2">
      <c r="A109" t="s">
        <v>5</v>
      </c>
      <c r="B109" s="4">
        <v>100000</v>
      </c>
      <c r="C109" s="4">
        <v>7</v>
      </c>
      <c r="D109" s="4">
        <v>289</v>
      </c>
      <c r="E109" s="9">
        <f t="shared" si="6"/>
        <v>346.02076124567475</v>
      </c>
      <c r="F109" s="10">
        <f t="shared" si="7"/>
        <v>10000000000</v>
      </c>
      <c r="G109" s="11">
        <f t="shared" si="8"/>
        <v>11.512925464970229</v>
      </c>
      <c r="H109" s="12">
        <f t="shared" si="9"/>
        <v>1151292.546497023</v>
      </c>
      <c r="I109" s="15">
        <f t="shared" si="5"/>
        <v>17</v>
      </c>
    </row>
    <row r="110" spans="1:9" x14ac:dyDescent="0.2">
      <c r="A110" t="s">
        <v>5</v>
      </c>
      <c r="B110" s="4">
        <v>100000</v>
      </c>
      <c r="C110" s="4">
        <v>8</v>
      </c>
      <c r="D110" s="4">
        <v>287</v>
      </c>
      <c r="E110" s="9">
        <f t="shared" si="6"/>
        <v>348.43205574912889</v>
      </c>
      <c r="F110" s="10">
        <f t="shared" si="7"/>
        <v>10000000000</v>
      </c>
      <c r="G110" s="11">
        <f t="shared" si="8"/>
        <v>11.512925464970229</v>
      </c>
      <c r="H110" s="12">
        <f t="shared" si="9"/>
        <v>1151292.546497023</v>
      </c>
      <c r="I110" s="15">
        <f t="shared" si="5"/>
        <v>16.941074346097416</v>
      </c>
    </row>
    <row r="111" spans="1:9" x14ac:dyDescent="0.2">
      <c r="A111" t="s">
        <v>5</v>
      </c>
      <c r="B111" s="4">
        <v>100000</v>
      </c>
      <c r="C111" s="4">
        <v>9</v>
      </c>
      <c r="D111" s="4">
        <v>283</v>
      </c>
      <c r="E111" s="9">
        <f t="shared" si="6"/>
        <v>353.35689045936397</v>
      </c>
      <c r="F111" s="10">
        <f t="shared" si="7"/>
        <v>10000000000</v>
      </c>
      <c r="G111" s="11">
        <f t="shared" si="8"/>
        <v>11.512925464970229</v>
      </c>
      <c r="H111" s="12">
        <f t="shared" si="9"/>
        <v>1151292.546497023</v>
      </c>
      <c r="I111" s="15">
        <f t="shared" si="5"/>
        <v>16.822603841260722</v>
      </c>
    </row>
    <row r="112" spans="1:9" x14ac:dyDescent="0.2">
      <c r="A112" t="s">
        <v>5</v>
      </c>
      <c r="B112" s="4">
        <v>100000</v>
      </c>
      <c r="C112" s="4">
        <v>10</v>
      </c>
      <c r="D112" s="4">
        <v>302</v>
      </c>
      <c r="E112" s="9">
        <f t="shared" si="6"/>
        <v>331.12582781456956</v>
      </c>
      <c r="F112" s="10">
        <f t="shared" si="7"/>
        <v>10000000000</v>
      </c>
      <c r="G112" s="11">
        <f t="shared" si="8"/>
        <v>11.512925464970229</v>
      </c>
      <c r="H112" s="12">
        <f t="shared" si="9"/>
        <v>1151292.546497023</v>
      </c>
      <c r="I112" s="15">
        <f t="shared" si="5"/>
        <v>17.378147196982766</v>
      </c>
    </row>
    <row r="113" spans="1:9" x14ac:dyDescent="0.2">
      <c r="A113" t="s">
        <v>5</v>
      </c>
      <c r="B113" s="4">
        <v>200000</v>
      </c>
      <c r="C113" s="4">
        <v>1</v>
      </c>
      <c r="D113" s="4">
        <v>1207</v>
      </c>
      <c r="E113" s="9">
        <f t="shared" si="6"/>
        <v>165.70008285004141</v>
      </c>
      <c r="F113" s="10">
        <f t="shared" si="7"/>
        <v>40000000000</v>
      </c>
      <c r="G113" s="11">
        <f t="shared" si="8"/>
        <v>12.206072645530174</v>
      </c>
      <c r="H113" s="12">
        <f t="shared" si="9"/>
        <v>2441214.5291060349</v>
      </c>
      <c r="I113" s="15">
        <f t="shared" si="5"/>
        <v>34.741905532080416</v>
      </c>
    </row>
    <row r="114" spans="1:9" x14ac:dyDescent="0.2">
      <c r="A114" t="s">
        <v>5</v>
      </c>
      <c r="B114" s="4">
        <v>200000</v>
      </c>
      <c r="C114" s="4">
        <v>2</v>
      </c>
      <c r="D114" s="4">
        <v>1234</v>
      </c>
      <c r="E114" s="9">
        <f t="shared" si="6"/>
        <v>162.07455429497568</v>
      </c>
      <c r="F114" s="10">
        <f t="shared" si="7"/>
        <v>40000000000</v>
      </c>
      <c r="G114" s="11">
        <f t="shared" si="8"/>
        <v>12.206072645530174</v>
      </c>
      <c r="H114" s="12">
        <f t="shared" si="9"/>
        <v>2441214.5291060349</v>
      </c>
      <c r="I114" s="15">
        <f t="shared" si="5"/>
        <v>35.128336140500593</v>
      </c>
    </row>
    <row r="115" spans="1:9" x14ac:dyDescent="0.2">
      <c r="A115" t="s">
        <v>5</v>
      </c>
      <c r="B115" s="4">
        <v>200000</v>
      </c>
      <c r="C115" s="4">
        <v>3</v>
      </c>
      <c r="D115" s="4">
        <v>1224</v>
      </c>
      <c r="E115" s="9">
        <f t="shared" si="6"/>
        <v>163.3986928104575</v>
      </c>
      <c r="F115" s="10">
        <f t="shared" si="7"/>
        <v>40000000000</v>
      </c>
      <c r="G115" s="11">
        <f t="shared" si="8"/>
        <v>12.206072645530174</v>
      </c>
      <c r="H115" s="12">
        <f t="shared" si="9"/>
        <v>2441214.5291060349</v>
      </c>
      <c r="I115" s="15">
        <f t="shared" si="5"/>
        <v>34.985711369071801</v>
      </c>
    </row>
    <row r="116" spans="1:9" x14ac:dyDescent="0.2">
      <c r="A116" t="s">
        <v>5</v>
      </c>
      <c r="B116" s="4">
        <v>200000</v>
      </c>
      <c r="C116" s="4">
        <v>4</v>
      </c>
      <c r="D116" s="4">
        <v>1197</v>
      </c>
      <c r="E116" s="9">
        <f t="shared" si="6"/>
        <v>167.08437761069339</v>
      </c>
      <c r="F116" s="10">
        <f t="shared" si="7"/>
        <v>40000000000</v>
      </c>
      <c r="G116" s="11">
        <f t="shared" si="8"/>
        <v>12.206072645530174</v>
      </c>
      <c r="H116" s="12">
        <f t="shared" si="9"/>
        <v>2441214.5291060349</v>
      </c>
      <c r="I116" s="15">
        <f t="shared" si="5"/>
        <v>34.597687784012386</v>
      </c>
    </row>
    <row r="117" spans="1:9" x14ac:dyDescent="0.2">
      <c r="A117" t="s">
        <v>5</v>
      </c>
      <c r="B117" s="4">
        <v>200000</v>
      </c>
      <c r="C117" s="4">
        <v>5</v>
      </c>
      <c r="D117" s="4">
        <v>1205</v>
      </c>
      <c r="E117" s="9">
        <f t="shared" si="6"/>
        <v>165.97510373443984</v>
      </c>
      <c r="F117" s="10">
        <f t="shared" si="7"/>
        <v>40000000000</v>
      </c>
      <c r="G117" s="11">
        <f t="shared" si="8"/>
        <v>12.206072645530174</v>
      </c>
      <c r="H117" s="12">
        <f t="shared" si="9"/>
        <v>2441214.5291060349</v>
      </c>
      <c r="I117" s="15">
        <f t="shared" si="5"/>
        <v>34.713109915419565</v>
      </c>
    </row>
    <row r="118" spans="1:9" x14ac:dyDescent="0.2">
      <c r="A118" t="s">
        <v>5</v>
      </c>
      <c r="B118" s="4">
        <v>200000</v>
      </c>
      <c r="C118" s="4">
        <v>6</v>
      </c>
      <c r="D118" s="4">
        <v>1192</v>
      </c>
      <c r="E118" s="9">
        <f t="shared" si="6"/>
        <v>167.78523489932886</v>
      </c>
      <c r="F118" s="10">
        <f t="shared" si="7"/>
        <v>40000000000</v>
      </c>
      <c r="G118" s="11">
        <f t="shared" si="8"/>
        <v>12.206072645530174</v>
      </c>
      <c r="H118" s="12">
        <f t="shared" si="9"/>
        <v>2441214.5291060349</v>
      </c>
      <c r="I118" s="15">
        <f t="shared" si="5"/>
        <v>34.525353003264136</v>
      </c>
    </row>
    <row r="119" spans="1:9" x14ac:dyDescent="0.2">
      <c r="A119" t="s">
        <v>5</v>
      </c>
      <c r="B119" s="4">
        <v>200000</v>
      </c>
      <c r="C119" s="4">
        <v>7</v>
      </c>
      <c r="D119" s="4">
        <v>1216</v>
      </c>
      <c r="E119" s="9">
        <f t="shared" si="6"/>
        <v>164.47368421052633</v>
      </c>
      <c r="F119" s="10">
        <f t="shared" si="7"/>
        <v>40000000000</v>
      </c>
      <c r="G119" s="11">
        <f t="shared" si="8"/>
        <v>12.206072645530174</v>
      </c>
      <c r="H119" s="12">
        <f t="shared" si="9"/>
        <v>2441214.5291060349</v>
      </c>
      <c r="I119" s="15">
        <f t="shared" si="5"/>
        <v>34.871191548325392</v>
      </c>
    </row>
    <row r="120" spans="1:9" x14ac:dyDescent="0.2">
      <c r="A120" t="s">
        <v>5</v>
      </c>
      <c r="B120" s="4">
        <v>200000</v>
      </c>
      <c r="C120" s="4">
        <v>8</v>
      </c>
      <c r="D120" s="4">
        <v>1185</v>
      </c>
      <c r="E120" s="9">
        <f t="shared" si="6"/>
        <v>168.77637130801688</v>
      </c>
      <c r="F120" s="10">
        <f t="shared" si="7"/>
        <v>40000000000</v>
      </c>
      <c r="G120" s="11">
        <f t="shared" si="8"/>
        <v>12.206072645530174</v>
      </c>
      <c r="H120" s="12">
        <f t="shared" si="9"/>
        <v>2441214.5291060349</v>
      </c>
      <c r="I120" s="15">
        <f t="shared" si="5"/>
        <v>34.423828956117013</v>
      </c>
    </row>
    <row r="121" spans="1:9" x14ac:dyDescent="0.2">
      <c r="A121" t="s">
        <v>5</v>
      </c>
      <c r="B121" s="4">
        <v>200000</v>
      </c>
      <c r="C121" s="4">
        <v>9</v>
      </c>
      <c r="D121" s="4">
        <v>1209</v>
      </c>
      <c r="E121" s="9">
        <f t="shared" si="6"/>
        <v>165.42597187758477</v>
      </c>
      <c r="F121" s="10">
        <f t="shared" si="7"/>
        <v>40000000000</v>
      </c>
      <c r="G121" s="11">
        <f t="shared" si="8"/>
        <v>12.206072645530174</v>
      </c>
      <c r="H121" s="12">
        <f t="shared" si="9"/>
        <v>2441214.5291060349</v>
      </c>
      <c r="I121" s="15">
        <f t="shared" si="5"/>
        <v>34.770677301427419</v>
      </c>
    </row>
    <row r="122" spans="1:9" x14ac:dyDescent="0.2">
      <c r="A122" t="s">
        <v>5</v>
      </c>
      <c r="B122" s="4">
        <v>200000</v>
      </c>
      <c r="C122" s="4">
        <v>10</v>
      </c>
      <c r="D122" s="4">
        <v>1184</v>
      </c>
      <c r="E122" s="9">
        <f t="shared" si="6"/>
        <v>168.91891891891891</v>
      </c>
      <c r="F122" s="10">
        <f t="shared" si="7"/>
        <v>40000000000</v>
      </c>
      <c r="G122" s="11">
        <f t="shared" si="8"/>
        <v>12.206072645530174</v>
      </c>
      <c r="H122" s="12">
        <f t="shared" si="9"/>
        <v>2441214.5291060349</v>
      </c>
      <c r="I122" s="15">
        <f t="shared" si="5"/>
        <v>34.409301068170507</v>
      </c>
    </row>
    <row r="123" spans="1:9" x14ac:dyDescent="0.2">
      <c r="A123" t="s">
        <v>5</v>
      </c>
      <c r="B123" s="4">
        <v>300000</v>
      </c>
      <c r="C123" s="4">
        <v>1</v>
      </c>
      <c r="D123" s="4">
        <v>2746</v>
      </c>
      <c r="E123" s="9">
        <f t="shared" si="6"/>
        <v>109.24981791697014</v>
      </c>
      <c r="F123" s="10">
        <f t="shared" si="7"/>
        <v>90000000000</v>
      </c>
      <c r="G123" s="11">
        <f t="shared" si="8"/>
        <v>12.611537753638338</v>
      </c>
      <c r="H123" s="12">
        <f t="shared" si="9"/>
        <v>3783461.3260915014</v>
      </c>
      <c r="I123" s="15">
        <f t="shared" si="5"/>
        <v>52.40229002629561</v>
      </c>
    </row>
    <row r="124" spans="1:9" x14ac:dyDescent="0.2">
      <c r="A124" t="s">
        <v>5</v>
      </c>
      <c r="B124" s="4">
        <v>300000</v>
      </c>
      <c r="C124" s="4">
        <v>2</v>
      </c>
      <c r="D124" s="4">
        <v>2684</v>
      </c>
      <c r="E124" s="9">
        <f t="shared" si="6"/>
        <v>111.77347242921013</v>
      </c>
      <c r="F124" s="10">
        <f t="shared" si="7"/>
        <v>90000000000</v>
      </c>
      <c r="G124" s="11">
        <f t="shared" si="8"/>
        <v>12.611537753638338</v>
      </c>
      <c r="H124" s="12">
        <f t="shared" si="9"/>
        <v>3783461.3260915014</v>
      </c>
      <c r="I124" s="15">
        <f t="shared" si="5"/>
        <v>51.807335387954474</v>
      </c>
    </row>
    <row r="125" spans="1:9" x14ac:dyDescent="0.2">
      <c r="A125" t="s">
        <v>5</v>
      </c>
      <c r="B125" s="4">
        <v>300000</v>
      </c>
      <c r="C125" s="4">
        <v>3</v>
      </c>
      <c r="D125" s="4">
        <v>2768</v>
      </c>
      <c r="E125" s="9">
        <f t="shared" si="6"/>
        <v>108.38150289017341</v>
      </c>
      <c r="F125" s="10">
        <f t="shared" si="7"/>
        <v>90000000000</v>
      </c>
      <c r="G125" s="11">
        <f t="shared" si="8"/>
        <v>12.611537753638338</v>
      </c>
      <c r="H125" s="12">
        <f t="shared" si="9"/>
        <v>3783461.3260915014</v>
      </c>
      <c r="I125" s="15">
        <f t="shared" si="5"/>
        <v>52.611785751863621</v>
      </c>
    </row>
    <row r="126" spans="1:9" x14ac:dyDescent="0.2">
      <c r="A126" t="s">
        <v>5</v>
      </c>
      <c r="B126" s="4">
        <v>300000</v>
      </c>
      <c r="C126" s="4">
        <v>4</v>
      </c>
      <c r="D126" s="4">
        <v>2753</v>
      </c>
      <c r="E126" s="9">
        <f t="shared" si="6"/>
        <v>108.97203051216854</v>
      </c>
      <c r="F126" s="10">
        <f t="shared" si="7"/>
        <v>90000000000</v>
      </c>
      <c r="G126" s="11">
        <f t="shared" si="8"/>
        <v>12.611537753638338</v>
      </c>
      <c r="H126" s="12">
        <f t="shared" si="9"/>
        <v>3783461.3260915014</v>
      </c>
      <c r="I126" s="15">
        <f t="shared" si="5"/>
        <v>52.469038489379621</v>
      </c>
    </row>
    <row r="127" spans="1:9" x14ac:dyDescent="0.2">
      <c r="A127" t="s">
        <v>5</v>
      </c>
      <c r="B127" s="4">
        <v>300000</v>
      </c>
      <c r="C127" s="4">
        <v>5</v>
      </c>
      <c r="D127" s="4">
        <v>2750</v>
      </c>
      <c r="E127" s="9">
        <f t="shared" si="6"/>
        <v>109.09090909090909</v>
      </c>
      <c r="F127" s="10">
        <f t="shared" si="7"/>
        <v>90000000000</v>
      </c>
      <c r="G127" s="11">
        <f t="shared" si="8"/>
        <v>12.611537753638338</v>
      </c>
      <c r="H127" s="12">
        <f t="shared" si="9"/>
        <v>3783461.3260915014</v>
      </c>
      <c r="I127" s="15">
        <f t="shared" si="5"/>
        <v>52.440442408507579</v>
      </c>
    </row>
    <row r="128" spans="1:9" x14ac:dyDescent="0.2">
      <c r="A128" t="s">
        <v>5</v>
      </c>
      <c r="B128" s="4">
        <v>300000</v>
      </c>
      <c r="C128" s="4">
        <v>6</v>
      </c>
      <c r="D128" s="4">
        <v>2850</v>
      </c>
      <c r="E128" s="9">
        <f t="shared" si="6"/>
        <v>105.26315789473684</v>
      </c>
      <c r="F128" s="10">
        <f t="shared" si="7"/>
        <v>90000000000</v>
      </c>
      <c r="G128" s="11">
        <f t="shared" si="8"/>
        <v>12.611537753638338</v>
      </c>
      <c r="H128" s="12">
        <f t="shared" si="9"/>
        <v>3783461.3260915014</v>
      </c>
      <c r="I128" s="15">
        <f t="shared" si="5"/>
        <v>53.385391260156553</v>
      </c>
    </row>
    <row r="129" spans="1:9" x14ac:dyDescent="0.2">
      <c r="A129" t="s">
        <v>5</v>
      </c>
      <c r="B129" s="4">
        <v>300000</v>
      </c>
      <c r="C129" s="4">
        <v>7</v>
      </c>
      <c r="D129" s="4">
        <v>2833</v>
      </c>
      <c r="E129" s="9">
        <f t="shared" si="6"/>
        <v>105.89481115425345</v>
      </c>
      <c r="F129" s="10">
        <f t="shared" si="7"/>
        <v>90000000000</v>
      </c>
      <c r="G129" s="11">
        <f t="shared" si="8"/>
        <v>12.611537753638338</v>
      </c>
      <c r="H129" s="12">
        <f t="shared" si="9"/>
        <v>3783461.3260915014</v>
      </c>
      <c r="I129" s="15">
        <f t="shared" si="5"/>
        <v>53.225933528685054</v>
      </c>
    </row>
    <row r="130" spans="1:9" x14ac:dyDescent="0.2">
      <c r="A130" t="s">
        <v>5</v>
      </c>
      <c r="B130" s="4">
        <v>300000</v>
      </c>
      <c r="C130" s="4">
        <v>8</v>
      </c>
      <c r="D130" s="4">
        <v>2773</v>
      </c>
      <c r="E130" s="9">
        <f t="shared" si="6"/>
        <v>108.18608005769924</v>
      </c>
      <c r="F130" s="10">
        <f t="shared" si="7"/>
        <v>90000000000</v>
      </c>
      <c r="G130" s="11">
        <f t="shared" si="8"/>
        <v>12.611537753638338</v>
      </c>
      <c r="H130" s="12">
        <f t="shared" si="9"/>
        <v>3783461.3260915014</v>
      </c>
      <c r="I130" s="15">
        <f t="shared" si="5"/>
        <v>52.659282182726344</v>
      </c>
    </row>
    <row r="131" spans="1:9" x14ac:dyDescent="0.2">
      <c r="A131" t="s">
        <v>5</v>
      </c>
      <c r="B131" s="4">
        <v>300000</v>
      </c>
      <c r="C131" s="4">
        <v>9</v>
      </c>
      <c r="D131" s="4">
        <v>2768</v>
      </c>
      <c r="E131" s="9">
        <f t="shared" si="6"/>
        <v>108.38150289017341</v>
      </c>
      <c r="F131" s="10">
        <f t="shared" si="7"/>
        <v>90000000000</v>
      </c>
      <c r="G131" s="11">
        <f t="shared" si="8"/>
        <v>12.611537753638338</v>
      </c>
      <c r="H131" s="12">
        <f t="shared" si="9"/>
        <v>3783461.3260915014</v>
      </c>
      <c r="I131" s="15">
        <f t="shared" ref="I131:I194" si="10">POWER(D131,0.5)</f>
        <v>52.611785751863621</v>
      </c>
    </row>
    <row r="132" spans="1:9" x14ac:dyDescent="0.2">
      <c r="A132" t="s">
        <v>5</v>
      </c>
      <c r="B132" s="4">
        <v>300000</v>
      </c>
      <c r="C132" s="4">
        <v>10</v>
      </c>
      <c r="D132" s="4">
        <v>2747</v>
      </c>
      <c r="E132" s="9">
        <f t="shared" ref="E132:E195" si="11">IF(D132=0,0,B132/D132)</f>
        <v>109.21004732435384</v>
      </c>
      <c r="F132" s="10">
        <f t="shared" ref="F132:F195" si="12">B132*B132</f>
        <v>90000000000</v>
      </c>
      <c r="G132" s="11">
        <f t="shared" ref="G132:G195" si="13">LN(B132)</f>
        <v>12.611537753638338</v>
      </c>
      <c r="H132" s="12">
        <f t="shared" ref="H132:H195" si="14">B132*G132</f>
        <v>3783461.3260915014</v>
      </c>
      <c r="I132" s="15">
        <f t="shared" si="10"/>
        <v>52.411830725514633</v>
      </c>
    </row>
    <row r="133" spans="1:9" x14ac:dyDescent="0.2">
      <c r="A133" t="s">
        <v>5</v>
      </c>
      <c r="B133" s="4">
        <v>400000</v>
      </c>
      <c r="C133" s="4">
        <v>1</v>
      </c>
      <c r="D133" s="4">
        <v>4935</v>
      </c>
      <c r="E133" s="9">
        <f t="shared" si="11"/>
        <v>81.053698074974676</v>
      </c>
      <c r="F133" s="10">
        <f t="shared" si="12"/>
        <v>160000000000</v>
      </c>
      <c r="G133" s="11">
        <f t="shared" si="13"/>
        <v>12.899219826090119</v>
      </c>
      <c r="H133" s="12">
        <f t="shared" si="14"/>
        <v>5159687.9304360477</v>
      </c>
      <c r="I133" s="15">
        <f t="shared" si="10"/>
        <v>70.249555158733926</v>
      </c>
    </row>
    <row r="134" spans="1:9" x14ac:dyDescent="0.2">
      <c r="A134" t="s">
        <v>5</v>
      </c>
      <c r="B134" s="4">
        <v>400000</v>
      </c>
      <c r="C134" s="4">
        <v>2</v>
      </c>
      <c r="D134" s="4">
        <v>4930</v>
      </c>
      <c r="E134" s="9">
        <f t="shared" si="11"/>
        <v>81.135902636916839</v>
      </c>
      <c r="F134" s="10">
        <f t="shared" si="12"/>
        <v>160000000000</v>
      </c>
      <c r="G134" s="11">
        <f t="shared" si="13"/>
        <v>12.899219826090119</v>
      </c>
      <c r="H134" s="12">
        <f t="shared" si="14"/>
        <v>5159687.9304360477</v>
      </c>
      <c r="I134" s="15">
        <f t="shared" si="10"/>
        <v>70.213958726167832</v>
      </c>
    </row>
    <row r="135" spans="1:9" x14ac:dyDescent="0.2">
      <c r="A135" t="s">
        <v>5</v>
      </c>
      <c r="B135" s="4">
        <v>400000</v>
      </c>
      <c r="C135" s="4">
        <v>3</v>
      </c>
      <c r="D135" s="4">
        <v>4905</v>
      </c>
      <c r="E135" s="9">
        <f t="shared" si="11"/>
        <v>81.549439347604491</v>
      </c>
      <c r="F135" s="10">
        <f t="shared" si="12"/>
        <v>160000000000</v>
      </c>
      <c r="G135" s="11">
        <f t="shared" si="13"/>
        <v>12.899219826090119</v>
      </c>
      <c r="H135" s="12">
        <f t="shared" si="14"/>
        <v>5159687.9304360477</v>
      </c>
      <c r="I135" s="15">
        <f t="shared" si="10"/>
        <v>70.035705179572517</v>
      </c>
    </row>
    <row r="136" spans="1:9" x14ac:dyDescent="0.2">
      <c r="A136" t="s">
        <v>5</v>
      </c>
      <c r="B136" s="4">
        <v>400000</v>
      </c>
      <c r="C136" s="4">
        <v>4</v>
      </c>
      <c r="D136" s="4">
        <v>4918</v>
      </c>
      <c r="E136" s="9">
        <f t="shared" si="11"/>
        <v>81.333875559170394</v>
      </c>
      <c r="F136" s="10">
        <f t="shared" si="12"/>
        <v>160000000000</v>
      </c>
      <c r="G136" s="11">
        <f t="shared" si="13"/>
        <v>12.899219826090119</v>
      </c>
      <c r="H136" s="12">
        <f t="shared" si="14"/>
        <v>5159687.9304360477</v>
      </c>
      <c r="I136" s="15">
        <f t="shared" si="10"/>
        <v>70.128453569146956</v>
      </c>
    </row>
    <row r="137" spans="1:9" x14ac:dyDescent="0.2">
      <c r="A137" t="s">
        <v>5</v>
      </c>
      <c r="B137" s="4">
        <v>400000</v>
      </c>
      <c r="C137" s="4">
        <v>5</v>
      </c>
      <c r="D137" s="4">
        <v>4898</v>
      </c>
      <c r="E137" s="9">
        <f t="shared" si="11"/>
        <v>81.665986116782364</v>
      </c>
      <c r="F137" s="10">
        <f t="shared" si="12"/>
        <v>160000000000</v>
      </c>
      <c r="G137" s="11">
        <f t="shared" si="13"/>
        <v>12.899219826090119</v>
      </c>
      <c r="H137" s="12">
        <f t="shared" si="14"/>
        <v>5159687.9304360477</v>
      </c>
      <c r="I137" s="15">
        <f t="shared" si="10"/>
        <v>69.985712827690762</v>
      </c>
    </row>
    <row r="138" spans="1:9" x14ac:dyDescent="0.2">
      <c r="A138" t="s">
        <v>5</v>
      </c>
      <c r="B138" s="4">
        <v>400000</v>
      </c>
      <c r="C138" s="4">
        <v>6</v>
      </c>
      <c r="D138" s="4">
        <v>4946</v>
      </c>
      <c r="E138" s="9">
        <f t="shared" si="11"/>
        <v>80.873433077234125</v>
      </c>
      <c r="F138" s="10">
        <f t="shared" si="12"/>
        <v>160000000000</v>
      </c>
      <c r="G138" s="11">
        <f t="shared" si="13"/>
        <v>12.899219826090119</v>
      </c>
      <c r="H138" s="12">
        <f t="shared" si="14"/>
        <v>5159687.9304360477</v>
      </c>
      <c r="I138" s="15">
        <f t="shared" si="10"/>
        <v>70.327803890068964</v>
      </c>
    </row>
    <row r="139" spans="1:9" x14ac:dyDescent="0.2">
      <c r="A139" t="s">
        <v>5</v>
      </c>
      <c r="B139" s="4">
        <v>400000</v>
      </c>
      <c r="C139" s="4">
        <v>7</v>
      </c>
      <c r="D139" s="4">
        <v>4919</v>
      </c>
      <c r="E139" s="9">
        <f t="shared" si="11"/>
        <v>81.317340922951814</v>
      </c>
      <c r="F139" s="10">
        <f t="shared" si="12"/>
        <v>160000000000</v>
      </c>
      <c r="G139" s="11">
        <f t="shared" si="13"/>
        <v>12.899219826090119</v>
      </c>
      <c r="H139" s="12">
        <f t="shared" si="14"/>
        <v>5159687.9304360477</v>
      </c>
      <c r="I139" s="15">
        <f t="shared" si="10"/>
        <v>70.13558298039591</v>
      </c>
    </row>
    <row r="140" spans="1:9" x14ac:dyDescent="0.2">
      <c r="A140" t="s">
        <v>5</v>
      </c>
      <c r="B140" s="4">
        <v>400000</v>
      </c>
      <c r="C140" s="4">
        <v>8</v>
      </c>
      <c r="D140" s="4">
        <v>4879</v>
      </c>
      <c r="E140" s="9">
        <f t="shared" si="11"/>
        <v>81.984013117442103</v>
      </c>
      <c r="F140" s="10">
        <f t="shared" si="12"/>
        <v>160000000000</v>
      </c>
      <c r="G140" s="11">
        <f t="shared" si="13"/>
        <v>12.899219826090119</v>
      </c>
      <c r="H140" s="12">
        <f t="shared" si="14"/>
        <v>5159687.9304360477</v>
      </c>
      <c r="I140" s="15">
        <f t="shared" si="10"/>
        <v>69.849838940401284</v>
      </c>
    </row>
    <row r="141" spans="1:9" x14ac:dyDescent="0.2">
      <c r="A141" t="s">
        <v>5</v>
      </c>
      <c r="B141" s="4">
        <v>400000</v>
      </c>
      <c r="C141" s="4">
        <v>9</v>
      </c>
      <c r="D141" s="4">
        <v>5208</v>
      </c>
      <c r="E141" s="9">
        <f t="shared" si="11"/>
        <v>76.804915514592935</v>
      </c>
      <c r="F141" s="10">
        <f t="shared" si="12"/>
        <v>160000000000</v>
      </c>
      <c r="G141" s="11">
        <f t="shared" si="13"/>
        <v>12.899219826090119</v>
      </c>
      <c r="H141" s="12">
        <f t="shared" si="14"/>
        <v>5159687.9304360477</v>
      </c>
      <c r="I141" s="15">
        <f t="shared" si="10"/>
        <v>72.166474210674863</v>
      </c>
    </row>
    <row r="142" spans="1:9" x14ac:dyDescent="0.2">
      <c r="A142" t="s">
        <v>5</v>
      </c>
      <c r="B142" s="4">
        <v>400000</v>
      </c>
      <c r="C142" s="4">
        <v>10</v>
      </c>
      <c r="D142" s="4">
        <v>5177</v>
      </c>
      <c r="E142" s="9">
        <f t="shared" si="11"/>
        <v>77.264825188333006</v>
      </c>
      <c r="F142" s="10">
        <f t="shared" si="12"/>
        <v>160000000000</v>
      </c>
      <c r="G142" s="11">
        <f t="shared" si="13"/>
        <v>12.899219826090119</v>
      </c>
      <c r="H142" s="12">
        <f t="shared" si="14"/>
        <v>5159687.9304360477</v>
      </c>
      <c r="I142" s="15">
        <f t="shared" si="10"/>
        <v>71.951372467799388</v>
      </c>
    </row>
    <row r="143" spans="1:9" x14ac:dyDescent="0.2">
      <c r="A143" t="s">
        <v>5</v>
      </c>
      <c r="B143" s="4">
        <v>500000</v>
      </c>
      <c r="C143" s="4">
        <v>1</v>
      </c>
      <c r="D143" s="4">
        <v>7842</v>
      </c>
      <c r="E143" s="9">
        <f t="shared" si="11"/>
        <v>63.75924509053813</v>
      </c>
      <c r="F143" s="10">
        <f t="shared" si="12"/>
        <v>250000000000</v>
      </c>
      <c r="G143" s="11">
        <f t="shared" si="13"/>
        <v>13.122363377404328</v>
      </c>
      <c r="H143" s="12">
        <f t="shared" si="14"/>
        <v>6561181.6887021642</v>
      </c>
      <c r="I143" s="15">
        <f t="shared" si="10"/>
        <v>88.555067613321825</v>
      </c>
    </row>
    <row r="144" spans="1:9" x14ac:dyDescent="0.2">
      <c r="A144" t="s">
        <v>5</v>
      </c>
      <c r="B144" s="4">
        <v>500000</v>
      </c>
      <c r="C144" s="4">
        <v>2</v>
      </c>
      <c r="D144" s="4">
        <v>7682</v>
      </c>
      <c r="E144" s="9">
        <f t="shared" si="11"/>
        <v>65.087216870606611</v>
      </c>
      <c r="F144" s="10">
        <f t="shared" si="12"/>
        <v>250000000000</v>
      </c>
      <c r="G144" s="11">
        <f t="shared" si="13"/>
        <v>13.122363377404328</v>
      </c>
      <c r="H144" s="12">
        <f t="shared" si="14"/>
        <v>6561181.6887021642</v>
      </c>
      <c r="I144" s="15">
        <f t="shared" si="10"/>
        <v>87.64701934464172</v>
      </c>
    </row>
    <row r="145" spans="1:9" x14ac:dyDescent="0.2">
      <c r="A145" t="s">
        <v>5</v>
      </c>
      <c r="B145" s="4">
        <v>500000</v>
      </c>
      <c r="C145" s="4">
        <v>3</v>
      </c>
      <c r="D145" s="4">
        <v>7894</v>
      </c>
      <c r="E145" s="9">
        <f t="shared" si="11"/>
        <v>63.339244996199646</v>
      </c>
      <c r="F145" s="10">
        <f t="shared" si="12"/>
        <v>250000000000</v>
      </c>
      <c r="G145" s="11">
        <f t="shared" si="13"/>
        <v>13.122363377404328</v>
      </c>
      <c r="H145" s="12">
        <f t="shared" si="14"/>
        <v>6561181.6887021642</v>
      </c>
      <c r="I145" s="15">
        <f t="shared" si="10"/>
        <v>88.848185124964715</v>
      </c>
    </row>
    <row r="146" spans="1:9" x14ac:dyDescent="0.2">
      <c r="A146" t="s">
        <v>5</v>
      </c>
      <c r="B146" s="4">
        <v>500000</v>
      </c>
      <c r="C146" s="4">
        <v>4</v>
      </c>
      <c r="D146" s="4">
        <v>7689</v>
      </c>
      <c r="E146" s="9">
        <f t="shared" si="11"/>
        <v>65.027962023670185</v>
      </c>
      <c r="F146" s="10">
        <f t="shared" si="12"/>
        <v>250000000000</v>
      </c>
      <c r="G146" s="11">
        <f t="shared" si="13"/>
        <v>13.122363377404328</v>
      </c>
      <c r="H146" s="12">
        <f t="shared" si="14"/>
        <v>6561181.6887021642</v>
      </c>
      <c r="I146" s="15">
        <f t="shared" si="10"/>
        <v>87.686943155751536</v>
      </c>
    </row>
    <row r="147" spans="1:9" x14ac:dyDescent="0.2">
      <c r="A147" t="s">
        <v>5</v>
      </c>
      <c r="B147" s="4">
        <v>500000</v>
      </c>
      <c r="C147" s="4">
        <v>5</v>
      </c>
      <c r="D147" s="4">
        <v>7739</v>
      </c>
      <c r="E147" s="9">
        <f t="shared" si="11"/>
        <v>64.607830469052843</v>
      </c>
      <c r="F147" s="10">
        <f t="shared" si="12"/>
        <v>250000000000</v>
      </c>
      <c r="G147" s="11">
        <f t="shared" si="13"/>
        <v>13.122363377404328</v>
      </c>
      <c r="H147" s="12">
        <f t="shared" si="14"/>
        <v>6561181.6887021642</v>
      </c>
      <c r="I147" s="15">
        <f t="shared" si="10"/>
        <v>87.971586321948294</v>
      </c>
    </row>
    <row r="148" spans="1:9" x14ac:dyDescent="0.2">
      <c r="A148" t="s">
        <v>5</v>
      </c>
      <c r="B148" s="4">
        <v>500000</v>
      </c>
      <c r="C148" s="4">
        <v>6</v>
      </c>
      <c r="D148" s="4">
        <v>7689</v>
      </c>
      <c r="E148" s="9">
        <f t="shared" si="11"/>
        <v>65.027962023670185</v>
      </c>
      <c r="F148" s="10">
        <f t="shared" si="12"/>
        <v>250000000000</v>
      </c>
      <c r="G148" s="11">
        <f t="shared" si="13"/>
        <v>13.122363377404328</v>
      </c>
      <c r="H148" s="12">
        <f t="shared" si="14"/>
        <v>6561181.6887021642</v>
      </c>
      <c r="I148" s="15">
        <f t="shared" si="10"/>
        <v>87.686943155751536</v>
      </c>
    </row>
    <row r="149" spans="1:9" x14ac:dyDescent="0.2">
      <c r="A149" t="s">
        <v>5</v>
      </c>
      <c r="B149" s="4">
        <v>500000</v>
      </c>
      <c r="C149" s="4">
        <v>7</v>
      </c>
      <c r="D149" s="4">
        <v>7926</v>
      </c>
      <c r="E149" s="9">
        <f t="shared" si="11"/>
        <v>63.083522583901086</v>
      </c>
      <c r="F149" s="10">
        <f t="shared" si="12"/>
        <v>250000000000</v>
      </c>
      <c r="G149" s="11">
        <f t="shared" si="13"/>
        <v>13.122363377404328</v>
      </c>
      <c r="H149" s="12">
        <f t="shared" si="14"/>
        <v>6561181.6887021642</v>
      </c>
      <c r="I149" s="15">
        <f t="shared" si="10"/>
        <v>89.028085456219941</v>
      </c>
    </row>
    <row r="150" spans="1:9" x14ac:dyDescent="0.2">
      <c r="A150" t="s">
        <v>5</v>
      </c>
      <c r="B150" s="4">
        <v>500000</v>
      </c>
      <c r="C150" s="4">
        <v>8</v>
      </c>
      <c r="D150" s="4">
        <v>7956</v>
      </c>
      <c r="E150" s="9">
        <f t="shared" si="11"/>
        <v>62.845651080945196</v>
      </c>
      <c r="F150" s="10">
        <f t="shared" si="12"/>
        <v>250000000000</v>
      </c>
      <c r="G150" s="11">
        <f t="shared" si="13"/>
        <v>13.122363377404328</v>
      </c>
      <c r="H150" s="12">
        <f t="shared" si="14"/>
        <v>6561181.6887021642</v>
      </c>
      <c r="I150" s="15">
        <f t="shared" si="10"/>
        <v>89.196412483911033</v>
      </c>
    </row>
    <row r="151" spans="1:9" x14ac:dyDescent="0.2">
      <c r="A151" t="s">
        <v>5</v>
      </c>
      <c r="B151" s="4">
        <v>500000</v>
      </c>
      <c r="C151" s="4">
        <v>9</v>
      </c>
      <c r="D151" s="4">
        <v>7825</v>
      </c>
      <c r="E151" s="9">
        <f t="shared" si="11"/>
        <v>63.897763578274763</v>
      </c>
      <c r="F151" s="10">
        <f t="shared" si="12"/>
        <v>250000000000</v>
      </c>
      <c r="G151" s="11">
        <f t="shared" si="13"/>
        <v>13.122363377404328</v>
      </c>
      <c r="H151" s="12">
        <f t="shared" si="14"/>
        <v>6561181.6887021642</v>
      </c>
      <c r="I151" s="15">
        <f t="shared" si="10"/>
        <v>88.459030064770658</v>
      </c>
    </row>
    <row r="152" spans="1:9" x14ac:dyDescent="0.2">
      <c r="A152" t="s">
        <v>5</v>
      </c>
      <c r="B152" s="4">
        <v>500000</v>
      </c>
      <c r="C152" s="4">
        <v>10</v>
      </c>
      <c r="D152" s="4">
        <v>7932</v>
      </c>
      <c r="E152" s="9">
        <f t="shared" si="11"/>
        <v>63.035804336863336</v>
      </c>
      <c r="F152" s="10">
        <f t="shared" si="12"/>
        <v>250000000000</v>
      </c>
      <c r="G152" s="11">
        <f t="shared" si="13"/>
        <v>13.122363377404328</v>
      </c>
      <c r="H152" s="12">
        <f t="shared" si="14"/>
        <v>6561181.6887021642</v>
      </c>
      <c r="I152" s="15">
        <f t="shared" si="10"/>
        <v>89.061776312849275</v>
      </c>
    </row>
    <row r="153" spans="1:9" x14ac:dyDescent="0.2">
      <c r="A153" t="s">
        <v>6</v>
      </c>
      <c r="B153" s="4">
        <v>100000</v>
      </c>
      <c r="C153" s="4">
        <v>1</v>
      </c>
      <c r="D153" s="4">
        <v>384</v>
      </c>
      <c r="E153" s="9">
        <f t="shared" si="11"/>
        <v>260.41666666666669</v>
      </c>
      <c r="F153" s="10">
        <f t="shared" si="12"/>
        <v>10000000000</v>
      </c>
      <c r="G153" s="11">
        <f t="shared" si="13"/>
        <v>11.512925464970229</v>
      </c>
      <c r="H153" s="12">
        <f t="shared" si="14"/>
        <v>1151292.546497023</v>
      </c>
      <c r="I153" s="15">
        <f t="shared" si="10"/>
        <v>19.595917942265423</v>
      </c>
    </row>
    <row r="154" spans="1:9" x14ac:dyDescent="0.2">
      <c r="A154" t="s">
        <v>6</v>
      </c>
      <c r="B154" s="4">
        <v>100000</v>
      </c>
      <c r="C154" s="4">
        <v>2</v>
      </c>
      <c r="D154" s="4">
        <v>352</v>
      </c>
      <c r="E154" s="9">
        <f t="shared" si="11"/>
        <v>284.09090909090907</v>
      </c>
      <c r="F154" s="10">
        <f t="shared" si="12"/>
        <v>10000000000</v>
      </c>
      <c r="G154" s="11">
        <f t="shared" si="13"/>
        <v>11.512925464970229</v>
      </c>
      <c r="H154" s="12">
        <f t="shared" si="14"/>
        <v>1151292.546497023</v>
      </c>
      <c r="I154" s="15">
        <f t="shared" si="10"/>
        <v>18.761663039293719</v>
      </c>
    </row>
    <row r="155" spans="1:9" x14ac:dyDescent="0.2">
      <c r="A155" t="s">
        <v>6</v>
      </c>
      <c r="B155" s="4">
        <v>100000</v>
      </c>
      <c r="C155" s="4">
        <v>3</v>
      </c>
      <c r="D155" s="4">
        <v>349</v>
      </c>
      <c r="E155" s="9">
        <f t="shared" si="11"/>
        <v>286.53295128939828</v>
      </c>
      <c r="F155" s="10">
        <f t="shared" si="12"/>
        <v>10000000000</v>
      </c>
      <c r="G155" s="11">
        <f t="shared" si="13"/>
        <v>11.512925464970229</v>
      </c>
      <c r="H155" s="12">
        <f t="shared" si="14"/>
        <v>1151292.546497023</v>
      </c>
      <c r="I155" s="15">
        <f t="shared" si="10"/>
        <v>18.681541692269406</v>
      </c>
    </row>
    <row r="156" spans="1:9" x14ac:dyDescent="0.2">
      <c r="A156" t="s">
        <v>6</v>
      </c>
      <c r="B156" s="4">
        <v>100000</v>
      </c>
      <c r="C156" s="4">
        <v>4</v>
      </c>
      <c r="D156" s="4">
        <v>328</v>
      </c>
      <c r="E156" s="9">
        <f t="shared" si="11"/>
        <v>304.8780487804878</v>
      </c>
      <c r="F156" s="10">
        <f t="shared" si="12"/>
        <v>10000000000</v>
      </c>
      <c r="G156" s="11">
        <f t="shared" si="13"/>
        <v>11.512925464970229</v>
      </c>
      <c r="H156" s="12">
        <f t="shared" si="14"/>
        <v>1151292.546497023</v>
      </c>
      <c r="I156" s="15">
        <f t="shared" si="10"/>
        <v>18.110770276274835</v>
      </c>
    </row>
    <row r="157" spans="1:9" x14ac:dyDescent="0.2">
      <c r="A157" t="s">
        <v>6</v>
      </c>
      <c r="B157" s="4">
        <v>100000</v>
      </c>
      <c r="C157" s="4">
        <v>5</v>
      </c>
      <c r="D157" s="4">
        <v>339</v>
      </c>
      <c r="E157" s="9">
        <f t="shared" si="11"/>
        <v>294.9852507374631</v>
      </c>
      <c r="F157" s="10">
        <f t="shared" si="12"/>
        <v>10000000000</v>
      </c>
      <c r="G157" s="11">
        <f t="shared" si="13"/>
        <v>11.512925464970229</v>
      </c>
      <c r="H157" s="12">
        <f t="shared" si="14"/>
        <v>1151292.546497023</v>
      </c>
      <c r="I157" s="15">
        <f t="shared" si="10"/>
        <v>18.411952639521967</v>
      </c>
    </row>
    <row r="158" spans="1:9" x14ac:dyDescent="0.2">
      <c r="A158" t="s">
        <v>6</v>
      </c>
      <c r="B158" s="4">
        <v>100000</v>
      </c>
      <c r="C158" s="4">
        <v>6</v>
      </c>
      <c r="D158" s="4">
        <v>327</v>
      </c>
      <c r="E158" s="9">
        <f t="shared" si="11"/>
        <v>305.81039755351679</v>
      </c>
      <c r="F158" s="10">
        <f t="shared" si="12"/>
        <v>10000000000</v>
      </c>
      <c r="G158" s="11">
        <f t="shared" si="13"/>
        <v>11.512925464970229</v>
      </c>
      <c r="H158" s="12">
        <f t="shared" si="14"/>
        <v>1151292.546497023</v>
      </c>
      <c r="I158" s="15">
        <f t="shared" si="10"/>
        <v>18.083141320025124</v>
      </c>
    </row>
    <row r="159" spans="1:9" x14ac:dyDescent="0.2">
      <c r="A159" t="s">
        <v>6</v>
      </c>
      <c r="B159" s="4">
        <v>100000</v>
      </c>
      <c r="C159" s="4">
        <v>7</v>
      </c>
      <c r="D159" s="4">
        <v>341</v>
      </c>
      <c r="E159" s="9">
        <f t="shared" si="11"/>
        <v>293.25513196480938</v>
      </c>
      <c r="F159" s="10">
        <f t="shared" si="12"/>
        <v>10000000000</v>
      </c>
      <c r="G159" s="11">
        <f t="shared" si="13"/>
        <v>11.512925464970229</v>
      </c>
      <c r="H159" s="12">
        <f t="shared" si="14"/>
        <v>1151292.546497023</v>
      </c>
      <c r="I159" s="15">
        <f t="shared" si="10"/>
        <v>18.466185312619388</v>
      </c>
    </row>
    <row r="160" spans="1:9" x14ac:dyDescent="0.2">
      <c r="A160" t="s">
        <v>6</v>
      </c>
      <c r="B160" s="4">
        <v>100000</v>
      </c>
      <c r="C160" s="4">
        <v>8</v>
      </c>
      <c r="D160" s="4">
        <v>328</v>
      </c>
      <c r="E160" s="9">
        <f t="shared" si="11"/>
        <v>304.8780487804878</v>
      </c>
      <c r="F160" s="10">
        <f t="shared" si="12"/>
        <v>10000000000</v>
      </c>
      <c r="G160" s="11">
        <f t="shared" si="13"/>
        <v>11.512925464970229</v>
      </c>
      <c r="H160" s="12">
        <f t="shared" si="14"/>
        <v>1151292.546497023</v>
      </c>
      <c r="I160" s="15">
        <f t="shared" si="10"/>
        <v>18.110770276274835</v>
      </c>
    </row>
    <row r="161" spans="1:9" x14ac:dyDescent="0.2">
      <c r="A161" t="s">
        <v>6</v>
      </c>
      <c r="B161" s="4">
        <v>100000</v>
      </c>
      <c r="C161" s="4">
        <v>9</v>
      </c>
      <c r="D161" s="4">
        <v>345</v>
      </c>
      <c r="E161" s="9">
        <f t="shared" si="11"/>
        <v>289.85507246376812</v>
      </c>
      <c r="F161" s="10">
        <f t="shared" si="12"/>
        <v>10000000000</v>
      </c>
      <c r="G161" s="11">
        <f t="shared" si="13"/>
        <v>11.512925464970229</v>
      </c>
      <c r="H161" s="12">
        <f t="shared" si="14"/>
        <v>1151292.546497023</v>
      </c>
      <c r="I161" s="15">
        <f t="shared" si="10"/>
        <v>18.574175621006709</v>
      </c>
    </row>
    <row r="162" spans="1:9" x14ac:dyDescent="0.2">
      <c r="A162" t="s">
        <v>6</v>
      </c>
      <c r="B162" s="4">
        <v>100000</v>
      </c>
      <c r="C162" s="4">
        <v>10</v>
      </c>
      <c r="D162" s="4">
        <v>337</v>
      </c>
      <c r="E162" s="9">
        <f t="shared" si="11"/>
        <v>296.73590504451039</v>
      </c>
      <c r="F162" s="10">
        <f t="shared" si="12"/>
        <v>10000000000</v>
      </c>
      <c r="G162" s="11">
        <f t="shared" si="13"/>
        <v>11.512925464970229</v>
      </c>
      <c r="H162" s="12">
        <f t="shared" si="14"/>
        <v>1151292.546497023</v>
      </c>
      <c r="I162" s="15">
        <f t="shared" si="10"/>
        <v>18.357559750685819</v>
      </c>
    </row>
    <row r="163" spans="1:9" x14ac:dyDescent="0.2">
      <c r="A163" t="s">
        <v>6</v>
      </c>
      <c r="B163" s="4">
        <v>200000</v>
      </c>
      <c r="C163" s="4">
        <v>1</v>
      </c>
      <c r="D163" s="4">
        <v>1555</v>
      </c>
      <c r="E163" s="9">
        <f t="shared" si="11"/>
        <v>128.61736334405145</v>
      </c>
      <c r="F163" s="10">
        <f t="shared" si="12"/>
        <v>40000000000</v>
      </c>
      <c r="G163" s="11">
        <f t="shared" si="13"/>
        <v>12.206072645530174</v>
      </c>
      <c r="H163" s="12">
        <f t="shared" si="14"/>
        <v>2441214.5291060349</v>
      </c>
      <c r="I163" s="15">
        <f t="shared" si="10"/>
        <v>39.433488306260706</v>
      </c>
    </row>
    <row r="164" spans="1:9" x14ac:dyDescent="0.2">
      <c r="A164" t="s">
        <v>6</v>
      </c>
      <c r="B164" s="4">
        <v>200000</v>
      </c>
      <c r="C164" s="4">
        <v>2</v>
      </c>
      <c r="D164" s="4">
        <v>1474</v>
      </c>
      <c r="E164" s="9">
        <f t="shared" si="11"/>
        <v>135.68521031207598</v>
      </c>
      <c r="F164" s="10">
        <f t="shared" si="12"/>
        <v>40000000000</v>
      </c>
      <c r="G164" s="11">
        <f t="shared" si="13"/>
        <v>12.206072645530174</v>
      </c>
      <c r="H164" s="12">
        <f t="shared" si="14"/>
        <v>2441214.5291060349</v>
      </c>
      <c r="I164" s="15">
        <f t="shared" si="10"/>
        <v>38.392707640904931</v>
      </c>
    </row>
    <row r="165" spans="1:9" x14ac:dyDescent="0.2">
      <c r="A165" t="s">
        <v>6</v>
      </c>
      <c r="B165" s="4">
        <v>200000</v>
      </c>
      <c r="C165" s="4">
        <v>3</v>
      </c>
      <c r="D165" s="4">
        <v>1464</v>
      </c>
      <c r="E165" s="9">
        <f t="shared" si="11"/>
        <v>136.61202185792351</v>
      </c>
      <c r="F165" s="10">
        <f t="shared" si="12"/>
        <v>40000000000</v>
      </c>
      <c r="G165" s="11">
        <f t="shared" si="13"/>
        <v>12.206072645530174</v>
      </c>
      <c r="H165" s="12">
        <f t="shared" si="14"/>
        <v>2441214.5291060349</v>
      </c>
      <c r="I165" s="15">
        <f t="shared" si="10"/>
        <v>38.262252939417984</v>
      </c>
    </row>
    <row r="166" spans="1:9" x14ac:dyDescent="0.2">
      <c r="A166" t="s">
        <v>6</v>
      </c>
      <c r="B166" s="4">
        <v>200000</v>
      </c>
      <c r="C166" s="4">
        <v>4</v>
      </c>
      <c r="D166" s="4">
        <v>1449</v>
      </c>
      <c r="E166" s="9">
        <f t="shared" si="11"/>
        <v>138.02622498274673</v>
      </c>
      <c r="F166" s="10">
        <f t="shared" si="12"/>
        <v>40000000000</v>
      </c>
      <c r="G166" s="11">
        <f t="shared" si="13"/>
        <v>12.206072645530174</v>
      </c>
      <c r="H166" s="12">
        <f t="shared" si="14"/>
        <v>2441214.5291060349</v>
      </c>
      <c r="I166" s="15">
        <f t="shared" si="10"/>
        <v>38.065732621348559</v>
      </c>
    </row>
    <row r="167" spans="1:9" x14ac:dyDescent="0.2">
      <c r="A167" t="s">
        <v>6</v>
      </c>
      <c r="B167" s="4">
        <v>200000</v>
      </c>
      <c r="C167" s="4">
        <v>5</v>
      </c>
      <c r="D167" s="4">
        <v>1562</v>
      </c>
      <c r="E167" s="9">
        <f t="shared" si="11"/>
        <v>128.04097311139566</v>
      </c>
      <c r="F167" s="10">
        <f t="shared" si="12"/>
        <v>40000000000</v>
      </c>
      <c r="G167" s="11">
        <f t="shared" si="13"/>
        <v>12.206072645530174</v>
      </c>
      <c r="H167" s="12">
        <f t="shared" si="14"/>
        <v>2441214.5291060349</v>
      </c>
      <c r="I167" s="15">
        <f t="shared" si="10"/>
        <v>39.522145690739009</v>
      </c>
    </row>
    <row r="168" spans="1:9" x14ac:dyDescent="0.2">
      <c r="A168" t="s">
        <v>6</v>
      </c>
      <c r="B168" s="4">
        <v>200000</v>
      </c>
      <c r="C168" s="4">
        <v>6</v>
      </c>
      <c r="D168" s="4">
        <v>1588</v>
      </c>
      <c r="E168" s="9">
        <f t="shared" si="11"/>
        <v>125.94458438287154</v>
      </c>
      <c r="F168" s="10">
        <f t="shared" si="12"/>
        <v>40000000000</v>
      </c>
      <c r="G168" s="11">
        <f t="shared" si="13"/>
        <v>12.206072645530174</v>
      </c>
      <c r="H168" s="12">
        <f t="shared" si="14"/>
        <v>2441214.5291060349</v>
      </c>
      <c r="I168" s="15">
        <f t="shared" si="10"/>
        <v>39.849717690342551</v>
      </c>
    </row>
    <row r="169" spans="1:9" x14ac:dyDescent="0.2">
      <c r="A169" t="s">
        <v>6</v>
      </c>
      <c r="B169" s="4">
        <v>200000</v>
      </c>
      <c r="C169" s="4">
        <v>7</v>
      </c>
      <c r="D169" s="4">
        <v>1574</v>
      </c>
      <c r="E169" s="9">
        <f t="shared" si="11"/>
        <v>127.06480304955528</v>
      </c>
      <c r="F169" s="10">
        <f t="shared" si="12"/>
        <v>40000000000</v>
      </c>
      <c r="G169" s="11">
        <f t="shared" si="13"/>
        <v>12.206072645530174</v>
      </c>
      <c r="H169" s="12">
        <f t="shared" si="14"/>
        <v>2441214.5291060349</v>
      </c>
      <c r="I169" s="15">
        <f t="shared" si="10"/>
        <v>39.673668849754748</v>
      </c>
    </row>
    <row r="170" spans="1:9" x14ac:dyDescent="0.2">
      <c r="A170" t="s">
        <v>6</v>
      </c>
      <c r="B170" s="4">
        <v>200000</v>
      </c>
      <c r="C170" s="4">
        <v>8</v>
      </c>
      <c r="D170" s="4">
        <v>1608</v>
      </c>
      <c r="E170" s="9">
        <f t="shared" si="11"/>
        <v>124.37810945273633</v>
      </c>
      <c r="F170" s="10">
        <f t="shared" si="12"/>
        <v>40000000000</v>
      </c>
      <c r="G170" s="11">
        <f t="shared" si="13"/>
        <v>12.206072645530174</v>
      </c>
      <c r="H170" s="12">
        <f t="shared" si="14"/>
        <v>2441214.5291060349</v>
      </c>
      <c r="I170" s="15">
        <f t="shared" si="10"/>
        <v>40.099875311526844</v>
      </c>
    </row>
    <row r="171" spans="1:9" x14ac:dyDescent="0.2">
      <c r="A171" t="s">
        <v>6</v>
      </c>
      <c r="B171" s="4">
        <v>200000</v>
      </c>
      <c r="C171" s="4">
        <v>9</v>
      </c>
      <c r="D171" s="4">
        <v>1625</v>
      </c>
      <c r="E171" s="9">
        <f t="shared" si="11"/>
        <v>123.07692307692308</v>
      </c>
      <c r="F171" s="10">
        <f t="shared" si="12"/>
        <v>40000000000</v>
      </c>
      <c r="G171" s="11">
        <f t="shared" si="13"/>
        <v>12.206072645530174</v>
      </c>
      <c r="H171" s="12">
        <f t="shared" si="14"/>
        <v>2441214.5291060349</v>
      </c>
      <c r="I171" s="15">
        <f t="shared" si="10"/>
        <v>40.311288741492746</v>
      </c>
    </row>
    <row r="172" spans="1:9" x14ac:dyDescent="0.2">
      <c r="A172" t="s">
        <v>6</v>
      </c>
      <c r="B172" s="4">
        <v>200000</v>
      </c>
      <c r="C172" s="4">
        <v>10</v>
      </c>
      <c r="D172" s="4">
        <v>1575</v>
      </c>
      <c r="E172" s="9">
        <f t="shared" si="11"/>
        <v>126.98412698412699</v>
      </c>
      <c r="F172" s="10">
        <f t="shared" si="12"/>
        <v>40000000000</v>
      </c>
      <c r="G172" s="11">
        <f t="shared" si="13"/>
        <v>12.206072645530174</v>
      </c>
      <c r="H172" s="12">
        <f t="shared" si="14"/>
        <v>2441214.5291060349</v>
      </c>
      <c r="I172" s="15">
        <f t="shared" si="10"/>
        <v>39.686269665968858</v>
      </c>
    </row>
    <row r="173" spans="1:9" x14ac:dyDescent="0.2">
      <c r="A173" t="s">
        <v>6</v>
      </c>
      <c r="B173" s="4">
        <v>300000</v>
      </c>
      <c r="C173" s="4">
        <v>1</v>
      </c>
      <c r="D173" s="4">
        <v>3641</v>
      </c>
      <c r="E173" s="9">
        <f t="shared" si="11"/>
        <v>82.394946443284809</v>
      </c>
      <c r="F173" s="10">
        <f t="shared" si="12"/>
        <v>90000000000</v>
      </c>
      <c r="G173" s="11">
        <f t="shared" si="13"/>
        <v>12.611537753638338</v>
      </c>
      <c r="H173" s="12">
        <f t="shared" si="14"/>
        <v>3783461.3260915014</v>
      </c>
      <c r="I173" s="15">
        <f t="shared" si="10"/>
        <v>60.340699366182356</v>
      </c>
    </row>
    <row r="174" spans="1:9" x14ac:dyDescent="0.2">
      <c r="A174" t="s">
        <v>6</v>
      </c>
      <c r="B174" s="4">
        <v>300000</v>
      </c>
      <c r="C174" s="4">
        <v>2</v>
      </c>
      <c r="D174" s="4">
        <v>3529</v>
      </c>
      <c r="E174" s="9">
        <f t="shared" si="11"/>
        <v>85.009917823746108</v>
      </c>
      <c r="F174" s="10">
        <f t="shared" si="12"/>
        <v>90000000000</v>
      </c>
      <c r="G174" s="11">
        <f t="shared" si="13"/>
        <v>12.611537753638338</v>
      </c>
      <c r="H174" s="12">
        <f t="shared" si="14"/>
        <v>3783461.3260915014</v>
      </c>
      <c r="I174" s="15">
        <f t="shared" si="10"/>
        <v>59.405386961116584</v>
      </c>
    </row>
    <row r="175" spans="1:9" x14ac:dyDescent="0.2">
      <c r="A175" t="s">
        <v>6</v>
      </c>
      <c r="B175" s="4">
        <v>300000</v>
      </c>
      <c r="C175" s="4">
        <v>3</v>
      </c>
      <c r="D175" s="4">
        <v>3562</v>
      </c>
      <c r="E175" s="9">
        <f t="shared" si="11"/>
        <v>84.222346996069618</v>
      </c>
      <c r="F175" s="10">
        <f t="shared" si="12"/>
        <v>90000000000</v>
      </c>
      <c r="G175" s="11">
        <f t="shared" si="13"/>
        <v>12.611537753638338</v>
      </c>
      <c r="H175" s="12">
        <f t="shared" si="14"/>
        <v>3783461.3260915014</v>
      </c>
      <c r="I175" s="15">
        <f t="shared" si="10"/>
        <v>59.682493245507096</v>
      </c>
    </row>
    <row r="176" spans="1:9" x14ac:dyDescent="0.2">
      <c r="A176" t="s">
        <v>6</v>
      </c>
      <c r="B176" s="4">
        <v>300000</v>
      </c>
      <c r="C176" s="4">
        <v>4</v>
      </c>
      <c r="D176" s="4">
        <v>3455</v>
      </c>
      <c r="E176" s="9">
        <f t="shared" si="11"/>
        <v>86.830680173661364</v>
      </c>
      <c r="F176" s="10">
        <f t="shared" si="12"/>
        <v>90000000000</v>
      </c>
      <c r="G176" s="11">
        <f t="shared" si="13"/>
        <v>12.611537753638338</v>
      </c>
      <c r="H176" s="12">
        <f t="shared" si="14"/>
        <v>3783461.3260915014</v>
      </c>
      <c r="I176" s="15">
        <f t="shared" si="10"/>
        <v>58.779248038742381</v>
      </c>
    </row>
    <row r="177" spans="1:9" x14ac:dyDescent="0.2">
      <c r="A177" t="s">
        <v>6</v>
      </c>
      <c r="B177" s="4">
        <v>300000</v>
      </c>
      <c r="C177" s="4">
        <v>5</v>
      </c>
      <c r="D177" s="4">
        <v>3559</v>
      </c>
      <c r="E177" s="9">
        <f t="shared" si="11"/>
        <v>84.29334082607474</v>
      </c>
      <c r="F177" s="10">
        <f t="shared" si="12"/>
        <v>90000000000</v>
      </c>
      <c r="G177" s="11">
        <f t="shared" si="13"/>
        <v>12.611537753638338</v>
      </c>
      <c r="H177" s="12">
        <f t="shared" si="14"/>
        <v>3783461.3260915014</v>
      </c>
      <c r="I177" s="15">
        <f t="shared" si="10"/>
        <v>59.657354953098618</v>
      </c>
    </row>
    <row r="178" spans="1:9" x14ac:dyDescent="0.2">
      <c r="A178" t="s">
        <v>6</v>
      </c>
      <c r="B178" s="4">
        <v>300000</v>
      </c>
      <c r="C178" s="4">
        <v>6</v>
      </c>
      <c r="D178" s="4">
        <v>3647</v>
      </c>
      <c r="E178" s="9">
        <f t="shared" si="11"/>
        <v>82.259391280504531</v>
      </c>
      <c r="F178" s="10">
        <f t="shared" si="12"/>
        <v>90000000000</v>
      </c>
      <c r="G178" s="11">
        <f t="shared" si="13"/>
        <v>12.611537753638338</v>
      </c>
      <c r="H178" s="12">
        <f t="shared" si="14"/>
        <v>3783461.3260915014</v>
      </c>
      <c r="I178" s="15">
        <f t="shared" si="10"/>
        <v>60.390396587536998</v>
      </c>
    </row>
    <row r="179" spans="1:9" x14ac:dyDescent="0.2">
      <c r="A179" t="s">
        <v>6</v>
      </c>
      <c r="B179" s="4">
        <v>300000</v>
      </c>
      <c r="C179" s="4">
        <v>7</v>
      </c>
      <c r="D179" s="4">
        <v>3539</v>
      </c>
      <c r="E179" s="9">
        <f t="shared" si="11"/>
        <v>84.769708957332583</v>
      </c>
      <c r="F179" s="10">
        <f t="shared" si="12"/>
        <v>90000000000</v>
      </c>
      <c r="G179" s="11">
        <f t="shared" si="13"/>
        <v>12.611537753638338</v>
      </c>
      <c r="H179" s="12">
        <f t="shared" si="14"/>
        <v>3783461.3260915014</v>
      </c>
      <c r="I179" s="15">
        <f t="shared" si="10"/>
        <v>59.489494870943389</v>
      </c>
    </row>
    <row r="180" spans="1:9" x14ac:dyDescent="0.2">
      <c r="A180" t="s">
        <v>6</v>
      </c>
      <c r="B180" s="4">
        <v>300000</v>
      </c>
      <c r="C180" s="4">
        <v>8</v>
      </c>
      <c r="D180" s="4">
        <v>3502</v>
      </c>
      <c r="E180" s="9">
        <f t="shared" si="11"/>
        <v>85.665334094802972</v>
      </c>
      <c r="F180" s="10">
        <f t="shared" si="12"/>
        <v>90000000000</v>
      </c>
      <c r="G180" s="11">
        <f t="shared" si="13"/>
        <v>12.611537753638338</v>
      </c>
      <c r="H180" s="12">
        <f t="shared" si="14"/>
        <v>3783461.3260915014</v>
      </c>
      <c r="I180" s="15">
        <f t="shared" si="10"/>
        <v>59.177698502053964</v>
      </c>
    </row>
    <row r="181" spans="1:9" x14ac:dyDescent="0.2">
      <c r="A181" t="s">
        <v>6</v>
      </c>
      <c r="B181" s="4">
        <v>300000</v>
      </c>
      <c r="C181" s="4">
        <v>9</v>
      </c>
      <c r="D181" s="4">
        <v>3462</v>
      </c>
      <c r="E181" s="9">
        <f t="shared" si="11"/>
        <v>86.655112651646448</v>
      </c>
      <c r="F181" s="10">
        <f t="shared" si="12"/>
        <v>90000000000</v>
      </c>
      <c r="G181" s="11">
        <f t="shared" si="13"/>
        <v>12.611537753638338</v>
      </c>
      <c r="H181" s="12">
        <f t="shared" si="14"/>
        <v>3783461.3260915014</v>
      </c>
      <c r="I181" s="15">
        <f t="shared" si="10"/>
        <v>58.838762733422598</v>
      </c>
    </row>
    <row r="182" spans="1:9" x14ac:dyDescent="0.2">
      <c r="A182" t="s">
        <v>6</v>
      </c>
      <c r="B182" s="4">
        <v>300000</v>
      </c>
      <c r="C182" s="4">
        <v>10</v>
      </c>
      <c r="D182" s="4">
        <v>3480</v>
      </c>
      <c r="E182" s="9">
        <f t="shared" si="11"/>
        <v>86.206896551724142</v>
      </c>
      <c r="F182" s="10">
        <f t="shared" si="12"/>
        <v>90000000000</v>
      </c>
      <c r="G182" s="11">
        <f t="shared" si="13"/>
        <v>12.611537753638338</v>
      </c>
      <c r="H182" s="12">
        <f t="shared" si="14"/>
        <v>3783461.3260915014</v>
      </c>
      <c r="I182" s="15">
        <f t="shared" si="10"/>
        <v>58.9915248150105</v>
      </c>
    </row>
    <row r="183" spans="1:9" x14ac:dyDescent="0.2">
      <c r="A183" t="s">
        <v>6</v>
      </c>
      <c r="B183" s="4">
        <v>400000</v>
      </c>
      <c r="C183" s="4">
        <v>1</v>
      </c>
      <c r="D183" s="4">
        <v>6584</v>
      </c>
      <c r="E183" s="9">
        <f t="shared" si="11"/>
        <v>60.753341433778857</v>
      </c>
      <c r="F183" s="10">
        <f t="shared" si="12"/>
        <v>160000000000</v>
      </c>
      <c r="G183" s="11">
        <f t="shared" si="13"/>
        <v>12.899219826090119</v>
      </c>
      <c r="H183" s="12">
        <f t="shared" si="14"/>
        <v>5159687.9304360477</v>
      </c>
      <c r="I183" s="15">
        <f t="shared" si="10"/>
        <v>81.141851100403173</v>
      </c>
    </row>
    <row r="184" spans="1:9" x14ac:dyDescent="0.2">
      <c r="A184" t="s">
        <v>6</v>
      </c>
      <c r="B184" s="4">
        <v>400000</v>
      </c>
      <c r="C184" s="4">
        <v>2</v>
      </c>
      <c r="D184" s="4">
        <v>6338</v>
      </c>
      <c r="E184" s="9">
        <f t="shared" si="11"/>
        <v>63.111391606184917</v>
      </c>
      <c r="F184" s="10">
        <f t="shared" si="12"/>
        <v>160000000000</v>
      </c>
      <c r="G184" s="11">
        <f t="shared" si="13"/>
        <v>12.899219826090119</v>
      </c>
      <c r="H184" s="12">
        <f t="shared" si="14"/>
        <v>5159687.9304360477</v>
      </c>
      <c r="I184" s="15">
        <f t="shared" si="10"/>
        <v>79.611556949980567</v>
      </c>
    </row>
    <row r="185" spans="1:9" x14ac:dyDescent="0.2">
      <c r="A185" t="s">
        <v>6</v>
      </c>
      <c r="B185" s="4">
        <v>400000</v>
      </c>
      <c r="C185" s="4">
        <v>3</v>
      </c>
      <c r="D185" s="4">
        <v>6115</v>
      </c>
      <c r="E185" s="9">
        <f t="shared" si="11"/>
        <v>65.412919051512674</v>
      </c>
      <c r="F185" s="10">
        <f t="shared" si="12"/>
        <v>160000000000</v>
      </c>
      <c r="G185" s="11">
        <f t="shared" si="13"/>
        <v>12.899219826090119</v>
      </c>
      <c r="H185" s="12">
        <f t="shared" si="14"/>
        <v>5159687.9304360477</v>
      </c>
      <c r="I185" s="15">
        <f t="shared" si="10"/>
        <v>78.198465458089387</v>
      </c>
    </row>
    <row r="186" spans="1:9" x14ac:dyDescent="0.2">
      <c r="A186" t="s">
        <v>6</v>
      </c>
      <c r="B186" s="4">
        <v>400000</v>
      </c>
      <c r="C186" s="4">
        <v>4</v>
      </c>
      <c r="D186" s="4">
        <v>6189</v>
      </c>
      <c r="E186" s="9">
        <f t="shared" si="11"/>
        <v>64.630796574567782</v>
      </c>
      <c r="F186" s="10">
        <f t="shared" si="12"/>
        <v>160000000000</v>
      </c>
      <c r="G186" s="11">
        <f t="shared" si="13"/>
        <v>12.899219826090119</v>
      </c>
      <c r="H186" s="12">
        <f t="shared" si="14"/>
        <v>5159687.9304360477</v>
      </c>
      <c r="I186" s="15">
        <f t="shared" si="10"/>
        <v>78.670197660867743</v>
      </c>
    </row>
    <row r="187" spans="1:9" x14ac:dyDescent="0.2">
      <c r="A187" t="s">
        <v>6</v>
      </c>
      <c r="B187" s="4">
        <v>400000</v>
      </c>
      <c r="C187" s="4">
        <v>5</v>
      </c>
      <c r="D187" s="4">
        <v>6137</v>
      </c>
      <c r="E187" s="9">
        <f t="shared" si="11"/>
        <v>65.178425941013529</v>
      </c>
      <c r="F187" s="10">
        <f t="shared" si="12"/>
        <v>160000000000</v>
      </c>
      <c r="G187" s="11">
        <f t="shared" si="13"/>
        <v>12.899219826090119</v>
      </c>
      <c r="H187" s="12">
        <f t="shared" si="14"/>
        <v>5159687.9304360477</v>
      </c>
      <c r="I187" s="15">
        <f t="shared" si="10"/>
        <v>78.339006886735547</v>
      </c>
    </row>
    <row r="188" spans="1:9" x14ac:dyDescent="0.2">
      <c r="A188" t="s">
        <v>6</v>
      </c>
      <c r="B188" s="4">
        <v>400000</v>
      </c>
      <c r="C188" s="4">
        <v>6</v>
      </c>
      <c r="D188" s="4">
        <v>6193</v>
      </c>
      <c r="E188" s="9">
        <f t="shared" si="11"/>
        <v>64.589052155659616</v>
      </c>
      <c r="F188" s="10">
        <f t="shared" si="12"/>
        <v>160000000000</v>
      </c>
      <c r="G188" s="11">
        <f t="shared" si="13"/>
        <v>12.899219826090119</v>
      </c>
      <c r="H188" s="12">
        <f t="shared" si="14"/>
        <v>5159687.9304360477</v>
      </c>
      <c r="I188" s="15">
        <f t="shared" si="10"/>
        <v>78.695616142196897</v>
      </c>
    </row>
    <row r="189" spans="1:9" x14ac:dyDescent="0.2">
      <c r="A189" t="s">
        <v>6</v>
      </c>
      <c r="B189" s="4">
        <v>400000</v>
      </c>
      <c r="C189" s="4">
        <v>7</v>
      </c>
      <c r="D189" s="4">
        <v>6158</v>
      </c>
      <c r="E189" s="9">
        <f t="shared" si="11"/>
        <v>64.956154595647931</v>
      </c>
      <c r="F189" s="10">
        <f t="shared" si="12"/>
        <v>160000000000</v>
      </c>
      <c r="G189" s="11">
        <f t="shared" si="13"/>
        <v>12.899219826090119</v>
      </c>
      <c r="H189" s="12">
        <f t="shared" si="14"/>
        <v>5159687.9304360477</v>
      </c>
      <c r="I189" s="15">
        <f t="shared" si="10"/>
        <v>78.4729252672538</v>
      </c>
    </row>
    <row r="190" spans="1:9" x14ac:dyDescent="0.2">
      <c r="A190" t="s">
        <v>6</v>
      </c>
      <c r="B190" s="4">
        <v>400000</v>
      </c>
      <c r="C190" s="4">
        <v>8</v>
      </c>
      <c r="D190" s="4">
        <v>6206</v>
      </c>
      <c r="E190" s="9">
        <f t="shared" si="11"/>
        <v>64.45375443119562</v>
      </c>
      <c r="F190" s="10">
        <f t="shared" si="12"/>
        <v>160000000000</v>
      </c>
      <c r="G190" s="11">
        <f t="shared" si="13"/>
        <v>12.899219826090119</v>
      </c>
      <c r="H190" s="12">
        <f t="shared" si="14"/>
        <v>5159687.9304360477</v>
      </c>
      <c r="I190" s="15">
        <f t="shared" si="10"/>
        <v>78.778169564924525</v>
      </c>
    </row>
    <row r="191" spans="1:9" x14ac:dyDescent="0.2">
      <c r="A191" t="s">
        <v>6</v>
      </c>
      <c r="B191" s="4">
        <v>400000</v>
      </c>
      <c r="C191" s="4">
        <v>9</v>
      </c>
      <c r="D191" s="4">
        <v>6332</v>
      </c>
      <c r="E191" s="9">
        <f t="shared" si="11"/>
        <v>63.171193935565384</v>
      </c>
      <c r="F191" s="10">
        <f t="shared" si="12"/>
        <v>160000000000</v>
      </c>
      <c r="G191" s="11">
        <f t="shared" si="13"/>
        <v>12.899219826090119</v>
      </c>
      <c r="H191" s="12">
        <f t="shared" si="14"/>
        <v>5159687.9304360477</v>
      </c>
      <c r="I191" s="15">
        <f t="shared" si="10"/>
        <v>79.57386505631105</v>
      </c>
    </row>
    <row r="192" spans="1:9" x14ac:dyDescent="0.2">
      <c r="A192" t="s">
        <v>6</v>
      </c>
      <c r="B192" s="4">
        <v>400000</v>
      </c>
      <c r="C192" s="4">
        <v>10</v>
      </c>
      <c r="D192" s="4">
        <v>6134</v>
      </c>
      <c r="E192" s="9">
        <f t="shared" si="11"/>
        <v>65.210303227910003</v>
      </c>
      <c r="F192" s="10">
        <f t="shared" si="12"/>
        <v>160000000000</v>
      </c>
      <c r="G192" s="11">
        <f t="shared" si="13"/>
        <v>12.899219826090119</v>
      </c>
      <c r="H192" s="12">
        <f t="shared" si="14"/>
        <v>5159687.9304360477</v>
      </c>
      <c r="I192" s="15">
        <f t="shared" si="10"/>
        <v>78.3198569968051</v>
      </c>
    </row>
    <row r="193" spans="1:9" x14ac:dyDescent="0.2">
      <c r="A193" t="s">
        <v>6</v>
      </c>
      <c r="B193" s="4">
        <v>500000</v>
      </c>
      <c r="C193" s="4">
        <v>1</v>
      </c>
      <c r="D193" s="4">
        <v>9826</v>
      </c>
      <c r="E193" s="9">
        <f t="shared" si="11"/>
        <v>50.885406065540401</v>
      </c>
      <c r="F193" s="10">
        <f t="shared" si="12"/>
        <v>250000000000</v>
      </c>
      <c r="G193" s="11">
        <f t="shared" si="13"/>
        <v>13.122363377404328</v>
      </c>
      <c r="H193" s="12">
        <f t="shared" si="14"/>
        <v>6561181.6887021642</v>
      </c>
      <c r="I193" s="15">
        <f t="shared" si="10"/>
        <v>99.126182212370111</v>
      </c>
    </row>
    <row r="194" spans="1:9" x14ac:dyDescent="0.2">
      <c r="A194" t="s">
        <v>6</v>
      </c>
      <c r="B194" s="4">
        <v>500000</v>
      </c>
      <c r="C194" s="4">
        <v>2</v>
      </c>
      <c r="D194" s="4">
        <v>9543</v>
      </c>
      <c r="E194" s="9">
        <f t="shared" si="11"/>
        <v>52.394425233155189</v>
      </c>
      <c r="F194" s="10">
        <f t="shared" si="12"/>
        <v>250000000000</v>
      </c>
      <c r="G194" s="11">
        <f t="shared" si="13"/>
        <v>13.122363377404328</v>
      </c>
      <c r="H194" s="12">
        <f t="shared" si="14"/>
        <v>6561181.6887021642</v>
      </c>
      <c r="I194" s="15">
        <f t="shared" si="10"/>
        <v>97.688279747367858</v>
      </c>
    </row>
    <row r="195" spans="1:9" x14ac:dyDescent="0.2">
      <c r="A195" t="s">
        <v>6</v>
      </c>
      <c r="B195" s="4">
        <v>500000</v>
      </c>
      <c r="C195" s="4">
        <v>3</v>
      </c>
      <c r="D195" s="4">
        <v>9780</v>
      </c>
      <c r="E195" s="9">
        <f t="shared" si="11"/>
        <v>51.124744376278116</v>
      </c>
      <c r="F195" s="10">
        <f t="shared" si="12"/>
        <v>250000000000</v>
      </c>
      <c r="G195" s="11">
        <f t="shared" si="13"/>
        <v>13.122363377404328</v>
      </c>
      <c r="H195" s="12">
        <f t="shared" si="14"/>
        <v>6561181.6887021642</v>
      </c>
      <c r="I195" s="15">
        <f t="shared" ref="I195:I258" si="15">POWER(D195,0.5)</f>
        <v>98.893882520608926</v>
      </c>
    </row>
    <row r="196" spans="1:9" x14ac:dyDescent="0.2">
      <c r="A196" t="s">
        <v>6</v>
      </c>
      <c r="B196" s="4">
        <v>500000</v>
      </c>
      <c r="C196" s="4">
        <v>4</v>
      </c>
      <c r="D196" s="4">
        <v>9731</v>
      </c>
      <c r="E196" s="9">
        <f t="shared" ref="E196:E259" si="16">IF(D196=0,0,B196/D196)</f>
        <v>51.382180659747199</v>
      </c>
      <c r="F196" s="10">
        <f t="shared" ref="F196:F259" si="17">B196*B196</f>
        <v>250000000000</v>
      </c>
      <c r="G196" s="11">
        <f t="shared" ref="G196:G259" si="18">LN(B196)</f>
        <v>13.122363377404328</v>
      </c>
      <c r="H196" s="12">
        <f t="shared" ref="H196:H259" si="19">B196*G196</f>
        <v>6561181.6887021642</v>
      </c>
      <c r="I196" s="15">
        <f t="shared" si="15"/>
        <v>98.645831133403703</v>
      </c>
    </row>
    <row r="197" spans="1:9" x14ac:dyDescent="0.2">
      <c r="A197" t="s">
        <v>6</v>
      </c>
      <c r="B197" s="4">
        <v>500000</v>
      </c>
      <c r="C197" s="4">
        <v>5</v>
      </c>
      <c r="D197" s="4">
        <v>9805</v>
      </c>
      <c r="E197" s="9">
        <f t="shared" si="16"/>
        <v>50.994390617032124</v>
      </c>
      <c r="F197" s="10">
        <f t="shared" si="17"/>
        <v>250000000000</v>
      </c>
      <c r="G197" s="11">
        <f t="shared" si="18"/>
        <v>13.122363377404328</v>
      </c>
      <c r="H197" s="12">
        <f t="shared" si="19"/>
        <v>6561181.6887021642</v>
      </c>
      <c r="I197" s="15">
        <f t="shared" si="15"/>
        <v>99.02019995940222</v>
      </c>
    </row>
    <row r="198" spans="1:9" x14ac:dyDescent="0.2">
      <c r="A198" t="s">
        <v>6</v>
      </c>
      <c r="B198" s="4">
        <v>500000</v>
      </c>
      <c r="C198" s="4">
        <v>6</v>
      </c>
      <c r="D198" s="4">
        <v>9873</v>
      </c>
      <c r="E198" s="9">
        <f t="shared" si="16"/>
        <v>50.643168236604879</v>
      </c>
      <c r="F198" s="10">
        <f t="shared" si="17"/>
        <v>250000000000</v>
      </c>
      <c r="G198" s="11">
        <f t="shared" si="18"/>
        <v>13.122363377404328</v>
      </c>
      <c r="H198" s="12">
        <f t="shared" si="19"/>
        <v>6561181.6887021642</v>
      </c>
      <c r="I198" s="15">
        <f t="shared" si="15"/>
        <v>99.362970970075168</v>
      </c>
    </row>
    <row r="199" spans="1:9" x14ac:dyDescent="0.2">
      <c r="A199" t="s">
        <v>6</v>
      </c>
      <c r="B199" s="4">
        <v>500000</v>
      </c>
      <c r="C199" s="4">
        <v>7</v>
      </c>
      <c r="D199" s="4">
        <v>9778</v>
      </c>
      <c r="E199" s="9">
        <f t="shared" si="16"/>
        <v>51.135201472693801</v>
      </c>
      <c r="F199" s="10">
        <f t="shared" si="17"/>
        <v>250000000000</v>
      </c>
      <c r="G199" s="11">
        <f t="shared" si="18"/>
        <v>13.122363377404328</v>
      </c>
      <c r="H199" s="12">
        <f t="shared" si="19"/>
        <v>6561181.6887021642</v>
      </c>
      <c r="I199" s="15">
        <f t="shared" si="15"/>
        <v>98.883770154661889</v>
      </c>
    </row>
    <row r="200" spans="1:9" x14ac:dyDescent="0.2">
      <c r="A200" t="s">
        <v>6</v>
      </c>
      <c r="B200" s="4">
        <v>500000</v>
      </c>
      <c r="C200" s="4">
        <v>8</v>
      </c>
      <c r="D200" s="4">
        <v>9699</v>
      </c>
      <c r="E200" s="9">
        <f t="shared" si="16"/>
        <v>51.551706361480562</v>
      </c>
      <c r="F200" s="10">
        <f t="shared" si="17"/>
        <v>250000000000</v>
      </c>
      <c r="G200" s="11">
        <f t="shared" si="18"/>
        <v>13.122363377404328</v>
      </c>
      <c r="H200" s="12">
        <f t="shared" si="19"/>
        <v>6561181.6887021642</v>
      </c>
      <c r="I200" s="15">
        <f t="shared" si="15"/>
        <v>98.483501156285058</v>
      </c>
    </row>
    <row r="201" spans="1:9" x14ac:dyDescent="0.2">
      <c r="A201" t="s">
        <v>6</v>
      </c>
      <c r="B201" s="4">
        <v>500000</v>
      </c>
      <c r="C201" s="4">
        <v>9</v>
      </c>
      <c r="D201" s="4">
        <v>9578</v>
      </c>
      <c r="E201" s="9">
        <f t="shared" si="16"/>
        <v>52.202965128419294</v>
      </c>
      <c r="F201" s="10">
        <f t="shared" si="17"/>
        <v>250000000000</v>
      </c>
      <c r="G201" s="11">
        <f t="shared" si="18"/>
        <v>13.122363377404328</v>
      </c>
      <c r="H201" s="12">
        <f t="shared" si="19"/>
        <v>6561181.6887021642</v>
      </c>
      <c r="I201" s="15">
        <f t="shared" si="15"/>
        <v>97.867257037274726</v>
      </c>
    </row>
    <row r="202" spans="1:9" x14ac:dyDescent="0.2">
      <c r="A202" t="s">
        <v>6</v>
      </c>
      <c r="B202" s="4">
        <v>500000</v>
      </c>
      <c r="C202" s="4">
        <v>10</v>
      </c>
      <c r="D202" s="4">
        <v>9526</v>
      </c>
      <c r="E202" s="9">
        <f t="shared" si="16"/>
        <v>52.487927776611379</v>
      </c>
      <c r="F202" s="10">
        <f t="shared" si="17"/>
        <v>250000000000</v>
      </c>
      <c r="G202" s="11">
        <f t="shared" si="18"/>
        <v>13.122363377404328</v>
      </c>
      <c r="H202" s="12">
        <f t="shared" si="19"/>
        <v>6561181.6887021642</v>
      </c>
      <c r="I202" s="15">
        <f t="shared" si="15"/>
        <v>97.601229500452504</v>
      </c>
    </row>
    <row r="203" spans="1:9" x14ac:dyDescent="0.2">
      <c r="A203" t="s">
        <v>8</v>
      </c>
      <c r="B203" s="4">
        <v>20000</v>
      </c>
      <c r="C203" s="4">
        <v>1</v>
      </c>
      <c r="D203" s="4">
        <v>1606</v>
      </c>
      <c r="E203" s="9">
        <f t="shared" si="16"/>
        <v>12.453300124533001</v>
      </c>
      <c r="F203" s="10">
        <f t="shared" si="17"/>
        <v>400000000</v>
      </c>
      <c r="G203" s="11">
        <f t="shared" si="18"/>
        <v>9.9034875525361272</v>
      </c>
      <c r="H203" s="12">
        <f t="shared" si="19"/>
        <v>198069.75105072255</v>
      </c>
      <c r="I203" s="15">
        <f t="shared" si="15"/>
        <v>40.074929819027759</v>
      </c>
    </row>
    <row r="204" spans="1:9" x14ac:dyDescent="0.2">
      <c r="A204" t="s">
        <v>8</v>
      </c>
      <c r="B204" s="4">
        <v>20000</v>
      </c>
      <c r="C204" s="4">
        <v>2</v>
      </c>
      <c r="D204" s="4">
        <v>1537</v>
      </c>
      <c r="E204" s="9">
        <f t="shared" si="16"/>
        <v>13.012361743656474</v>
      </c>
      <c r="F204" s="10">
        <f t="shared" si="17"/>
        <v>400000000</v>
      </c>
      <c r="G204" s="11">
        <f t="shared" si="18"/>
        <v>9.9034875525361272</v>
      </c>
      <c r="H204" s="12">
        <f t="shared" si="19"/>
        <v>198069.75105072255</v>
      </c>
      <c r="I204" s="15">
        <f t="shared" si="15"/>
        <v>39.204591567825318</v>
      </c>
    </row>
    <row r="205" spans="1:9" x14ac:dyDescent="0.2">
      <c r="A205" t="s">
        <v>8</v>
      </c>
      <c r="B205" s="4">
        <v>20000</v>
      </c>
      <c r="C205" s="4">
        <v>3</v>
      </c>
      <c r="D205" s="4">
        <v>1529</v>
      </c>
      <c r="E205" s="9">
        <f t="shared" si="16"/>
        <v>13.080444735120993</v>
      </c>
      <c r="F205" s="10">
        <f t="shared" si="17"/>
        <v>400000000</v>
      </c>
      <c r="G205" s="11">
        <f t="shared" si="18"/>
        <v>9.9034875525361272</v>
      </c>
      <c r="H205" s="12">
        <f t="shared" si="19"/>
        <v>198069.75105072255</v>
      </c>
      <c r="I205" s="15">
        <f t="shared" si="15"/>
        <v>39.102429592034305</v>
      </c>
    </row>
    <row r="206" spans="1:9" x14ac:dyDescent="0.2">
      <c r="A206" t="s">
        <v>8</v>
      </c>
      <c r="B206" s="4">
        <v>20000</v>
      </c>
      <c r="C206" s="4">
        <v>4</v>
      </c>
      <c r="D206" s="4">
        <v>1467</v>
      </c>
      <c r="E206" s="9">
        <f t="shared" si="16"/>
        <v>13.633265167007499</v>
      </c>
      <c r="F206" s="10">
        <f t="shared" si="17"/>
        <v>400000000</v>
      </c>
      <c r="G206" s="11">
        <f t="shared" si="18"/>
        <v>9.9034875525361272</v>
      </c>
      <c r="H206" s="12">
        <f t="shared" si="19"/>
        <v>198069.75105072255</v>
      </c>
      <c r="I206" s="15">
        <f t="shared" si="15"/>
        <v>38.301436004411116</v>
      </c>
    </row>
    <row r="207" spans="1:9" x14ac:dyDescent="0.2">
      <c r="A207" t="s">
        <v>8</v>
      </c>
      <c r="B207" s="4">
        <v>20000</v>
      </c>
      <c r="C207" s="4">
        <v>5</v>
      </c>
      <c r="D207" s="4">
        <v>1456</v>
      </c>
      <c r="E207" s="9">
        <f t="shared" si="16"/>
        <v>13.736263736263735</v>
      </c>
      <c r="F207" s="10">
        <f t="shared" si="17"/>
        <v>400000000</v>
      </c>
      <c r="G207" s="11">
        <f t="shared" si="18"/>
        <v>9.9034875525361272</v>
      </c>
      <c r="H207" s="12">
        <f t="shared" si="19"/>
        <v>198069.75105072255</v>
      </c>
      <c r="I207" s="15">
        <f t="shared" si="15"/>
        <v>38.157568056677825</v>
      </c>
    </row>
    <row r="208" spans="1:9" x14ac:dyDescent="0.2">
      <c r="A208" t="s">
        <v>8</v>
      </c>
      <c r="B208" s="4">
        <v>20000</v>
      </c>
      <c r="C208" s="4">
        <v>6</v>
      </c>
      <c r="D208" s="4">
        <v>1507</v>
      </c>
      <c r="E208" s="9">
        <f t="shared" si="16"/>
        <v>13.271400132714001</v>
      </c>
      <c r="F208" s="10">
        <f t="shared" si="17"/>
        <v>400000000</v>
      </c>
      <c r="G208" s="11">
        <f t="shared" si="18"/>
        <v>9.9034875525361272</v>
      </c>
      <c r="H208" s="12">
        <f t="shared" si="19"/>
        <v>198069.75105072255</v>
      </c>
      <c r="I208" s="15">
        <f t="shared" si="15"/>
        <v>38.820097887563342</v>
      </c>
    </row>
    <row r="209" spans="1:9" x14ac:dyDescent="0.2">
      <c r="A209" t="s">
        <v>8</v>
      </c>
      <c r="B209" s="4">
        <v>20000</v>
      </c>
      <c r="C209" s="4">
        <v>7</v>
      </c>
      <c r="D209" s="4">
        <v>1482</v>
      </c>
      <c r="E209" s="9">
        <f t="shared" si="16"/>
        <v>13.495276653171389</v>
      </c>
      <c r="F209" s="10">
        <f t="shared" si="17"/>
        <v>400000000</v>
      </c>
      <c r="G209" s="11">
        <f t="shared" si="18"/>
        <v>9.9034875525361272</v>
      </c>
      <c r="H209" s="12">
        <f t="shared" si="19"/>
        <v>198069.75105072255</v>
      </c>
      <c r="I209" s="15">
        <f t="shared" si="15"/>
        <v>38.496753109840313</v>
      </c>
    </row>
    <row r="210" spans="1:9" x14ac:dyDescent="0.2">
      <c r="A210" t="s">
        <v>8</v>
      </c>
      <c r="B210" s="4">
        <v>20000</v>
      </c>
      <c r="C210" s="4">
        <v>8</v>
      </c>
      <c r="D210" s="4">
        <v>1494</v>
      </c>
      <c r="E210" s="9">
        <f t="shared" si="16"/>
        <v>13.386880856760374</v>
      </c>
      <c r="F210" s="10">
        <f t="shared" si="17"/>
        <v>400000000</v>
      </c>
      <c r="G210" s="11">
        <f t="shared" si="18"/>
        <v>9.9034875525361272</v>
      </c>
      <c r="H210" s="12">
        <f t="shared" si="19"/>
        <v>198069.75105072255</v>
      </c>
      <c r="I210" s="15">
        <f t="shared" si="15"/>
        <v>38.652296180175377</v>
      </c>
    </row>
    <row r="211" spans="1:9" x14ac:dyDescent="0.2">
      <c r="A211" t="s">
        <v>8</v>
      </c>
      <c r="B211" s="4">
        <v>20000</v>
      </c>
      <c r="C211" s="4">
        <v>9</v>
      </c>
      <c r="D211" s="4">
        <v>1451</v>
      </c>
      <c r="E211" s="9">
        <f t="shared" si="16"/>
        <v>13.783597518952446</v>
      </c>
      <c r="F211" s="10">
        <f t="shared" si="17"/>
        <v>400000000</v>
      </c>
      <c r="G211" s="11">
        <f t="shared" si="18"/>
        <v>9.9034875525361272</v>
      </c>
      <c r="H211" s="12">
        <f t="shared" si="19"/>
        <v>198069.75105072255</v>
      </c>
      <c r="I211" s="15">
        <f t="shared" si="15"/>
        <v>38.091993909481822</v>
      </c>
    </row>
    <row r="212" spans="1:9" x14ac:dyDescent="0.2">
      <c r="A212" t="s">
        <v>8</v>
      </c>
      <c r="B212" s="4">
        <v>20000</v>
      </c>
      <c r="C212" s="4">
        <v>10</v>
      </c>
      <c r="D212" s="4">
        <v>1458</v>
      </c>
      <c r="E212" s="9">
        <f t="shared" si="16"/>
        <v>13.717421124828531</v>
      </c>
      <c r="F212" s="10">
        <f t="shared" si="17"/>
        <v>400000000</v>
      </c>
      <c r="G212" s="11">
        <f t="shared" si="18"/>
        <v>9.9034875525361272</v>
      </c>
      <c r="H212" s="12">
        <f t="shared" si="19"/>
        <v>198069.75105072255</v>
      </c>
      <c r="I212" s="15">
        <f t="shared" si="15"/>
        <v>38.183766184073569</v>
      </c>
    </row>
    <row r="213" spans="1:9" x14ac:dyDescent="0.2">
      <c r="A213" t="s">
        <v>8</v>
      </c>
      <c r="B213" s="4">
        <v>30000</v>
      </c>
      <c r="C213" s="4">
        <v>1</v>
      </c>
      <c r="D213" s="4">
        <v>3323</v>
      </c>
      <c r="E213" s="9">
        <f t="shared" si="16"/>
        <v>9.0279867589527534</v>
      </c>
      <c r="F213" s="10">
        <f t="shared" si="17"/>
        <v>900000000</v>
      </c>
      <c r="G213" s="11">
        <f t="shared" si="18"/>
        <v>10.308952660644293</v>
      </c>
      <c r="H213" s="12">
        <f t="shared" si="19"/>
        <v>309268.57981932879</v>
      </c>
      <c r="I213" s="15">
        <f t="shared" si="15"/>
        <v>57.645468165329355</v>
      </c>
    </row>
    <row r="214" spans="1:9" x14ac:dyDescent="0.2">
      <c r="A214" t="s">
        <v>8</v>
      </c>
      <c r="B214" s="4">
        <v>30000</v>
      </c>
      <c r="C214" s="4">
        <v>2</v>
      </c>
      <c r="D214" s="4">
        <v>3341</v>
      </c>
      <c r="E214" s="9">
        <f t="shared" si="16"/>
        <v>8.979347500748279</v>
      </c>
      <c r="F214" s="10">
        <f t="shared" si="17"/>
        <v>900000000</v>
      </c>
      <c r="G214" s="11">
        <f t="shared" si="18"/>
        <v>10.308952660644293</v>
      </c>
      <c r="H214" s="12">
        <f t="shared" si="19"/>
        <v>309268.57981932879</v>
      </c>
      <c r="I214" s="15">
        <f t="shared" si="15"/>
        <v>57.801384066473702</v>
      </c>
    </row>
    <row r="215" spans="1:9" x14ac:dyDescent="0.2">
      <c r="A215" t="s">
        <v>8</v>
      </c>
      <c r="B215" s="4">
        <v>30000</v>
      </c>
      <c r="C215" s="4">
        <v>3</v>
      </c>
      <c r="D215" s="4">
        <v>3299</v>
      </c>
      <c r="E215" s="9">
        <f t="shared" si="16"/>
        <v>9.0936647468929976</v>
      </c>
      <c r="F215" s="10">
        <f t="shared" si="17"/>
        <v>900000000</v>
      </c>
      <c r="G215" s="11">
        <f t="shared" si="18"/>
        <v>10.308952660644293</v>
      </c>
      <c r="H215" s="12">
        <f t="shared" si="19"/>
        <v>309268.57981932879</v>
      </c>
      <c r="I215" s="15">
        <f t="shared" si="15"/>
        <v>57.436921923097515</v>
      </c>
    </row>
    <row r="216" spans="1:9" x14ac:dyDescent="0.2">
      <c r="A216" t="s">
        <v>8</v>
      </c>
      <c r="B216" s="4">
        <v>30000</v>
      </c>
      <c r="C216" s="4">
        <v>4</v>
      </c>
      <c r="D216" s="4">
        <v>3333</v>
      </c>
      <c r="E216" s="9">
        <f t="shared" si="16"/>
        <v>9.0009000900090008</v>
      </c>
      <c r="F216" s="10">
        <f t="shared" si="17"/>
        <v>900000000</v>
      </c>
      <c r="G216" s="11">
        <f t="shared" si="18"/>
        <v>10.308952660644293</v>
      </c>
      <c r="H216" s="12">
        <f t="shared" si="19"/>
        <v>309268.57981932879</v>
      </c>
      <c r="I216" s="15">
        <f t="shared" si="15"/>
        <v>57.732140095444237</v>
      </c>
    </row>
    <row r="217" spans="1:9" x14ac:dyDescent="0.2">
      <c r="A217" t="s">
        <v>8</v>
      </c>
      <c r="B217" s="4">
        <v>30000</v>
      </c>
      <c r="C217" s="4">
        <v>5</v>
      </c>
      <c r="D217" s="4">
        <v>3338</v>
      </c>
      <c r="E217" s="9">
        <f t="shared" si="16"/>
        <v>8.9874176153385257</v>
      </c>
      <c r="F217" s="10">
        <f t="shared" si="17"/>
        <v>900000000</v>
      </c>
      <c r="G217" s="11">
        <f t="shared" si="18"/>
        <v>10.308952660644293</v>
      </c>
      <c r="H217" s="12">
        <f t="shared" si="19"/>
        <v>309268.57981932879</v>
      </c>
      <c r="I217" s="15">
        <f t="shared" si="15"/>
        <v>57.77542730261716</v>
      </c>
    </row>
    <row r="218" spans="1:9" x14ac:dyDescent="0.2">
      <c r="A218" t="s">
        <v>8</v>
      </c>
      <c r="B218" s="4">
        <v>30000</v>
      </c>
      <c r="C218" s="4">
        <v>6</v>
      </c>
      <c r="D218" s="4">
        <v>3344</v>
      </c>
      <c r="E218" s="9">
        <f t="shared" si="16"/>
        <v>8.9712918660287073</v>
      </c>
      <c r="F218" s="10">
        <f t="shared" si="17"/>
        <v>900000000</v>
      </c>
      <c r="G218" s="11">
        <f t="shared" si="18"/>
        <v>10.308952660644293</v>
      </c>
      <c r="H218" s="12">
        <f t="shared" si="19"/>
        <v>309268.57981932879</v>
      </c>
      <c r="I218" s="15">
        <f t="shared" si="15"/>
        <v>57.827329179203844</v>
      </c>
    </row>
    <row r="219" spans="1:9" x14ac:dyDescent="0.2">
      <c r="A219" t="s">
        <v>8</v>
      </c>
      <c r="B219" s="4">
        <v>30000</v>
      </c>
      <c r="C219" s="4">
        <v>7</v>
      </c>
      <c r="D219" s="4">
        <v>3292</v>
      </c>
      <c r="E219" s="9">
        <f t="shared" si="16"/>
        <v>9.1130012150668289</v>
      </c>
      <c r="F219" s="10">
        <f t="shared" si="17"/>
        <v>900000000</v>
      </c>
      <c r="G219" s="11">
        <f t="shared" si="18"/>
        <v>10.308952660644293</v>
      </c>
      <c r="H219" s="12">
        <f t="shared" si="19"/>
        <v>309268.57981932879</v>
      </c>
      <c r="I219" s="15">
        <f t="shared" si="15"/>
        <v>57.375953151124207</v>
      </c>
    </row>
    <row r="220" spans="1:9" x14ac:dyDescent="0.2">
      <c r="A220" t="s">
        <v>8</v>
      </c>
      <c r="B220" s="4">
        <v>30000</v>
      </c>
      <c r="C220" s="4">
        <v>8</v>
      </c>
      <c r="D220" s="4">
        <v>3271</v>
      </c>
      <c r="E220" s="9">
        <f t="shared" si="16"/>
        <v>9.1715071843472948</v>
      </c>
      <c r="F220" s="10">
        <f t="shared" si="17"/>
        <v>900000000</v>
      </c>
      <c r="G220" s="11">
        <f t="shared" si="18"/>
        <v>10.308952660644293</v>
      </c>
      <c r="H220" s="12">
        <f t="shared" si="19"/>
        <v>309268.57981932879</v>
      </c>
      <c r="I220" s="15">
        <f t="shared" si="15"/>
        <v>57.192656871315222</v>
      </c>
    </row>
    <row r="221" spans="1:9" x14ac:dyDescent="0.2">
      <c r="A221" t="s">
        <v>8</v>
      </c>
      <c r="B221" s="4">
        <v>30000</v>
      </c>
      <c r="C221" s="4">
        <v>9</v>
      </c>
      <c r="D221" s="4">
        <v>3332</v>
      </c>
      <c r="E221" s="9">
        <f t="shared" si="16"/>
        <v>9.0036014405762312</v>
      </c>
      <c r="F221" s="10">
        <f t="shared" si="17"/>
        <v>900000000</v>
      </c>
      <c r="G221" s="11">
        <f t="shared" si="18"/>
        <v>10.308952660644293</v>
      </c>
      <c r="H221" s="12">
        <f t="shared" si="19"/>
        <v>309268.57981932879</v>
      </c>
      <c r="I221" s="15">
        <f t="shared" si="15"/>
        <v>57.723478758647246</v>
      </c>
    </row>
    <row r="222" spans="1:9" x14ac:dyDescent="0.2">
      <c r="A222" t="s">
        <v>8</v>
      </c>
      <c r="B222" s="4">
        <v>30000</v>
      </c>
      <c r="C222" s="4">
        <v>10</v>
      </c>
      <c r="D222" s="4">
        <v>3273</v>
      </c>
      <c r="E222" s="9">
        <f t="shared" si="16"/>
        <v>9.1659028414298813</v>
      </c>
      <c r="F222" s="10">
        <f t="shared" si="17"/>
        <v>900000000</v>
      </c>
      <c r="G222" s="11">
        <f t="shared" si="18"/>
        <v>10.308952660644293</v>
      </c>
      <c r="H222" s="12">
        <f t="shared" si="19"/>
        <v>309268.57981932879</v>
      </c>
      <c r="I222" s="15">
        <f t="shared" si="15"/>
        <v>57.210138961551209</v>
      </c>
    </row>
    <row r="223" spans="1:9" x14ac:dyDescent="0.2">
      <c r="A223" t="s">
        <v>8</v>
      </c>
      <c r="B223" s="4">
        <v>40000</v>
      </c>
      <c r="C223" s="4">
        <v>1</v>
      </c>
      <c r="D223" s="4">
        <v>5757</v>
      </c>
      <c r="E223" s="9">
        <f t="shared" si="16"/>
        <v>6.9480632273753695</v>
      </c>
      <c r="F223" s="10">
        <f t="shared" si="17"/>
        <v>1600000000</v>
      </c>
      <c r="G223" s="11">
        <f t="shared" si="18"/>
        <v>10.596634733096073</v>
      </c>
      <c r="H223" s="12">
        <f t="shared" si="19"/>
        <v>423865.38932384289</v>
      </c>
      <c r="I223" s="15">
        <f t="shared" si="15"/>
        <v>75.874897034526512</v>
      </c>
    </row>
    <row r="224" spans="1:9" x14ac:dyDescent="0.2">
      <c r="A224" t="s">
        <v>8</v>
      </c>
      <c r="B224" s="4">
        <v>40000</v>
      </c>
      <c r="C224" s="4">
        <v>2</v>
      </c>
      <c r="D224" s="4">
        <v>5991</v>
      </c>
      <c r="E224" s="9">
        <f t="shared" si="16"/>
        <v>6.6766816892004677</v>
      </c>
      <c r="F224" s="10">
        <f t="shared" si="17"/>
        <v>1600000000</v>
      </c>
      <c r="G224" s="11">
        <f t="shared" si="18"/>
        <v>10.596634733096073</v>
      </c>
      <c r="H224" s="12">
        <f t="shared" si="19"/>
        <v>423865.38932384289</v>
      </c>
      <c r="I224" s="15">
        <f t="shared" si="15"/>
        <v>77.401550372069423</v>
      </c>
    </row>
    <row r="225" spans="1:9" x14ac:dyDescent="0.2">
      <c r="A225" t="s">
        <v>8</v>
      </c>
      <c r="B225" s="4">
        <v>40000</v>
      </c>
      <c r="C225" s="4">
        <v>3</v>
      </c>
      <c r="D225" s="4">
        <v>5824</v>
      </c>
      <c r="E225" s="9">
        <f t="shared" si="16"/>
        <v>6.8681318681318677</v>
      </c>
      <c r="F225" s="10">
        <f t="shared" si="17"/>
        <v>1600000000</v>
      </c>
      <c r="G225" s="11">
        <f t="shared" si="18"/>
        <v>10.596634733096073</v>
      </c>
      <c r="H225" s="12">
        <f t="shared" si="19"/>
        <v>423865.38932384289</v>
      </c>
      <c r="I225" s="15">
        <f t="shared" si="15"/>
        <v>76.315136113355649</v>
      </c>
    </row>
    <row r="226" spans="1:9" x14ac:dyDescent="0.2">
      <c r="A226" t="s">
        <v>8</v>
      </c>
      <c r="B226" s="4">
        <v>40000</v>
      </c>
      <c r="C226" s="4">
        <v>4</v>
      </c>
      <c r="D226" s="4">
        <v>5776</v>
      </c>
      <c r="E226" s="9">
        <f t="shared" si="16"/>
        <v>6.9252077562326866</v>
      </c>
      <c r="F226" s="10">
        <f t="shared" si="17"/>
        <v>1600000000</v>
      </c>
      <c r="G226" s="11">
        <f t="shared" si="18"/>
        <v>10.596634733096073</v>
      </c>
      <c r="H226" s="12">
        <f t="shared" si="19"/>
        <v>423865.38932384289</v>
      </c>
      <c r="I226" s="15">
        <f t="shared" si="15"/>
        <v>76</v>
      </c>
    </row>
    <row r="227" spans="1:9" x14ac:dyDescent="0.2">
      <c r="A227" t="s">
        <v>8</v>
      </c>
      <c r="B227" s="4">
        <v>40000</v>
      </c>
      <c r="C227" s="4">
        <v>5</v>
      </c>
      <c r="D227" s="4">
        <v>5828</v>
      </c>
      <c r="E227" s="9">
        <f t="shared" si="16"/>
        <v>6.8634179821551129</v>
      </c>
      <c r="F227" s="10">
        <f t="shared" si="17"/>
        <v>1600000000</v>
      </c>
      <c r="G227" s="11">
        <f t="shared" si="18"/>
        <v>10.596634733096073</v>
      </c>
      <c r="H227" s="12">
        <f t="shared" si="19"/>
        <v>423865.38932384289</v>
      </c>
      <c r="I227" s="15">
        <f t="shared" si="15"/>
        <v>76.341338735969259</v>
      </c>
    </row>
    <row r="228" spans="1:9" x14ac:dyDescent="0.2">
      <c r="A228" t="s">
        <v>8</v>
      </c>
      <c r="B228" s="4">
        <v>40000</v>
      </c>
      <c r="C228" s="4">
        <v>6</v>
      </c>
      <c r="D228" s="4">
        <v>5847</v>
      </c>
      <c r="E228" s="9">
        <f t="shared" si="16"/>
        <v>6.841115101761587</v>
      </c>
      <c r="F228" s="10">
        <f t="shared" si="17"/>
        <v>1600000000</v>
      </c>
      <c r="G228" s="11">
        <f t="shared" si="18"/>
        <v>10.596634733096073</v>
      </c>
      <c r="H228" s="12">
        <f t="shared" si="19"/>
        <v>423865.38932384289</v>
      </c>
      <c r="I228" s="15">
        <f t="shared" si="15"/>
        <v>76.465678575423624</v>
      </c>
    </row>
    <row r="229" spans="1:9" x14ac:dyDescent="0.2">
      <c r="A229" t="s">
        <v>8</v>
      </c>
      <c r="B229" s="4">
        <v>40000</v>
      </c>
      <c r="C229" s="4">
        <v>7</v>
      </c>
      <c r="D229" s="4">
        <v>5752</v>
      </c>
      <c r="E229" s="9">
        <f t="shared" si="16"/>
        <v>6.9541029207232263</v>
      </c>
      <c r="F229" s="10">
        <f t="shared" si="17"/>
        <v>1600000000</v>
      </c>
      <c r="G229" s="11">
        <f t="shared" si="18"/>
        <v>10.596634733096073</v>
      </c>
      <c r="H229" s="12">
        <f t="shared" si="19"/>
        <v>423865.38932384289</v>
      </c>
      <c r="I229" s="15">
        <f t="shared" si="15"/>
        <v>75.841940903434164</v>
      </c>
    </row>
    <row r="230" spans="1:9" x14ac:dyDescent="0.2">
      <c r="A230" t="s">
        <v>8</v>
      </c>
      <c r="B230" s="4">
        <v>40000</v>
      </c>
      <c r="C230" s="4">
        <v>8</v>
      </c>
      <c r="D230" s="4">
        <v>5811</v>
      </c>
      <c r="E230" s="9">
        <f t="shared" si="16"/>
        <v>6.8834968163827224</v>
      </c>
      <c r="F230" s="10">
        <f t="shared" si="17"/>
        <v>1600000000</v>
      </c>
      <c r="G230" s="11">
        <f t="shared" si="18"/>
        <v>10.596634733096073</v>
      </c>
      <c r="H230" s="12">
        <f t="shared" si="19"/>
        <v>423865.38932384289</v>
      </c>
      <c r="I230" s="15">
        <f t="shared" si="15"/>
        <v>76.229915387595696</v>
      </c>
    </row>
    <row r="231" spans="1:9" x14ac:dyDescent="0.2">
      <c r="A231" t="s">
        <v>8</v>
      </c>
      <c r="B231" s="4">
        <v>40000</v>
      </c>
      <c r="C231" s="4">
        <v>9</v>
      </c>
      <c r="D231" s="4">
        <v>5889</v>
      </c>
      <c r="E231" s="9">
        <f t="shared" si="16"/>
        <v>6.7923246731193752</v>
      </c>
      <c r="F231" s="10">
        <f t="shared" si="17"/>
        <v>1600000000</v>
      </c>
      <c r="G231" s="11">
        <f t="shared" si="18"/>
        <v>10.596634733096073</v>
      </c>
      <c r="H231" s="12">
        <f t="shared" si="19"/>
        <v>423865.38932384289</v>
      </c>
      <c r="I231" s="15">
        <f t="shared" si="15"/>
        <v>76.739820171798684</v>
      </c>
    </row>
    <row r="232" spans="1:9" x14ac:dyDescent="0.2">
      <c r="A232" t="s">
        <v>8</v>
      </c>
      <c r="B232" s="4">
        <v>40000</v>
      </c>
      <c r="C232" s="4">
        <v>10</v>
      </c>
      <c r="D232" s="4">
        <v>5806</v>
      </c>
      <c r="E232" s="9">
        <f t="shared" si="16"/>
        <v>6.889424733034792</v>
      </c>
      <c r="F232" s="10">
        <f t="shared" si="17"/>
        <v>1600000000</v>
      </c>
      <c r="G232" s="11">
        <f t="shared" si="18"/>
        <v>10.596634733096073</v>
      </c>
      <c r="H232" s="12">
        <f t="shared" si="19"/>
        <v>423865.38932384289</v>
      </c>
      <c r="I232" s="15">
        <f t="shared" si="15"/>
        <v>76.197112806194966</v>
      </c>
    </row>
    <row r="233" spans="1:9" x14ac:dyDescent="0.2">
      <c r="A233" t="s">
        <v>8</v>
      </c>
      <c r="B233" s="4">
        <v>50000</v>
      </c>
      <c r="C233" s="4">
        <v>1</v>
      </c>
      <c r="D233" s="4">
        <v>9177</v>
      </c>
      <c r="E233" s="9">
        <f t="shared" si="16"/>
        <v>5.4484036177400021</v>
      </c>
      <c r="F233" s="10">
        <f t="shared" si="17"/>
        <v>2500000000</v>
      </c>
      <c r="G233" s="11">
        <f t="shared" si="18"/>
        <v>10.819778284410283</v>
      </c>
      <c r="H233" s="12">
        <f t="shared" si="19"/>
        <v>540988.91422051413</v>
      </c>
      <c r="I233" s="15">
        <f t="shared" si="15"/>
        <v>95.796659649488817</v>
      </c>
    </row>
    <row r="234" spans="1:9" x14ac:dyDescent="0.2">
      <c r="A234" t="s">
        <v>8</v>
      </c>
      <c r="B234" s="4">
        <v>50000</v>
      </c>
      <c r="C234" s="4">
        <v>2</v>
      </c>
      <c r="D234" s="4">
        <v>9223</v>
      </c>
      <c r="E234" s="9">
        <f t="shared" si="16"/>
        <v>5.4212295348585062</v>
      </c>
      <c r="F234" s="10">
        <f t="shared" si="17"/>
        <v>2500000000</v>
      </c>
      <c r="G234" s="11">
        <f t="shared" si="18"/>
        <v>10.819778284410283</v>
      </c>
      <c r="H234" s="12">
        <f t="shared" si="19"/>
        <v>540988.91422051413</v>
      </c>
      <c r="I234" s="15">
        <f t="shared" si="15"/>
        <v>96.036451412992136</v>
      </c>
    </row>
    <row r="235" spans="1:9" x14ac:dyDescent="0.2">
      <c r="A235" t="s">
        <v>8</v>
      </c>
      <c r="B235" s="4">
        <v>50000</v>
      </c>
      <c r="C235" s="4">
        <v>3</v>
      </c>
      <c r="D235" s="4">
        <v>9085</v>
      </c>
      <c r="E235" s="9">
        <f t="shared" si="16"/>
        <v>5.5035773252614195</v>
      </c>
      <c r="F235" s="10">
        <f t="shared" si="17"/>
        <v>2500000000</v>
      </c>
      <c r="G235" s="11">
        <f t="shared" si="18"/>
        <v>10.819778284410283</v>
      </c>
      <c r="H235" s="12">
        <f t="shared" si="19"/>
        <v>540988.91422051413</v>
      </c>
      <c r="I235" s="15">
        <f t="shared" si="15"/>
        <v>95.315266353297261</v>
      </c>
    </row>
    <row r="236" spans="1:9" x14ac:dyDescent="0.2">
      <c r="A236" t="s">
        <v>8</v>
      </c>
      <c r="B236" s="4">
        <v>50000</v>
      </c>
      <c r="C236" s="4">
        <v>4</v>
      </c>
      <c r="D236" s="4">
        <v>9106</v>
      </c>
      <c r="E236" s="9">
        <f t="shared" si="16"/>
        <v>5.4908851306830657</v>
      </c>
      <c r="F236" s="10">
        <f t="shared" si="17"/>
        <v>2500000000</v>
      </c>
      <c r="G236" s="11">
        <f t="shared" si="18"/>
        <v>10.819778284410283</v>
      </c>
      <c r="H236" s="12">
        <f t="shared" si="19"/>
        <v>540988.91422051413</v>
      </c>
      <c r="I236" s="15">
        <f t="shared" si="15"/>
        <v>95.425363504678359</v>
      </c>
    </row>
    <row r="237" spans="1:9" x14ac:dyDescent="0.2">
      <c r="A237" t="s">
        <v>8</v>
      </c>
      <c r="B237" s="4">
        <v>50000</v>
      </c>
      <c r="C237" s="4">
        <v>5</v>
      </c>
      <c r="D237" s="4">
        <v>9292</v>
      </c>
      <c r="E237" s="9">
        <f t="shared" si="16"/>
        <v>5.3809728798966852</v>
      </c>
      <c r="F237" s="10">
        <f t="shared" si="17"/>
        <v>2500000000</v>
      </c>
      <c r="G237" s="11">
        <f t="shared" si="18"/>
        <v>10.819778284410283</v>
      </c>
      <c r="H237" s="12">
        <f t="shared" si="19"/>
        <v>540988.91422051413</v>
      </c>
      <c r="I237" s="15">
        <f t="shared" si="15"/>
        <v>96.39502061828712</v>
      </c>
    </row>
    <row r="238" spans="1:9" x14ac:dyDescent="0.2">
      <c r="A238" t="s">
        <v>8</v>
      </c>
      <c r="B238" s="4">
        <v>50000</v>
      </c>
      <c r="C238" s="4">
        <v>6</v>
      </c>
      <c r="D238" s="4">
        <v>9155</v>
      </c>
      <c r="E238" s="9">
        <f t="shared" si="16"/>
        <v>5.4614964500273073</v>
      </c>
      <c r="F238" s="10">
        <f t="shared" si="17"/>
        <v>2500000000</v>
      </c>
      <c r="G238" s="11">
        <f t="shared" si="18"/>
        <v>10.819778284410283</v>
      </c>
      <c r="H238" s="12">
        <f t="shared" si="19"/>
        <v>540988.91422051413</v>
      </c>
      <c r="I238" s="15">
        <f t="shared" si="15"/>
        <v>95.681764197782229</v>
      </c>
    </row>
    <row r="239" spans="1:9" x14ac:dyDescent="0.2">
      <c r="A239" t="s">
        <v>8</v>
      </c>
      <c r="B239" s="4">
        <v>50000</v>
      </c>
      <c r="C239" s="4">
        <v>7</v>
      </c>
      <c r="D239" s="4">
        <v>9032</v>
      </c>
      <c r="E239" s="9">
        <f t="shared" si="16"/>
        <v>5.535872453498671</v>
      </c>
      <c r="F239" s="10">
        <f t="shared" si="17"/>
        <v>2500000000</v>
      </c>
      <c r="G239" s="11">
        <f t="shared" si="18"/>
        <v>10.819778284410283</v>
      </c>
      <c r="H239" s="12">
        <f t="shared" si="19"/>
        <v>540988.91422051413</v>
      </c>
      <c r="I239" s="15">
        <f t="shared" si="15"/>
        <v>95.036834964133774</v>
      </c>
    </row>
    <row r="240" spans="1:9" x14ac:dyDescent="0.2">
      <c r="A240" t="s">
        <v>8</v>
      </c>
      <c r="B240" s="4">
        <v>50000</v>
      </c>
      <c r="C240" s="4">
        <v>8</v>
      </c>
      <c r="D240" s="4">
        <v>9012</v>
      </c>
      <c r="E240" s="9">
        <f t="shared" si="16"/>
        <v>5.5481580115401687</v>
      </c>
      <c r="F240" s="10">
        <f t="shared" si="17"/>
        <v>2500000000</v>
      </c>
      <c r="G240" s="11">
        <f t="shared" si="18"/>
        <v>10.819778284410283</v>
      </c>
      <c r="H240" s="12">
        <f t="shared" si="19"/>
        <v>540988.91422051413</v>
      </c>
      <c r="I240" s="15">
        <f t="shared" si="15"/>
        <v>94.931554290446542</v>
      </c>
    </row>
    <row r="241" spans="1:9" x14ac:dyDescent="0.2">
      <c r="A241" t="s">
        <v>8</v>
      </c>
      <c r="B241" s="4">
        <v>50000</v>
      </c>
      <c r="C241" s="4">
        <v>9</v>
      </c>
      <c r="D241" s="4">
        <v>9188</v>
      </c>
      <c r="E241" s="9">
        <f t="shared" si="16"/>
        <v>5.4418807139747498</v>
      </c>
      <c r="F241" s="10">
        <f t="shared" si="17"/>
        <v>2500000000</v>
      </c>
      <c r="G241" s="11">
        <f t="shared" si="18"/>
        <v>10.819778284410283</v>
      </c>
      <c r="H241" s="12">
        <f t="shared" si="19"/>
        <v>540988.91422051413</v>
      </c>
      <c r="I241" s="15">
        <f t="shared" si="15"/>
        <v>95.854055730574075</v>
      </c>
    </row>
    <row r="242" spans="1:9" x14ac:dyDescent="0.2">
      <c r="A242" t="s">
        <v>8</v>
      </c>
      <c r="B242" s="4">
        <v>50000</v>
      </c>
      <c r="C242" s="4">
        <v>10</v>
      </c>
      <c r="D242" s="4">
        <v>9213</v>
      </c>
      <c r="E242" s="9">
        <f t="shared" si="16"/>
        <v>5.4271138608488005</v>
      </c>
      <c r="F242" s="10">
        <f t="shared" si="17"/>
        <v>2500000000</v>
      </c>
      <c r="G242" s="11">
        <f t="shared" si="18"/>
        <v>10.819778284410283</v>
      </c>
      <c r="H242" s="12">
        <f t="shared" si="19"/>
        <v>540988.91422051413</v>
      </c>
      <c r="I242" s="15">
        <f t="shared" si="15"/>
        <v>95.98437372822724</v>
      </c>
    </row>
    <row r="243" spans="1:9" x14ac:dyDescent="0.2">
      <c r="A243" t="s">
        <v>8</v>
      </c>
      <c r="B243" s="4">
        <v>60000</v>
      </c>
      <c r="C243" s="4">
        <v>1</v>
      </c>
      <c r="D243" s="4">
        <v>13261</v>
      </c>
      <c r="E243" s="9">
        <f t="shared" si="16"/>
        <v>4.5245456602066207</v>
      </c>
      <c r="F243" s="10">
        <f t="shared" si="17"/>
        <v>3600000000</v>
      </c>
      <c r="G243" s="11">
        <f t="shared" si="18"/>
        <v>11.002099841204238</v>
      </c>
      <c r="H243" s="12">
        <f t="shared" si="19"/>
        <v>660125.99047225434</v>
      </c>
      <c r="I243" s="15">
        <f t="shared" si="15"/>
        <v>115.15641536623133</v>
      </c>
    </row>
    <row r="244" spans="1:9" x14ac:dyDescent="0.2">
      <c r="A244" t="s">
        <v>8</v>
      </c>
      <c r="B244" s="4">
        <v>60000</v>
      </c>
      <c r="C244" s="4">
        <v>2</v>
      </c>
      <c r="D244" s="4">
        <v>13266</v>
      </c>
      <c r="E244" s="9">
        <f t="shared" si="16"/>
        <v>4.522840343735866</v>
      </c>
      <c r="F244" s="10">
        <f t="shared" si="17"/>
        <v>3600000000</v>
      </c>
      <c r="G244" s="11">
        <f t="shared" si="18"/>
        <v>11.002099841204238</v>
      </c>
      <c r="H244" s="12">
        <f t="shared" si="19"/>
        <v>660125.99047225434</v>
      </c>
      <c r="I244" s="15">
        <f t="shared" si="15"/>
        <v>115.17812292271479</v>
      </c>
    </row>
    <row r="245" spans="1:9" x14ac:dyDescent="0.2">
      <c r="A245" t="s">
        <v>8</v>
      </c>
      <c r="B245" s="4">
        <v>60000</v>
      </c>
      <c r="C245" s="4">
        <v>3</v>
      </c>
      <c r="D245" s="4">
        <v>12948</v>
      </c>
      <c r="E245" s="9">
        <f t="shared" si="16"/>
        <v>4.6339202965708992</v>
      </c>
      <c r="F245" s="10">
        <f t="shared" si="17"/>
        <v>3600000000</v>
      </c>
      <c r="G245" s="11">
        <f t="shared" si="18"/>
        <v>11.002099841204238</v>
      </c>
      <c r="H245" s="12">
        <f t="shared" si="19"/>
        <v>660125.99047225434</v>
      </c>
      <c r="I245" s="15">
        <f t="shared" si="15"/>
        <v>113.78927893259541</v>
      </c>
    </row>
    <row r="246" spans="1:9" x14ac:dyDescent="0.2">
      <c r="A246" t="s">
        <v>8</v>
      </c>
      <c r="B246" s="4">
        <v>60000</v>
      </c>
      <c r="C246" s="4">
        <v>4</v>
      </c>
      <c r="D246" s="4">
        <v>13112</v>
      </c>
      <c r="E246" s="9">
        <f t="shared" si="16"/>
        <v>4.5759609517998783</v>
      </c>
      <c r="F246" s="10">
        <f t="shared" si="17"/>
        <v>3600000000</v>
      </c>
      <c r="G246" s="11">
        <f t="shared" si="18"/>
        <v>11.002099841204238</v>
      </c>
      <c r="H246" s="12">
        <f t="shared" si="19"/>
        <v>660125.99047225434</v>
      </c>
      <c r="I246" s="15">
        <f t="shared" si="15"/>
        <v>114.50764166639709</v>
      </c>
    </row>
    <row r="247" spans="1:9" x14ac:dyDescent="0.2">
      <c r="A247" t="s">
        <v>8</v>
      </c>
      <c r="B247" s="4">
        <v>60000</v>
      </c>
      <c r="C247" s="4">
        <v>5</v>
      </c>
      <c r="D247" s="4">
        <v>13217</v>
      </c>
      <c r="E247" s="9">
        <f t="shared" si="16"/>
        <v>4.5396080805023837</v>
      </c>
      <c r="F247" s="10">
        <f t="shared" si="17"/>
        <v>3600000000</v>
      </c>
      <c r="G247" s="11">
        <f t="shared" si="18"/>
        <v>11.002099841204238</v>
      </c>
      <c r="H247" s="12">
        <f t="shared" si="19"/>
        <v>660125.99047225434</v>
      </c>
      <c r="I247" s="15">
        <f t="shared" si="15"/>
        <v>114.96521212958292</v>
      </c>
    </row>
    <row r="248" spans="1:9" x14ac:dyDescent="0.2">
      <c r="A248" t="s">
        <v>8</v>
      </c>
      <c r="B248" s="4">
        <v>60000</v>
      </c>
      <c r="C248" s="4">
        <v>6</v>
      </c>
      <c r="D248" s="4">
        <v>13046</v>
      </c>
      <c r="E248" s="9">
        <f t="shared" si="16"/>
        <v>4.5991108385712094</v>
      </c>
      <c r="F248" s="10">
        <f t="shared" si="17"/>
        <v>3600000000</v>
      </c>
      <c r="G248" s="11">
        <f t="shared" si="18"/>
        <v>11.002099841204238</v>
      </c>
      <c r="H248" s="12">
        <f t="shared" si="19"/>
        <v>660125.99047225434</v>
      </c>
      <c r="I248" s="15">
        <f t="shared" si="15"/>
        <v>114.21908772179893</v>
      </c>
    </row>
    <row r="249" spans="1:9" x14ac:dyDescent="0.2">
      <c r="A249" t="s">
        <v>8</v>
      </c>
      <c r="B249" s="4">
        <v>60000</v>
      </c>
      <c r="C249" s="4">
        <v>7</v>
      </c>
      <c r="D249" s="4">
        <v>13103</v>
      </c>
      <c r="E249" s="9">
        <f t="shared" si="16"/>
        <v>4.579104021979699</v>
      </c>
      <c r="F249" s="10">
        <f t="shared" si="17"/>
        <v>3600000000</v>
      </c>
      <c r="G249" s="11">
        <f t="shared" si="18"/>
        <v>11.002099841204238</v>
      </c>
      <c r="H249" s="12">
        <f t="shared" si="19"/>
        <v>660125.99047225434</v>
      </c>
      <c r="I249" s="15">
        <f t="shared" si="15"/>
        <v>114.46833623321342</v>
      </c>
    </row>
    <row r="250" spans="1:9" x14ac:dyDescent="0.2">
      <c r="A250" t="s">
        <v>8</v>
      </c>
      <c r="B250" s="4">
        <v>60000</v>
      </c>
      <c r="C250" s="4">
        <v>8</v>
      </c>
      <c r="D250" s="4">
        <v>13098</v>
      </c>
      <c r="E250" s="9">
        <f t="shared" si="16"/>
        <v>4.5808520384791569</v>
      </c>
      <c r="F250" s="10">
        <f t="shared" si="17"/>
        <v>3600000000</v>
      </c>
      <c r="G250" s="11">
        <f t="shared" si="18"/>
        <v>11.002099841204238</v>
      </c>
      <c r="H250" s="12">
        <f t="shared" si="19"/>
        <v>660125.99047225434</v>
      </c>
      <c r="I250" s="15">
        <f t="shared" si="15"/>
        <v>114.44649404852908</v>
      </c>
    </row>
    <row r="251" spans="1:9" x14ac:dyDescent="0.2">
      <c r="A251" t="s">
        <v>8</v>
      </c>
      <c r="B251" s="4">
        <v>60000</v>
      </c>
      <c r="C251" s="4">
        <v>9</v>
      </c>
      <c r="D251" s="4">
        <v>13763</v>
      </c>
      <c r="E251" s="9">
        <f t="shared" si="16"/>
        <v>4.3595146407033347</v>
      </c>
      <c r="F251" s="10">
        <f t="shared" si="17"/>
        <v>3600000000</v>
      </c>
      <c r="G251" s="11">
        <f t="shared" si="18"/>
        <v>11.002099841204238</v>
      </c>
      <c r="H251" s="12">
        <f t="shared" si="19"/>
        <v>660125.99047225434</v>
      </c>
      <c r="I251" s="15">
        <f t="shared" si="15"/>
        <v>117.31581308587518</v>
      </c>
    </row>
    <row r="252" spans="1:9" x14ac:dyDescent="0.2">
      <c r="A252" t="s">
        <v>8</v>
      </c>
      <c r="B252" s="4">
        <v>60000</v>
      </c>
      <c r="C252" s="4">
        <v>10</v>
      </c>
      <c r="D252" s="4">
        <v>13335</v>
      </c>
      <c r="E252" s="9">
        <f t="shared" si="16"/>
        <v>4.4994375703037122</v>
      </c>
      <c r="F252" s="10">
        <f t="shared" si="17"/>
        <v>3600000000</v>
      </c>
      <c r="G252" s="11">
        <f t="shared" si="18"/>
        <v>11.002099841204238</v>
      </c>
      <c r="H252" s="12">
        <f t="shared" si="19"/>
        <v>660125.99047225434</v>
      </c>
      <c r="I252" s="15">
        <f t="shared" si="15"/>
        <v>115.47727049077668</v>
      </c>
    </row>
    <row r="253" spans="1:9" x14ac:dyDescent="0.2">
      <c r="A253" t="s">
        <v>7</v>
      </c>
      <c r="B253" s="4">
        <v>20000</v>
      </c>
      <c r="C253" s="4">
        <v>1</v>
      </c>
      <c r="D253" s="4">
        <v>17</v>
      </c>
      <c r="E253" s="9">
        <f t="shared" si="16"/>
        <v>1176.4705882352941</v>
      </c>
      <c r="F253" s="10">
        <f t="shared" si="17"/>
        <v>400000000</v>
      </c>
      <c r="G253" s="11">
        <f t="shared" si="18"/>
        <v>9.9034875525361272</v>
      </c>
      <c r="H253" s="12">
        <f t="shared" si="19"/>
        <v>198069.75105072255</v>
      </c>
      <c r="I253" s="15">
        <f t="shared" si="15"/>
        <v>4.1231056256176606</v>
      </c>
    </row>
    <row r="254" spans="1:9" x14ac:dyDescent="0.2">
      <c r="A254" t="s">
        <v>7</v>
      </c>
      <c r="B254" s="4">
        <v>20000</v>
      </c>
      <c r="C254" s="4">
        <v>2</v>
      </c>
      <c r="D254" s="4">
        <v>11</v>
      </c>
      <c r="E254" s="9">
        <f t="shared" si="16"/>
        <v>1818.1818181818182</v>
      </c>
      <c r="F254" s="10">
        <f t="shared" si="17"/>
        <v>400000000</v>
      </c>
      <c r="G254" s="11">
        <f t="shared" si="18"/>
        <v>9.9034875525361272</v>
      </c>
      <c r="H254" s="12">
        <f t="shared" si="19"/>
        <v>198069.75105072255</v>
      </c>
      <c r="I254" s="15">
        <f t="shared" si="15"/>
        <v>3.3166247903553998</v>
      </c>
    </row>
    <row r="255" spans="1:9" x14ac:dyDescent="0.2">
      <c r="A255" t="s">
        <v>7</v>
      </c>
      <c r="B255" s="4">
        <v>20000</v>
      </c>
      <c r="C255" s="4">
        <v>3</v>
      </c>
      <c r="D255" s="4">
        <v>12</v>
      </c>
      <c r="E255" s="9">
        <f t="shared" si="16"/>
        <v>1666.6666666666667</v>
      </c>
      <c r="F255" s="10">
        <f t="shared" si="17"/>
        <v>400000000</v>
      </c>
      <c r="G255" s="11">
        <f t="shared" si="18"/>
        <v>9.9034875525361272</v>
      </c>
      <c r="H255" s="12">
        <f t="shared" si="19"/>
        <v>198069.75105072255</v>
      </c>
      <c r="I255" s="15">
        <f t="shared" si="15"/>
        <v>3.4641016151377544</v>
      </c>
    </row>
    <row r="256" spans="1:9" x14ac:dyDescent="0.2">
      <c r="A256" t="s">
        <v>7</v>
      </c>
      <c r="B256" s="4">
        <v>20000</v>
      </c>
      <c r="C256" s="4">
        <v>4</v>
      </c>
      <c r="D256" s="4">
        <v>11</v>
      </c>
      <c r="E256" s="9">
        <f t="shared" si="16"/>
        <v>1818.1818181818182</v>
      </c>
      <c r="F256" s="10">
        <f t="shared" si="17"/>
        <v>400000000</v>
      </c>
      <c r="G256" s="11">
        <f t="shared" si="18"/>
        <v>9.9034875525361272</v>
      </c>
      <c r="H256" s="12">
        <f t="shared" si="19"/>
        <v>198069.75105072255</v>
      </c>
      <c r="I256" s="15">
        <f t="shared" si="15"/>
        <v>3.3166247903553998</v>
      </c>
    </row>
    <row r="257" spans="1:9" x14ac:dyDescent="0.2">
      <c r="A257" t="s">
        <v>7</v>
      </c>
      <c r="B257" s="4">
        <v>20000</v>
      </c>
      <c r="C257" s="4">
        <v>5</v>
      </c>
      <c r="D257" s="4">
        <v>10</v>
      </c>
      <c r="E257" s="9">
        <f t="shared" si="16"/>
        <v>2000</v>
      </c>
      <c r="F257" s="10">
        <f t="shared" si="17"/>
        <v>400000000</v>
      </c>
      <c r="G257" s="11">
        <f t="shared" si="18"/>
        <v>9.9034875525361272</v>
      </c>
      <c r="H257" s="12">
        <f t="shared" si="19"/>
        <v>198069.75105072255</v>
      </c>
      <c r="I257" s="15">
        <f t="shared" si="15"/>
        <v>3.1622776601683795</v>
      </c>
    </row>
    <row r="258" spans="1:9" x14ac:dyDescent="0.2">
      <c r="A258" t="s">
        <v>7</v>
      </c>
      <c r="B258" s="4">
        <v>20000</v>
      </c>
      <c r="C258" s="4">
        <v>6</v>
      </c>
      <c r="D258" s="4">
        <v>10</v>
      </c>
      <c r="E258" s="9">
        <f t="shared" si="16"/>
        <v>2000</v>
      </c>
      <c r="F258" s="10">
        <f t="shared" si="17"/>
        <v>400000000</v>
      </c>
      <c r="G258" s="11">
        <f t="shared" si="18"/>
        <v>9.9034875525361272</v>
      </c>
      <c r="H258" s="12">
        <f t="shared" si="19"/>
        <v>198069.75105072255</v>
      </c>
      <c r="I258" s="15">
        <f t="shared" si="15"/>
        <v>3.1622776601683795</v>
      </c>
    </row>
    <row r="259" spans="1:9" x14ac:dyDescent="0.2">
      <c r="A259" t="s">
        <v>7</v>
      </c>
      <c r="B259" s="4">
        <v>20000</v>
      </c>
      <c r="C259" s="4">
        <v>7</v>
      </c>
      <c r="D259" s="4">
        <v>10</v>
      </c>
      <c r="E259" s="9">
        <f t="shared" si="16"/>
        <v>2000</v>
      </c>
      <c r="F259" s="10">
        <f t="shared" si="17"/>
        <v>400000000</v>
      </c>
      <c r="G259" s="11">
        <f t="shared" si="18"/>
        <v>9.9034875525361272</v>
      </c>
      <c r="H259" s="12">
        <f t="shared" si="19"/>
        <v>198069.75105072255</v>
      </c>
      <c r="I259" s="15">
        <f t="shared" ref="I259:I322" si="20">POWER(D259,0.5)</f>
        <v>3.1622776601683795</v>
      </c>
    </row>
    <row r="260" spans="1:9" x14ac:dyDescent="0.2">
      <c r="A260" t="s">
        <v>7</v>
      </c>
      <c r="B260" s="4">
        <v>20000</v>
      </c>
      <c r="C260" s="4">
        <v>8</v>
      </c>
      <c r="D260" s="4">
        <v>13</v>
      </c>
      <c r="E260" s="9">
        <f t="shared" ref="E260:E323" si="21">IF(D260=0,0,B260/D260)</f>
        <v>1538.4615384615386</v>
      </c>
      <c r="F260" s="10">
        <f t="shared" ref="F260:F323" si="22">B260*B260</f>
        <v>400000000</v>
      </c>
      <c r="G260" s="11">
        <f t="shared" ref="G260:G323" si="23">LN(B260)</f>
        <v>9.9034875525361272</v>
      </c>
      <c r="H260" s="12">
        <f t="shared" ref="H260:H323" si="24">B260*G260</f>
        <v>198069.75105072255</v>
      </c>
      <c r="I260" s="15">
        <f t="shared" si="20"/>
        <v>3.6055512754639891</v>
      </c>
    </row>
    <row r="261" spans="1:9" x14ac:dyDescent="0.2">
      <c r="A261" t="s">
        <v>7</v>
      </c>
      <c r="B261" s="4">
        <v>20000</v>
      </c>
      <c r="C261" s="4">
        <v>9</v>
      </c>
      <c r="D261" s="4">
        <v>10</v>
      </c>
      <c r="E261" s="9">
        <f t="shared" si="21"/>
        <v>2000</v>
      </c>
      <c r="F261" s="10">
        <f t="shared" si="22"/>
        <v>400000000</v>
      </c>
      <c r="G261" s="11">
        <f t="shared" si="23"/>
        <v>9.9034875525361272</v>
      </c>
      <c r="H261" s="12">
        <f t="shared" si="24"/>
        <v>198069.75105072255</v>
      </c>
      <c r="I261" s="15">
        <f t="shared" si="20"/>
        <v>3.1622776601683795</v>
      </c>
    </row>
    <row r="262" spans="1:9" x14ac:dyDescent="0.2">
      <c r="A262" t="s">
        <v>7</v>
      </c>
      <c r="B262" s="4">
        <v>20000</v>
      </c>
      <c r="C262" s="4">
        <v>10</v>
      </c>
      <c r="D262" s="4">
        <v>10</v>
      </c>
      <c r="E262" s="9">
        <f t="shared" si="21"/>
        <v>2000</v>
      </c>
      <c r="F262" s="10">
        <f t="shared" si="22"/>
        <v>400000000</v>
      </c>
      <c r="G262" s="11">
        <f t="shared" si="23"/>
        <v>9.9034875525361272</v>
      </c>
      <c r="H262" s="12">
        <f t="shared" si="24"/>
        <v>198069.75105072255</v>
      </c>
      <c r="I262" s="15">
        <f t="shared" si="20"/>
        <v>3.1622776601683795</v>
      </c>
    </row>
    <row r="263" spans="1:9" x14ac:dyDescent="0.2">
      <c r="A263" t="s">
        <v>7</v>
      </c>
      <c r="B263" s="4">
        <v>30000</v>
      </c>
      <c r="C263" s="4">
        <v>1</v>
      </c>
      <c r="D263" s="4">
        <v>17</v>
      </c>
      <c r="E263" s="9">
        <f t="shared" si="21"/>
        <v>1764.7058823529412</v>
      </c>
      <c r="F263" s="10">
        <f t="shared" si="22"/>
        <v>900000000</v>
      </c>
      <c r="G263" s="11">
        <f t="shared" si="23"/>
        <v>10.308952660644293</v>
      </c>
      <c r="H263" s="12">
        <f t="shared" si="24"/>
        <v>309268.57981932879</v>
      </c>
      <c r="I263" s="15">
        <f t="shared" si="20"/>
        <v>4.1231056256176606</v>
      </c>
    </row>
    <row r="264" spans="1:9" x14ac:dyDescent="0.2">
      <c r="A264" t="s">
        <v>7</v>
      </c>
      <c r="B264" s="4">
        <v>30000</v>
      </c>
      <c r="C264" s="4">
        <v>2</v>
      </c>
      <c r="D264" s="4">
        <v>16</v>
      </c>
      <c r="E264" s="9">
        <f t="shared" si="21"/>
        <v>1875</v>
      </c>
      <c r="F264" s="10">
        <f t="shared" si="22"/>
        <v>900000000</v>
      </c>
      <c r="G264" s="11">
        <f t="shared" si="23"/>
        <v>10.308952660644293</v>
      </c>
      <c r="H264" s="12">
        <f t="shared" si="24"/>
        <v>309268.57981932879</v>
      </c>
      <c r="I264" s="15">
        <f t="shared" si="20"/>
        <v>4</v>
      </c>
    </row>
    <row r="265" spans="1:9" x14ac:dyDescent="0.2">
      <c r="A265" t="s">
        <v>7</v>
      </c>
      <c r="B265" s="4">
        <v>30000</v>
      </c>
      <c r="C265" s="4">
        <v>3</v>
      </c>
      <c r="D265" s="4">
        <v>15</v>
      </c>
      <c r="E265" s="9">
        <f t="shared" si="21"/>
        <v>2000</v>
      </c>
      <c r="F265" s="10">
        <f t="shared" si="22"/>
        <v>900000000</v>
      </c>
      <c r="G265" s="11">
        <f t="shared" si="23"/>
        <v>10.308952660644293</v>
      </c>
      <c r="H265" s="12">
        <f t="shared" si="24"/>
        <v>309268.57981932879</v>
      </c>
      <c r="I265" s="15">
        <f t="shared" si="20"/>
        <v>3.872983346207417</v>
      </c>
    </row>
    <row r="266" spans="1:9" x14ac:dyDescent="0.2">
      <c r="A266" t="s">
        <v>7</v>
      </c>
      <c r="B266" s="4">
        <v>30000</v>
      </c>
      <c r="C266" s="4">
        <v>4</v>
      </c>
      <c r="D266" s="4">
        <v>18</v>
      </c>
      <c r="E266" s="9">
        <f t="shared" si="21"/>
        <v>1666.6666666666667</v>
      </c>
      <c r="F266" s="10">
        <f t="shared" si="22"/>
        <v>900000000</v>
      </c>
      <c r="G266" s="11">
        <f t="shared" si="23"/>
        <v>10.308952660644293</v>
      </c>
      <c r="H266" s="12">
        <f t="shared" si="24"/>
        <v>309268.57981932879</v>
      </c>
      <c r="I266" s="15">
        <f t="shared" si="20"/>
        <v>4.2426406871192848</v>
      </c>
    </row>
    <row r="267" spans="1:9" x14ac:dyDescent="0.2">
      <c r="A267" t="s">
        <v>7</v>
      </c>
      <c r="B267" s="4">
        <v>30000</v>
      </c>
      <c r="C267" s="4">
        <v>5</v>
      </c>
      <c r="D267" s="4">
        <v>15</v>
      </c>
      <c r="E267" s="9">
        <f t="shared" si="21"/>
        <v>2000</v>
      </c>
      <c r="F267" s="10">
        <f t="shared" si="22"/>
        <v>900000000</v>
      </c>
      <c r="G267" s="11">
        <f t="shared" si="23"/>
        <v>10.308952660644293</v>
      </c>
      <c r="H267" s="12">
        <f t="shared" si="24"/>
        <v>309268.57981932879</v>
      </c>
      <c r="I267" s="15">
        <f t="shared" si="20"/>
        <v>3.872983346207417</v>
      </c>
    </row>
    <row r="268" spans="1:9" x14ac:dyDescent="0.2">
      <c r="A268" t="s">
        <v>7</v>
      </c>
      <c r="B268" s="4">
        <v>30000</v>
      </c>
      <c r="C268" s="4">
        <v>6</v>
      </c>
      <c r="D268" s="4">
        <v>16</v>
      </c>
      <c r="E268" s="9">
        <f t="shared" si="21"/>
        <v>1875</v>
      </c>
      <c r="F268" s="10">
        <f t="shared" si="22"/>
        <v>900000000</v>
      </c>
      <c r="G268" s="11">
        <f t="shared" si="23"/>
        <v>10.308952660644293</v>
      </c>
      <c r="H268" s="12">
        <f t="shared" si="24"/>
        <v>309268.57981932879</v>
      </c>
      <c r="I268" s="15">
        <f t="shared" si="20"/>
        <v>4</v>
      </c>
    </row>
    <row r="269" spans="1:9" x14ac:dyDescent="0.2">
      <c r="A269" t="s">
        <v>7</v>
      </c>
      <c r="B269" s="4">
        <v>30000</v>
      </c>
      <c r="C269" s="4">
        <v>7</v>
      </c>
      <c r="D269" s="4">
        <v>16</v>
      </c>
      <c r="E269" s="9">
        <f t="shared" si="21"/>
        <v>1875</v>
      </c>
      <c r="F269" s="10">
        <f t="shared" si="22"/>
        <v>900000000</v>
      </c>
      <c r="G269" s="11">
        <f t="shared" si="23"/>
        <v>10.308952660644293</v>
      </c>
      <c r="H269" s="12">
        <f t="shared" si="24"/>
        <v>309268.57981932879</v>
      </c>
      <c r="I269" s="15">
        <f t="shared" si="20"/>
        <v>4</v>
      </c>
    </row>
    <row r="270" spans="1:9" x14ac:dyDescent="0.2">
      <c r="A270" t="s">
        <v>7</v>
      </c>
      <c r="B270" s="4">
        <v>30000</v>
      </c>
      <c r="C270" s="4">
        <v>8</v>
      </c>
      <c r="D270" s="4">
        <v>17</v>
      </c>
      <c r="E270" s="9">
        <f t="shared" si="21"/>
        <v>1764.7058823529412</v>
      </c>
      <c r="F270" s="10">
        <f t="shared" si="22"/>
        <v>900000000</v>
      </c>
      <c r="G270" s="11">
        <f t="shared" si="23"/>
        <v>10.308952660644293</v>
      </c>
      <c r="H270" s="12">
        <f t="shared" si="24"/>
        <v>309268.57981932879</v>
      </c>
      <c r="I270" s="15">
        <f t="shared" si="20"/>
        <v>4.1231056256176606</v>
      </c>
    </row>
    <row r="271" spans="1:9" x14ac:dyDescent="0.2">
      <c r="A271" t="s">
        <v>7</v>
      </c>
      <c r="B271" s="4">
        <v>30000</v>
      </c>
      <c r="C271" s="4">
        <v>9</v>
      </c>
      <c r="D271" s="4">
        <v>23</v>
      </c>
      <c r="E271" s="9">
        <f t="shared" si="21"/>
        <v>1304.3478260869565</v>
      </c>
      <c r="F271" s="10">
        <f t="shared" si="22"/>
        <v>900000000</v>
      </c>
      <c r="G271" s="11">
        <f t="shared" si="23"/>
        <v>10.308952660644293</v>
      </c>
      <c r="H271" s="12">
        <f t="shared" si="24"/>
        <v>309268.57981932879</v>
      </c>
      <c r="I271" s="15">
        <f t="shared" si="20"/>
        <v>4.7958315233127191</v>
      </c>
    </row>
    <row r="272" spans="1:9" x14ac:dyDescent="0.2">
      <c r="A272" t="s">
        <v>7</v>
      </c>
      <c r="B272" s="4">
        <v>30000</v>
      </c>
      <c r="C272" s="4">
        <v>10</v>
      </c>
      <c r="D272" s="4">
        <v>26</v>
      </c>
      <c r="E272" s="9">
        <f t="shared" si="21"/>
        <v>1153.8461538461538</v>
      </c>
      <c r="F272" s="10">
        <f t="shared" si="22"/>
        <v>900000000</v>
      </c>
      <c r="G272" s="11">
        <f t="shared" si="23"/>
        <v>10.308952660644293</v>
      </c>
      <c r="H272" s="12">
        <f t="shared" si="24"/>
        <v>309268.57981932879</v>
      </c>
      <c r="I272" s="15">
        <f t="shared" si="20"/>
        <v>5.0990195135927845</v>
      </c>
    </row>
    <row r="273" spans="1:9" x14ac:dyDescent="0.2">
      <c r="A273" t="s">
        <v>7</v>
      </c>
      <c r="B273" s="4">
        <v>40000</v>
      </c>
      <c r="C273" s="4">
        <v>1</v>
      </c>
      <c r="D273" s="4">
        <v>25</v>
      </c>
      <c r="E273" s="9">
        <f t="shared" si="21"/>
        <v>1600</v>
      </c>
      <c r="F273" s="10">
        <f t="shared" si="22"/>
        <v>1600000000</v>
      </c>
      <c r="G273" s="11">
        <f t="shared" si="23"/>
        <v>10.596634733096073</v>
      </c>
      <c r="H273" s="12">
        <f t="shared" si="24"/>
        <v>423865.38932384289</v>
      </c>
      <c r="I273" s="15">
        <f t="shared" si="20"/>
        <v>5</v>
      </c>
    </row>
    <row r="274" spans="1:9" x14ac:dyDescent="0.2">
      <c r="A274" t="s">
        <v>7</v>
      </c>
      <c r="B274" s="4">
        <v>40000</v>
      </c>
      <c r="C274" s="4">
        <v>2</v>
      </c>
      <c r="D274" s="4">
        <v>25</v>
      </c>
      <c r="E274" s="9">
        <f t="shared" si="21"/>
        <v>1600</v>
      </c>
      <c r="F274" s="10">
        <f t="shared" si="22"/>
        <v>1600000000</v>
      </c>
      <c r="G274" s="11">
        <f t="shared" si="23"/>
        <v>10.596634733096073</v>
      </c>
      <c r="H274" s="12">
        <f t="shared" si="24"/>
        <v>423865.38932384289</v>
      </c>
      <c r="I274" s="15">
        <f t="shared" si="20"/>
        <v>5</v>
      </c>
    </row>
    <row r="275" spans="1:9" x14ac:dyDescent="0.2">
      <c r="A275" t="s">
        <v>7</v>
      </c>
      <c r="B275" s="4">
        <v>40000</v>
      </c>
      <c r="C275" s="4">
        <v>3</v>
      </c>
      <c r="D275" s="4">
        <v>22</v>
      </c>
      <c r="E275" s="9">
        <f t="shared" si="21"/>
        <v>1818.1818181818182</v>
      </c>
      <c r="F275" s="10">
        <f t="shared" si="22"/>
        <v>1600000000</v>
      </c>
      <c r="G275" s="11">
        <f t="shared" si="23"/>
        <v>10.596634733096073</v>
      </c>
      <c r="H275" s="12">
        <f t="shared" si="24"/>
        <v>423865.38932384289</v>
      </c>
      <c r="I275" s="15">
        <f t="shared" si="20"/>
        <v>4.6904157598234297</v>
      </c>
    </row>
    <row r="276" spans="1:9" x14ac:dyDescent="0.2">
      <c r="A276" t="s">
        <v>7</v>
      </c>
      <c r="B276" s="4">
        <v>40000</v>
      </c>
      <c r="C276" s="4">
        <v>4</v>
      </c>
      <c r="D276" s="4">
        <v>21</v>
      </c>
      <c r="E276" s="9">
        <f t="shared" si="21"/>
        <v>1904.7619047619048</v>
      </c>
      <c r="F276" s="10">
        <f t="shared" si="22"/>
        <v>1600000000</v>
      </c>
      <c r="G276" s="11">
        <f t="shared" si="23"/>
        <v>10.596634733096073</v>
      </c>
      <c r="H276" s="12">
        <f t="shared" si="24"/>
        <v>423865.38932384289</v>
      </c>
      <c r="I276" s="15">
        <f t="shared" si="20"/>
        <v>4.5825756949558398</v>
      </c>
    </row>
    <row r="277" spans="1:9" x14ac:dyDescent="0.2">
      <c r="A277" t="s">
        <v>7</v>
      </c>
      <c r="B277" s="4">
        <v>40000</v>
      </c>
      <c r="C277" s="4">
        <v>5</v>
      </c>
      <c r="D277" s="4">
        <v>29</v>
      </c>
      <c r="E277" s="9">
        <f t="shared" si="21"/>
        <v>1379.3103448275863</v>
      </c>
      <c r="F277" s="10">
        <f t="shared" si="22"/>
        <v>1600000000</v>
      </c>
      <c r="G277" s="11">
        <f t="shared" si="23"/>
        <v>10.596634733096073</v>
      </c>
      <c r="H277" s="12">
        <f t="shared" si="24"/>
        <v>423865.38932384289</v>
      </c>
      <c r="I277" s="15">
        <f t="shared" si="20"/>
        <v>5.3851648071345037</v>
      </c>
    </row>
    <row r="278" spans="1:9" x14ac:dyDescent="0.2">
      <c r="A278" t="s">
        <v>7</v>
      </c>
      <c r="B278" s="4">
        <v>40000</v>
      </c>
      <c r="C278" s="4">
        <v>6</v>
      </c>
      <c r="D278" s="4">
        <v>20</v>
      </c>
      <c r="E278" s="9">
        <f t="shared" si="21"/>
        <v>2000</v>
      </c>
      <c r="F278" s="10">
        <f t="shared" si="22"/>
        <v>1600000000</v>
      </c>
      <c r="G278" s="11">
        <f t="shared" si="23"/>
        <v>10.596634733096073</v>
      </c>
      <c r="H278" s="12">
        <f t="shared" si="24"/>
        <v>423865.38932384289</v>
      </c>
      <c r="I278" s="15">
        <f t="shared" si="20"/>
        <v>4.4721359549995796</v>
      </c>
    </row>
    <row r="279" spans="1:9" x14ac:dyDescent="0.2">
      <c r="A279" t="s">
        <v>7</v>
      </c>
      <c r="B279" s="4">
        <v>40000</v>
      </c>
      <c r="C279" s="4">
        <v>7</v>
      </c>
      <c r="D279" s="4">
        <v>23</v>
      </c>
      <c r="E279" s="9">
        <f t="shared" si="21"/>
        <v>1739.1304347826087</v>
      </c>
      <c r="F279" s="10">
        <f t="shared" si="22"/>
        <v>1600000000</v>
      </c>
      <c r="G279" s="11">
        <f t="shared" si="23"/>
        <v>10.596634733096073</v>
      </c>
      <c r="H279" s="12">
        <f t="shared" si="24"/>
        <v>423865.38932384289</v>
      </c>
      <c r="I279" s="15">
        <f t="shared" si="20"/>
        <v>4.7958315233127191</v>
      </c>
    </row>
    <row r="280" spans="1:9" x14ac:dyDescent="0.2">
      <c r="A280" t="s">
        <v>7</v>
      </c>
      <c r="B280" s="4">
        <v>40000</v>
      </c>
      <c r="C280" s="4">
        <v>8</v>
      </c>
      <c r="D280" s="4">
        <v>24</v>
      </c>
      <c r="E280" s="9">
        <f t="shared" si="21"/>
        <v>1666.6666666666667</v>
      </c>
      <c r="F280" s="10">
        <f t="shared" si="22"/>
        <v>1600000000</v>
      </c>
      <c r="G280" s="11">
        <f t="shared" si="23"/>
        <v>10.596634733096073</v>
      </c>
      <c r="H280" s="12">
        <f t="shared" si="24"/>
        <v>423865.38932384289</v>
      </c>
      <c r="I280" s="15">
        <f t="shared" si="20"/>
        <v>4.8989794855663558</v>
      </c>
    </row>
    <row r="281" spans="1:9" x14ac:dyDescent="0.2">
      <c r="A281" t="s">
        <v>7</v>
      </c>
      <c r="B281" s="4">
        <v>40000</v>
      </c>
      <c r="C281" s="4">
        <v>9</v>
      </c>
      <c r="D281" s="4">
        <v>22</v>
      </c>
      <c r="E281" s="9">
        <f t="shared" si="21"/>
        <v>1818.1818181818182</v>
      </c>
      <c r="F281" s="10">
        <f t="shared" si="22"/>
        <v>1600000000</v>
      </c>
      <c r="G281" s="11">
        <f t="shared" si="23"/>
        <v>10.596634733096073</v>
      </c>
      <c r="H281" s="12">
        <f t="shared" si="24"/>
        <v>423865.38932384289</v>
      </c>
      <c r="I281" s="15">
        <f t="shared" si="20"/>
        <v>4.6904157598234297</v>
      </c>
    </row>
    <row r="282" spans="1:9" x14ac:dyDescent="0.2">
      <c r="A282" t="s">
        <v>7</v>
      </c>
      <c r="B282" s="4">
        <v>40000</v>
      </c>
      <c r="C282" s="4">
        <v>10</v>
      </c>
      <c r="D282" s="4">
        <v>23</v>
      </c>
      <c r="E282" s="9">
        <f t="shared" si="21"/>
        <v>1739.1304347826087</v>
      </c>
      <c r="F282" s="10">
        <f t="shared" si="22"/>
        <v>1600000000</v>
      </c>
      <c r="G282" s="11">
        <f t="shared" si="23"/>
        <v>10.596634733096073</v>
      </c>
      <c r="H282" s="12">
        <f t="shared" si="24"/>
        <v>423865.38932384289</v>
      </c>
      <c r="I282" s="15">
        <f t="shared" si="20"/>
        <v>4.7958315233127191</v>
      </c>
    </row>
    <row r="283" spans="1:9" x14ac:dyDescent="0.2">
      <c r="A283" t="s">
        <v>7</v>
      </c>
      <c r="B283" s="4">
        <v>50000</v>
      </c>
      <c r="C283" s="4">
        <v>1</v>
      </c>
      <c r="D283" s="4">
        <v>42</v>
      </c>
      <c r="E283" s="9">
        <f t="shared" si="21"/>
        <v>1190.4761904761904</v>
      </c>
      <c r="F283" s="10">
        <f t="shared" si="22"/>
        <v>2500000000</v>
      </c>
      <c r="G283" s="11">
        <f t="shared" si="23"/>
        <v>10.819778284410283</v>
      </c>
      <c r="H283" s="12">
        <f t="shared" si="24"/>
        <v>540988.91422051413</v>
      </c>
      <c r="I283" s="15">
        <f t="shared" si="20"/>
        <v>6.4807406984078604</v>
      </c>
    </row>
    <row r="284" spans="1:9" x14ac:dyDescent="0.2">
      <c r="A284" t="s">
        <v>7</v>
      </c>
      <c r="B284" s="4">
        <v>50000</v>
      </c>
      <c r="C284" s="4">
        <v>2</v>
      </c>
      <c r="D284" s="4">
        <v>52</v>
      </c>
      <c r="E284" s="9">
        <f t="shared" si="21"/>
        <v>961.53846153846155</v>
      </c>
      <c r="F284" s="10">
        <f t="shared" si="22"/>
        <v>2500000000</v>
      </c>
      <c r="G284" s="11">
        <f t="shared" si="23"/>
        <v>10.819778284410283</v>
      </c>
      <c r="H284" s="12">
        <f t="shared" si="24"/>
        <v>540988.91422051413</v>
      </c>
      <c r="I284" s="15">
        <f t="shared" si="20"/>
        <v>7.2111025509279782</v>
      </c>
    </row>
    <row r="285" spans="1:9" x14ac:dyDescent="0.2">
      <c r="A285" t="s">
        <v>7</v>
      </c>
      <c r="B285" s="4">
        <v>50000</v>
      </c>
      <c r="C285" s="4">
        <v>3</v>
      </c>
      <c r="D285" s="4">
        <v>39</v>
      </c>
      <c r="E285" s="9">
        <f t="shared" si="21"/>
        <v>1282.051282051282</v>
      </c>
      <c r="F285" s="10">
        <f t="shared" si="22"/>
        <v>2500000000</v>
      </c>
      <c r="G285" s="11">
        <f t="shared" si="23"/>
        <v>10.819778284410283</v>
      </c>
      <c r="H285" s="12">
        <f t="shared" si="24"/>
        <v>540988.91422051413</v>
      </c>
      <c r="I285" s="15">
        <f t="shared" si="20"/>
        <v>6.2449979983983983</v>
      </c>
    </row>
    <row r="286" spans="1:9" x14ac:dyDescent="0.2">
      <c r="A286" t="s">
        <v>7</v>
      </c>
      <c r="B286" s="4">
        <v>50000</v>
      </c>
      <c r="C286" s="4">
        <v>4</v>
      </c>
      <c r="D286" s="4">
        <v>28</v>
      </c>
      <c r="E286" s="9">
        <f t="shared" si="21"/>
        <v>1785.7142857142858</v>
      </c>
      <c r="F286" s="10">
        <f t="shared" si="22"/>
        <v>2500000000</v>
      </c>
      <c r="G286" s="11">
        <f t="shared" si="23"/>
        <v>10.819778284410283</v>
      </c>
      <c r="H286" s="12">
        <f t="shared" si="24"/>
        <v>540988.91422051413</v>
      </c>
      <c r="I286" s="15">
        <f t="shared" si="20"/>
        <v>5.2915026221291814</v>
      </c>
    </row>
    <row r="287" spans="1:9" x14ac:dyDescent="0.2">
      <c r="A287" t="s">
        <v>7</v>
      </c>
      <c r="B287" s="4">
        <v>50000</v>
      </c>
      <c r="C287" s="4">
        <v>5</v>
      </c>
      <c r="D287" s="4">
        <v>28</v>
      </c>
      <c r="E287" s="9">
        <f t="shared" si="21"/>
        <v>1785.7142857142858</v>
      </c>
      <c r="F287" s="10">
        <f t="shared" si="22"/>
        <v>2500000000</v>
      </c>
      <c r="G287" s="11">
        <f t="shared" si="23"/>
        <v>10.819778284410283</v>
      </c>
      <c r="H287" s="12">
        <f t="shared" si="24"/>
        <v>540988.91422051413</v>
      </c>
      <c r="I287" s="15">
        <f t="shared" si="20"/>
        <v>5.2915026221291814</v>
      </c>
    </row>
    <row r="288" spans="1:9" x14ac:dyDescent="0.2">
      <c r="A288" t="s">
        <v>7</v>
      </c>
      <c r="B288" s="4">
        <v>50000</v>
      </c>
      <c r="C288" s="4">
        <v>6</v>
      </c>
      <c r="D288" s="4">
        <v>32</v>
      </c>
      <c r="E288" s="9">
        <f t="shared" si="21"/>
        <v>1562.5</v>
      </c>
      <c r="F288" s="10">
        <f t="shared" si="22"/>
        <v>2500000000</v>
      </c>
      <c r="G288" s="11">
        <f t="shared" si="23"/>
        <v>10.819778284410283</v>
      </c>
      <c r="H288" s="12">
        <f t="shared" si="24"/>
        <v>540988.91422051413</v>
      </c>
      <c r="I288" s="15">
        <f t="shared" si="20"/>
        <v>5.6568542494923806</v>
      </c>
    </row>
    <row r="289" spans="1:9" x14ac:dyDescent="0.2">
      <c r="A289" t="s">
        <v>7</v>
      </c>
      <c r="B289" s="4">
        <v>50000</v>
      </c>
      <c r="C289" s="4">
        <v>7</v>
      </c>
      <c r="D289" s="4">
        <v>28</v>
      </c>
      <c r="E289" s="9">
        <f t="shared" si="21"/>
        <v>1785.7142857142858</v>
      </c>
      <c r="F289" s="10">
        <f t="shared" si="22"/>
        <v>2500000000</v>
      </c>
      <c r="G289" s="11">
        <f t="shared" si="23"/>
        <v>10.819778284410283</v>
      </c>
      <c r="H289" s="12">
        <f t="shared" si="24"/>
        <v>540988.91422051413</v>
      </c>
      <c r="I289" s="15">
        <f t="shared" si="20"/>
        <v>5.2915026221291814</v>
      </c>
    </row>
    <row r="290" spans="1:9" x14ac:dyDescent="0.2">
      <c r="A290" t="s">
        <v>7</v>
      </c>
      <c r="B290" s="4">
        <v>50000</v>
      </c>
      <c r="C290" s="4">
        <v>8</v>
      </c>
      <c r="D290" s="4">
        <v>28</v>
      </c>
      <c r="E290" s="9">
        <f t="shared" si="21"/>
        <v>1785.7142857142858</v>
      </c>
      <c r="F290" s="10">
        <f t="shared" si="22"/>
        <v>2500000000</v>
      </c>
      <c r="G290" s="11">
        <f t="shared" si="23"/>
        <v>10.819778284410283</v>
      </c>
      <c r="H290" s="12">
        <f t="shared" si="24"/>
        <v>540988.91422051413</v>
      </c>
      <c r="I290" s="15">
        <f t="shared" si="20"/>
        <v>5.2915026221291814</v>
      </c>
    </row>
    <row r="291" spans="1:9" x14ac:dyDescent="0.2">
      <c r="A291" t="s">
        <v>7</v>
      </c>
      <c r="B291" s="4">
        <v>50000</v>
      </c>
      <c r="C291" s="4">
        <v>9</v>
      </c>
      <c r="D291" s="4">
        <v>30</v>
      </c>
      <c r="E291" s="9">
        <f t="shared" si="21"/>
        <v>1666.6666666666667</v>
      </c>
      <c r="F291" s="10">
        <f t="shared" si="22"/>
        <v>2500000000</v>
      </c>
      <c r="G291" s="11">
        <f t="shared" si="23"/>
        <v>10.819778284410283</v>
      </c>
      <c r="H291" s="12">
        <f t="shared" si="24"/>
        <v>540988.91422051413</v>
      </c>
      <c r="I291" s="15">
        <f t="shared" si="20"/>
        <v>5.4772255750516612</v>
      </c>
    </row>
    <row r="292" spans="1:9" x14ac:dyDescent="0.2">
      <c r="A292" t="s">
        <v>7</v>
      </c>
      <c r="B292" s="4">
        <v>50000</v>
      </c>
      <c r="C292" s="4">
        <v>10</v>
      </c>
      <c r="D292" s="4">
        <v>29</v>
      </c>
      <c r="E292" s="9">
        <f t="shared" si="21"/>
        <v>1724.1379310344828</v>
      </c>
      <c r="F292" s="10">
        <f t="shared" si="22"/>
        <v>2500000000</v>
      </c>
      <c r="G292" s="11">
        <f t="shared" si="23"/>
        <v>10.819778284410283</v>
      </c>
      <c r="H292" s="12">
        <f t="shared" si="24"/>
        <v>540988.91422051413</v>
      </c>
      <c r="I292" s="15">
        <f t="shared" si="20"/>
        <v>5.3851648071345037</v>
      </c>
    </row>
    <row r="293" spans="1:9" x14ac:dyDescent="0.2">
      <c r="A293" t="s">
        <v>7</v>
      </c>
      <c r="B293" s="4">
        <v>60000</v>
      </c>
      <c r="C293" s="4">
        <v>1</v>
      </c>
      <c r="D293" s="4">
        <v>33</v>
      </c>
      <c r="E293" s="9">
        <f t="shared" si="21"/>
        <v>1818.1818181818182</v>
      </c>
      <c r="F293" s="10">
        <f t="shared" si="22"/>
        <v>3600000000</v>
      </c>
      <c r="G293" s="11">
        <f t="shared" si="23"/>
        <v>11.002099841204238</v>
      </c>
      <c r="H293" s="12">
        <f t="shared" si="24"/>
        <v>660125.99047225434</v>
      </c>
      <c r="I293" s="15">
        <f t="shared" si="20"/>
        <v>5.7445626465380286</v>
      </c>
    </row>
    <row r="294" spans="1:9" x14ac:dyDescent="0.2">
      <c r="A294" t="s">
        <v>7</v>
      </c>
      <c r="B294" s="4">
        <v>60000</v>
      </c>
      <c r="C294" s="4">
        <v>2</v>
      </c>
      <c r="D294" s="4">
        <v>33</v>
      </c>
      <c r="E294" s="9">
        <f t="shared" si="21"/>
        <v>1818.1818181818182</v>
      </c>
      <c r="F294" s="10">
        <f t="shared" si="22"/>
        <v>3600000000</v>
      </c>
      <c r="G294" s="11">
        <f t="shared" si="23"/>
        <v>11.002099841204238</v>
      </c>
      <c r="H294" s="12">
        <f t="shared" si="24"/>
        <v>660125.99047225434</v>
      </c>
      <c r="I294" s="15">
        <f t="shared" si="20"/>
        <v>5.7445626465380286</v>
      </c>
    </row>
    <row r="295" spans="1:9" x14ac:dyDescent="0.2">
      <c r="A295" t="s">
        <v>7</v>
      </c>
      <c r="B295" s="4">
        <v>60000</v>
      </c>
      <c r="C295" s="4">
        <v>3</v>
      </c>
      <c r="D295" s="4">
        <v>32</v>
      </c>
      <c r="E295" s="9">
        <f t="shared" si="21"/>
        <v>1875</v>
      </c>
      <c r="F295" s="10">
        <f t="shared" si="22"/>
        <v>3600000000</v>
      </c>
      <c r="G295" s="11">
        <f t="shared" si="23"/>
        <v>11.002099841204238</v>
      </c>
      <c r="H295" s="12">
        <f t="shared" si="24"/>
        <v>660125.99047225434</v>
      </c>
      <c r="I295" s="15">
        <f t="shared" si="20"/>
        <v>5.6568542494923806</v>
      </c>
    </row>
    <row r="296" spans="1:9" x14ac:dyDescent="0.2">
      <c r="A296" t="s">
        <v>7</v>
      </c>
      <c r="B296" s="4">
        <v>60000</v>
      </c>
      <c r="C296" s="4">
        <v>4</v>
      </c>
      <c r="D296" s="4">
        <v>33</v>
      </c>
      <c r="E296" s="9">
        <f t="shared" si="21"/>
        <v>1818.1818181818182</v>
      </c>
      <c r="F296" s="10">
        <f t="shared" si="22"/>
        <v>3600000000</v>
      </c>
      <c r="G296" s="11">
        <f t="shared" si="23"/>
        <v>11.002099841204238</v>
      </c>
      <c r="H296" s="12">
        <f t="shared" si="24"/>
        <v>660125.99047225434</v>
      </c>
      <c r="I296" s="15">
        <f t="shared" si="20"/>
        <v>5.7445626465380286</v>
      </c>
    </row>
    <row r="297" spans="1:9" x14ac:dyDescent="0.2">
      <c r="A297" t="s">
        <v>7</v>
      </c>
      <c r="B297" s="4">
        <v>60000</v>
      </c>
      <c r="C297" s="4">
        <v>5</v>
      </c>
      <c r="D297" s="4">
        <v>34</v>
      </c>
      <c r="E297" s="9">
        <f t="shared" si="21"/>
        <v>1764.7058823529412</v>
      </c>
      <c r="F297" s="10">
        <f t="shared" si="22"/>
        <v>3600000000</v>
      </c>
      <c r="G297" s="11">
        <f t="shared" si="23"/>
        <v>11.002099841204238</v>
      </c>
      <c r="H297" s="12">
        <f t="shared" si="24"/>
        <v>660125.99047225434</v>
      </c>
      <c r="I297" s="15">
        <f t="shared" si="20"/>
        <v>5.8309518948453007</v>
      </c>
    </row>
    <row r="298" spans="1:9" x14ac:dyDescent="0.2">
      <c r="A298" t="s">
        <v>7</v>
      </c>
      <c r="B298" s="4">
        <v>60000</v>
      </c>
      <c r="C298" s="4">
        <v>6</v>
      </c>
      <c r="D298" s="4">
        <v>35</v>
      </c>
      <c r="E298" s="9">
        <f t="shared" si="21"/>
        <v>1714.2857142857142</v>
      </c>
      <c r="F298" s="10">
        <f t="shared" si="22"/>
        <v>3600000000</v>
      </c>
      <c r="G298" s="11">
        <f t="shared" si="23"/>
        <v>11.002099841204238</v>
      </c>
      <c r="H298" s="12">
        <f t="shared" si="24"/>
        <v>660125.99047225434</v>
      </c>
      <c r="I298" s="15">
        <f t="shared" si="20"/>
        <v>5.9160797830996161</v>
      </c>
    </row>
    <row r="299" spans="1:9" x14ac:dyDescent="0.2">
      <c r="A299" t="s">
        <v>7</v>
      </c>
      <c r="B299" s="4">
        <v>60000</v>
      </c>
      <c r="C299" s="4">
        <v>7</v>
      </c>
      <c r="D299" s="4">
        <v>33</v>
      </c>
      <c r="E299" s="9">
        <f t="shared" si="21"/>
        <v>1818.1818181818182</v>
      </c>
      <c r="F299" s="10">
        <f t="shared" si="22"/>
        <v>3600000000</v>
      </c>
      <c r="G299" s="11">
        <f t="shared" si="23"/>
        <v>11.002099841204238</v>
      </c>
      <c r="H299" s="12">
        <f t="shared" si="24"/>
        <v>660125.99047225434</v>
      </c>
      <c r="I299" s="15">
        <f t="shared" si="20"/>
        <v>5.7445626465380286</v>
      </c>
    </row>
    <row r="300" spans="1:9" x14ac:dyDescent="0.2">
      <c r="A300" t="s">
        <v>7</v>
      </c>
      <c r="B300" s="4">
        <v>60000</v>
      </c>
      <c r="C300" s="4">
        <v>8</v>
      </c>
      <c r="D300" s="4">
        <v>51</v>
      </c>
      <c r="E300" s="9">
        <f t="shared" si="21"/>
        <v>1176.4705882352941</v>
      </c>
      <c r="F300" s="10">
        <f t="shared" si="22"/>
        <v>3600000000</v>
      </c>
      <c r="G300" s="11">
        <f t="shared" si="23"/>
        <v>11.002099841204238</v>
      </c>
      <c r="H300" s="12">
        <f t="shared" si="24"/>
        <v>660125.99047225434</v>
      </c>
      <c r="I300" s="15">
        <f t="shared" si="20"/>
        <v>7.1414284285428504</v>
      </c>
    </row>
    <row r="301" spans="1:9" x14ac:dyDescent="0.2">
      <c r="A301" t="s">
        <v>7</v>
      </c>
      <c r="B301" s="4">
        <v>60000</v>
      </c>
      <c r="C301" s="4">
        <v>9</v>
      </c>
      <c r="D301" s="4">
        <v>58</v>
      </c>
      <c r="E301" s="9">
        <f t="shared" si="21"/>
        <v>1034.4827586206898</v>
      </c>
      <c r="F301" s="10">
        <f t="shared" si="22"/>
        <v>3600000000</v>
      </c>
      <c r="G301" s="11">
        <f t="shared" si="23"/>
        <v>11.002099841204238</v>
      </c>
      <c r="H301" s="12">
        <f t="shared" si="24"/>
        <v>660125.99047225434</v>
      </c>
      <c r="I301" s="15">
        <f t="shared" si="20"/>
        <v>7.6157731058639087</v>
      </c>
    </row>
    <row r="302" spans="1:9" x14ac:dyDescent="0.2">
      <c r="A302" t="s">
        <v>7</v>
      </c>
      <c r="B302" s="4">
        <v>60000</v>
      </c>
      <c r="C302" s="4">
        <v>10</v>
      </c>
      <c r="D302" s="4">
        <v>59</v>
      </c>
      <c r="E302" s="9">
        <f t="shared" si="21"/>
        <v>1016.9491525423729</v>
      </c>
      <c r="F302" s="10">
        <f t="shared" si="22"/>
        <v>3600000000</v>
      </c>
      <c r="G302" s="11">
        <f t="shared" si="23"/>
        <v>11.002099841204238</v>
      </c>
      <c r="H302" s="12">
        <f t="shared" si="24"/>
        <v>660125.99047225434</v>
      </c>
      <c r="I302" s="15">
        <f t="shared" si="20"/>
        <v>7.6811457478686078</v>
      </c>
    </row>
    <row r="303" spans="1:9" x14ac:dyDescent="0.2">
      <c r="A303" t="s">
        <v>7</v>
      </c>
      <c r="B303" s="4">
        <v>70000</v>
      </c>
      <c r="C303" s="4">
        <v>1</v>
      </c>
      <c r="D303" s="4">
        <v>64</v>
      </c>
      <c r="E303" s="9">
        <f t="shared" si="21"/>
        <v>1093.75</v>
      </c>
      <c r="F303" s="10">
        <f t="shared" si="22"/>
        <v>4900000000</v>
      </c>
      <c r="G303" s="11">
        <f t="shared" si="23"/>
        <v>11.156250521031495</v>
      </c>
      <c r="H303" s="12">
        <f t="shared" si="24"/>
        <v>780937.53647220472</v>
      </c>
      <c r="I303" s="15">
        <f t="shared" si="20"/>
        <v>8</v>
      </c>
    </row>
    <row r="304" spans="1:9" x14ac:dyDescent="0.2">
      <c r="A304" t="s">
        <v>7</v>
      </c>
      <c r="B304" s="4">
        <v>70000</v>
      </c>
      <c r="C304" s="4">
        <v>2</v>
      </c>
      <c r="D304" s="4">
        <v>70</v>
      </c>
      <c r="E304" s="9">
        <f t="shared" si="21"/>
        <v>1000</v>
      </c>
      <c r="F304" s="10">
        <f t="shared" si="22"/>
        <v>4900000000</v>
      </c>
      <c r="G304" s="11">
        <f t="shared" si="23"/>
        <v>11.156250521031495</v>
      </c>
      <c r="H304" s="12">
        <f t="shared" si="24"/>
        <v>780937.53647220472</v>
      </c>
      <c r="I304" s="15">
        <f t="shared" si="20"/>
        <v>8.3666002653407556</v>
      </c>
    </row>
    <row r="305" spans="1:9" x14ac:dyDescent="0.2">
      <c r="A305" t="s">
        <v>7</v>
      </c>
      <c r="B305" s="4">
        <v>70000</v>
      </c>
      <c r="C305" s="4">
        <v>3</v>
      </c>
      <c r="D305" s="4">
        <v>47</v>
      </c>
      <c r="E305" s="9">
        <f t="shared" si="21"/>
        <v>1489.3617021276596</v>
      </c>
      <c r="F305" s="10">
        <f t="shared" si="22"/>
        <v>4900000000</v>
      </c>
      <c r="G305" s="11">
        <f t="shared" si="23"/>
        <v>11.156250521031495</v>
      </c>
      <c r="H305" s="12">
        <f t="shared" si="24"/>
        <v>780937.53647220472</v>
      </c>
      <c r="I305" s="15">
        <f t="shared" si="20"/>
        <v>6.8556546004010439</v>
      </c>
    </row>
    <row r="306" spans="1:9" x14ac:dyDescent="0.2">
      <c r="A306" t="s">
        <v>7</v>
      </c>
      <c r="B306" s="4">
        <v>70000</v>
      </c>
      <c r="C306" s="4">
        <v>4</v>
      </c>
      <c r="D306" s="4">
        <v>48</v>
      </c>
      <c r="E306" s="9">
        <f t="shared" si="21"/>
        <v>1458.3333333333333</v>
      </c>
      <c r="F306" s="10">
        <f t="shared" si="22"/>
        <v>4900000000</v>
      </c>
      <c r="G306" s="11">
        <f t="shared" si="23"/>
        <v>11.156250521031495</v>
      </c>
      <c r="H306" s="12">
        <f t="shared" si="24"/>
        <v>780937.53647220472</v>
      </c>
      <c r="I306" s="15">
        <f t="shared" si="20"/>
        <v>6.9282032302755088</v>
      </c>
    </row>
    <row r="307" spans="1:9" x14ac:dyDescent="0.2">
      <c r="A307" t="s">
        <v>7</v>
      </c>
      <c r="B307" s="4">
        <v>70000</v>
      </c>
      <c r="C307" s="4">
        <v>5</v>
      </c>
      <c r="D307" s="4">
        <v>47</v>
      </c>
      <c r="E307" s="9">
        <f t="shared" si="21"/>
        <v>1489.3617021276596</v>
      </c>
      <c r="F307" s="10">
        <f t="shared" si="22"/>
        <v>4900000000</v>
      </c>
      <c r="G307" s="11">
        <f t="shared" si="23"/>
        <v>11.156250521031495</v>
      </c>
      <c r="H307" s="12">
        <f t="shared" si="24"/>
        <v>780937.53647220472</v>
      </c>
      <c r="I307" s="15">
        <f t="shared" si="20"/>
        <v>6.8556546004010439</v>
      </c>
    </row>
    <row r="308" spans="1:9" x14ac:dyDescent="0.2">
      <c r="A308" t="s">
        <v>7</v>
      </c>
      <c r="B308" s="4">
        <v>70000</v>
      </c>
      <c r="C308" s="4">
        <v>6</v>
      </c>
      <c r="D308" s="4">
        <v>50</v>
      </c>
      <c r="E308" s="9">
        <f t="shared" si="21"/>
        <v>1400</v>
      </c>
      <c r="F308" s="10">
        <f t="shared" si="22"/>
        <v>4900000000</v>
      </c>
      <c r="G308" s="11">
        <f t="shared" si="23"/>
        <v>11.156250521031495</v>
      </c>
      <c r="H308" s="12">
        <f t="shared" si="24"/>
        <v>780937.53647220472</v>
      </c>
      <c r="I308" s="15">
        <f t="shared" si="20"/>
        <v>7.0710678118654755</v>
      </c>
    </row>
    <row r="309" spans="1:9" x14ac:dyDescent="0.2">
      <c r="A309" t="s">
        <v>7</v>
      </c>
      <c r="B309" s="4">
        <v>70000</v>
      </c>
      <c r="C309" s="4">
        <v>7</v>
      </c>
      <c r="D309" s="4">
        <v>49</v>
      </c>
      <c r="E309" s="9">
        <f t="shared" si="21"/>
        <v>1428.5714285714287</v>
      </c>
      <c r="F309" s="10">
        <f t="shared" si="22"/>
        <v>4900000000</v>
      </c>
      <c r="G309" s="11">
        <f t="shared" si="23"/>
        <v>11.156250521031495</v>
      </c>
      <c r="H309" s="12">
        <f t="shared" si="24"/>
        <v>780937.53647220472</v>
      </c>
      <c r="I309" s="15">
        <f t="shared" si="20"/>
        <v>7</v>
      </c>
    </row>
    <row r="310" spans="1:9" x14ac:dyDescent="0.2">
      <c r="A310" t="s">
        <v>7</v>
      </c>
      <c r="B310" s="4">
        <v>70000</v>
      </c>
      <c r="C310" s="4">
        <v>8</v>
      </c>
      <c r="D310" s="4">
        <v>49</v>
      </c>
      <c r="E310" s="9">
        <f t="shared" si="21"/>
        <v>1428.5714285714287</v>
      </c>
      <c r="F310" s="10">
        <f t="shared" si="22"/>
        <v>4900000000</v>
      </c>
      <c r="G310" s="11">
        <f t="shared" si="23"/>
        <v>11.156250521031495</v>
      </c>
      <c r="H310" s="12">
        <f t="shared" si="24"/>
        <v>780937.53647220472</v>
      </c>
      <c r="I310" s="15">
        <f t="shared" si="20"/>
        <v>7</v>
      </c>
    </row>
    <row r="311" spans="1:9" x14ac:dyDescent="0.2">
      <c r="A311" t="s">
        <v>7</v>
      </c>
      <c r="B311" s="4">
        <v>70000</v>
      </c>
      <c r="C311" s="4">
        <v>9</v>
      </c>
      <c r="D311" s="4">
        <v>43</v>
      </c>
      <c r="E311" s="9">
        <f t="shared" si="21"/>
        <v>1627.9069767441861</v>
      </c>
      <c r="F311" s="10">
        <f t="shared" si="22"/>
        <v>4900000000</v>
      </c>
      <c r="G311" s="11">
        <f t="shared" si="23"/>
        <v>11.156250521031495</v>
      </c>
      <c r="H311" s="12">
        <f t="shared" si="24"/>
        <v>780937.53647220472</v>
      </c>
      <c r="I311" s="15">
        <f t="shared" si="20"/>
        <v>6.5574385243020004</v>
      </c>
    </row>
    <row r="312" spans="1:9" x14ac:dyDescent="0.2">
      <c r="A312" t="s">
        <v>7</v>
      </c>
      <c r="B312" s="4">
        <v>70000</v>
      </c>
      <c r="C312" s="4">
        <v>10</v>
      </c>
      <c r="D312" s="4">
        <v>53</v>
      </c>
      <c r="E312" s="9">
        <f t="shared" si="21"/>
        <v>1320.7547169811321</v>
      </c>
      <c r="F312" s="10">
        <f t="shared" si="22"/>
        <v>4900000000</v>
      </c>
      <c r="G312" s="11">
        <f t="shared" si="23"/>
        <v>11.156250521031495</v>
      </c>
      <c r="H312" s="12">
        <f t="shared" si="24"/>
        <v>780937.53647220472</v>
      </c>
      <c r="I312" s="15">
        <f t="shared" si="20"/>
        <v>7.2801098892805181</v>
      </c>
    </row>
    <row r="313" spans="1:9" x14ac:dyDescent="0.2">
      <c r="A313" t="s">
        <v>7</v>
      </c>
      <c r="B313" s="4">
        <v>80000</v>
      </c>
      <c r="C313" s="4">
        <v>1</v>
      </c>
      <c r="D313" s="4">
        <v>48</v>
      </c>
      <c r="E313" s="9">
        <f t="shared" si="21"/>
        <v>1666.6666666666667</v>
      </c>
      <c r="F313" s="10">
        <f t="shared" si="22"/>
        <v>6400000000</v>
      </c>
      <c r="G313" s="11">
        <f t="shared" si="23"/>
        <v>11.289781913656018</v>
      </c>
      <c r="H313" s="12">
        <f t="shared" si="24"/>
        <v>903182.55309248145</v>
      </c>
      <c r="I313" s="15">
        <f t="shared" si="20"/>
        <v>6.9282032302755088</v>
      </c>
    </row>
    <row r="314" spans="1:9" x14ac:dyDescent="0.2">
      <c r="A314" t="s">
        <v>7</v>
      </c>
      <c r="B314" s="4">
        <v>80000</v>
      </c>
      <c r="C314" s="4">
        <v>2</v>
      </c>
      <c r="D314" s="4">
        <v>57</v>
      </c>
      <c r="E314" s="9">
        <f t="shared" si="21"/>
        <v>1403.5087719298247</v>
      </c>
      <c r="F314" s="10">
        <f t="shared" si="22"/>
        <v>6400000000</v>
      </c>
      <c r="G314" s="11">
        <f t="shared" si="23"/>
        <v>11.289781913656018</v>
      </c>
      <c r="H314" s="12">
        <f t="shared" si="24"/>
        <v>903182.55309248145</v>
      </c>
      <c r="I314" s="15">
        <f t="shared" si="20"/>
        <v>7.5498344352707498</v>
      </c>
    </row>
    <row r="315" spans="1:9" x14ac:dyDescent="0.2">
      <c r="A315" t="s">
        <v>7</v>
      </c>
      <c r="B315" s="4">
        <v>80000</v>
      </c>
      <c r="C315" s="4">
        <v>3</v>
      </c>
      <c r="D315" s="4">
        <v>52</v>
      </c>
      <c r="E315" s="9">
        <f t="shared" si="21"/>
        <v>1538.4615384615386</v>
      </c>
      <c r="F315" s="10">
        <f t="shared" si="22"/>
        <v>6400000000</v>
      </c>
      <c r="G315" s="11">
        <f t="shared" si="23"/>
        <v>11.289781913656018</v>
      </c>
      <c r="H315" s="12">
        <f t="shared" si="24"/>
        <v>903182.55309248145</v>
      </c>
      <c r="I315" s="15">
        <f t="shared" si="20"/>
        <v>7.2111025509279782</v>
      </c>
    </row>
    <row r="316" spans="1:9" x14ac:dyDescent="0.2">
      <c r="A316" t="s">
        <v>7</v>
      </c>
      <c r="B316" s="4">
        <v>80000</v>
      </c>
      <c r="C316" s="4">
        <v>4</v>
      </c>
      <c r="D316" s="4">
        <v>55</v>
      </c>
      <c r="E316" s="9">
        <f t="shared" si="21"/>
        <v>1454.5454545454545</v>
      </c>
      <c r="F316" s="10">
        <f t="shared" si="22"/>
        <v>6400000000</v>
      </c>
      <c r="G316" s="11">
        <f t="shared" si="23"/>
        <v>11.289781913656018</v>
      </c>
      <c r="H316" s="12">
        <f t="shared" si="24"/>
        <v>903182.55309248145</v>
      </c>
      <c r="I316" s="15">
        <f t="shared" si="20"/>
        <v>7.416198487095663</v>
      </c>
    </row>
    <row r="317" spans="1:9" x14ac:dyDescent="0.2">
      <c r="A317" t="s">
        <v>7</v>
      </c>
      <c r="B317" s="4">
        <v>80000</v>
      </c>
      <c r="C317" s="4">
        <v>5</v>
      </c>
      <c r="D317" s="4">
        <v>54</v>
      </c>
      <c r="E317" s="9">
        <f t="shared" si="21"/>
        <v>1481.4814814814815</v>
      </c>
      <c r="F317" s="10">
        <f t="shared" si="22"/>
        <v>6400000000</v>
      </c>
      <c r="G317" s="11">
        <f t="shared" si="23"/>
        <v>11.289781913656018</v>
      </c>
      <c r="H317" s="12">
        <f t="shared" si="24"/>
        <v>903182.55309248145</v>
      </c>
      <c r="I317" s="15">
        <f t="shared" si="20"/>
        <v>7.3484692283495345</v>
      </c>
    </row>
    <row r="318" spans="1:9" x14ac:dyDescent="0.2">
      <c r="A318" t="s">
        <v>7</v>
      </c>
      <c r="B318" s="4">
        <v>80000</v>
      </c>
      <c r="C318" s="4">
        <v>6</v>
      </c>
      <c r="D318" s="4">
        <v>57</v>
      </c>
      <c r="E318" s="9">
        <f t="shared" si="21"/>
        <v>1403.5087719298247</v>
      </c>
      <c r="F318" s="10">
        <f t="shared" si="22"/>
        <v>6400000000</v>
      </c>
      <c r="G318" s="11">
        <f t="shared" si="23"/>
        <v>11.289781913656018</v>
      </c>
      <c r="H318" s="12">
        <f t="shared" si="24"/>
        <v>903182.55309248145</v>
      </c>
      <c r="I318" s="15">
        <f t="shared" si="20"/>
        <v>7.5498344352707498</v>
      </c>
    </row>
    <row r="319" spans="1:9" x14ac:dyDescent="0.2">
      <c r="A319" t="s">
        <v>7</v>
      </c>
      <c r="B319" s="4">
        <v>80000</v>
      </c>
      <c r="C319" s="4">
        <v>7</v>
      </c>
      <c r="D319" s="4">
        <v>53</v>
      </c>
      <c r="E319" s="9">
        <f t="shared" si="21"/>
        <v>1509.433962264151</v>
      </c>
      <c r="F319" s="10">
        <f t="shared" si="22"/>
        <v>6400000000</v>
      </c>
      <c r="G319" s="11">
        <f t="shared" si="23"/>
        <v>11.289781913656018</v>
      </c>
      <c r="H319" s="12">
        <f t="shared" si="24"/>
        <v>903182.55309248145</v>
      </c>
      <c r="I319" s="15">
        <f t="shared" si="20"/>
        <v>7.2801098892805181</v>
      </c>
    </row>
    <row r="320" spans="1:9" x14ac:dyDescent="0.2">
      <c r="A320" t="s">
        <v>7</v>
      </c>
      <c r="B320" s="4">
        <v>80000</v>
      </c>
      <c r="C320" s="4">
        <v>8</v>
      </c>
      <c r="D320" s="4">
        <v>58</v>
      </c>
      <c r="E320" s="9">
        <f t="shared" si="21"/>
        <v>1379.3103448275863</v>
      </c>
      <c r="F320" s="10">
        <f t="shared" si="22"/>
        <v>6400000000</v>
      </c>
      <c r="G320" s="11">
        <f t="shared" si="23"/>
        <v>11.289781913656018</v>
      </c>
      <c r="H320" s="12">
        <f t="shared" si="24"/>
        <v>903182.55309248145</v>
      </c>
      <c r="I320" s="15">
        <f t="shared" si="20"/>
        <v>7.6157731058639087</v>
      </c>
    </row>
    <row r="321" spans="1:9" x14ac:dyDescent="0.2">
      <c r="A321" t="s">
        <v>7</v>
      </c>
      <c r="B321" s="4">
        <v>80000</v>
      </c>
      <c r="C321" s="4">
        <v>9</v>
      </c>
      <c r="D321" s="4">
        <v>54</v>
      </c>
      <c r="E321" s="9">
        <f t="shared" si="21"/>
        <v>1481.4814814814815</v>
      </c>
      <c r="F321" s="10">
        <f t="shared" si="22"/>
        <v>6400000000</v>
      </c>
      <c r="G321" s="11">
        <f t="shared" si="23"/>
        <v>11.289781913656018</v>
      </c>
      <c r="H321" s="12">
        <f t="shared" si="24"/>
        <v>903182.55309248145</v>
      </c>
      <c r="I321" s="15">
        <f t="shared" si="20"/>
        <v>7.3484692283495345</v>
      </c>
    </row>
    <row r="322" spans="1:9" x14ac:dyDescent="0.2">
      <c r="A322" t="s">
        <v>7</v>
      </c>
      <c r="B322" s="4">
        <v>80000</v>
      </c>
      <c r="C322" s="4">
        <v>10</v>
      </c>
      <c r="D322" s="4">
        <v>56</v>
      </c>
      <c r="E322" s="9">
        <f t="shared" si="21"/>
        <v>1428.5714285714287</v>
      </c>
      <c r="F322" s="10">
        <f t="shared" si="22"/>
        <v>6400000000</v>
      </c>
      <c r="G322" s="11">
        <f t="shared" si="23"/>
        <v>11.289781913656018</v>
      </c>
      <c r="H322" s="12">
        <f t="shared" si="24"/>
        <v>903182.55309248145</v>
      </c>
      <c r="I322" s="15">
        <f t="shared" si="20"/>
        <v>7.4833147735478827</v>
      </c>
    </row>
    <row r="323" spans="1:9" x14ac:dyDescent="0.2">
      <c r="A323" t="s">
        <v>7</v>
      </c>
      <c r="B323" s="4">
        <v>90000</v>
      </c>
      <c r="C323" s="4">
        <v>1</v>
      </c>
      <c r="D323" s="4">
        <v>61</v>
      </c>
      <c r="E323" s="9">
        <f t="shared" si="21"/>
        <v>1475.4098360655737</v>
      </c>
      <c r="F323" s="10">
        <f t="shared" si="22"/>
        <v>8100000000</v>
      </c>
      <c r="G323" s="11">
        <f t="shared" si="23"/>
        <v>11.407564949312402</v>
      </c>
      <c r="H323" s="12">
        <f t="shared" si="24"/>
        <v>1026680.8454381161</v>
      </c>
      <c r="I323" s="15">
        <f t="shared" ref="I323:I386" si="25">POWER(D323,0.5)</f>
        <v>7.810249675906654</v>
      </c>
    </row>
    <row r="324" spans="1:9" x14ac:dyDescent="0.2">
      <c r="A324" t="s">
        <v>7</v>
      </c>
      <c r="B324" s="4">
        <v>90000</v>
      </c>
      <c r="C324" s="4">
        <v>2</v>
      </c>
      <c r="D324" s="4">
        <v>57</v>
      </c>
      <c r="E324" s="9">
        <f t="shared" ref="E324:E387" si="26">IF(D324=0,0,B324/D324)</f>
        <v>1578.9473684210527</v>
      </c>
      <c r="F324" s="10">
        <f t="shared" ref="F324:F387" si="27">B324*B324</f>
        <v>8100000000</v>
      </c>
      <c r="G324" s="11">
        <f t="shared" ref="G324:G387" si="28">LN(B324)</f>
        <v>11.407564949312402</v>
      </c>
      <c r="H324" s="12">
        <f t="shared" ref="H324:H387" si="29">B324*G324</f>
        <v>1026680.8454381161</v>
      </c>
      <c r="I324" s="15">
        <f t="shared" si="25"/>
        <v>7.5498344352707498</v>
      </c>
    </row>
    <row r="325" spans="1:9" x14ac:dyDescent="0.2">
      <c r="A325" t="s">
        <v>7</v>
      </c>
      <c r="B325" s="4">
        <v>90000</v>
      </c>
      <c r="C325" s="4">
        <v>3</v>
      </c>
      <c r="D325" s="4">
        <v>64</v>
      </c>
      <c r="E325" s="9">
        <f t="shared" si="26"/>
        <v>1406.25</v>
      </c>
      <c r="F325" s="10">
        <f t="shared" si="27"/>
        <v>8100000000</v>
      </c>
      <c r="G325" s="11">
        <f t="shared" si="28"/>
        <v>11.407564949312402</v>
      </c>
      <c r="H325" s="12">
        <f t="shared" si="29"/>
        <v>1026680.8454381161</v>
      </c>
      <c r="I325" s="15">
        <f t="shared" si="25"/>
        <v>8</v>
      </c>
    </row>
    <row r="326" spans="1:9" x14ac:dyDescent="0.2">
      <c r="A326" t="s">
        <v>7</v>
      </c>
      <c r="B326" s="4">
        <v>90000</v>
      </c>
      <c r="C326" s="4">
        <v>4</v>
      </c>
      <c r="D326" s="4">
        <v>64</v>
      </c>
      <c r="E326" s="9">
        <f t="shared" si="26"/>
        <v>1406.25</v>
      </c>
      <c r="F326" s="10">
        <f t="shared" si="27"/>
        <v>8100000000</v>
      </c>
      <c r="G326" s="11">
        <f t="shared" si="28"/>
        <v>11.407564949312402</v>
      </c>
      <c r="H326" s="12">
        <f t="shared" si="29"/>
        <v>1026680.8454381161</v>
      </c>
      <c r="I326" s="15">
        <f t="shared" si="25"/>
        <v>8</v>
      </c>
    </row>
    <row r="327" spans="1:9" x14ac:dyDescent="0.2">
      <c r="A327" t="s">
        <v>7</v>
      </c>
      <c r="B327" s="4">
        <v>90000</v>
      </c>
      <c r="C327" s="4">
        <v>5</v>
      </c>
      <c r="D327" s="4">
        <v>61</v>
      </c>
      <c r="E327" s="9">
        <f t="shared" si="26"/>
        <v>1475.4098360655737</v>
      </c>
      <c r="F327" s="10">
        <f t="shared" si="27"/>
        <v>8100000000</v>
      </c>
      <c r="G327" s="11">
        <f t="shared" si="28"/>
        <v>11.407564949312402</v>
      </c>
      <c r="H327" s="12">
        <f t="shared" si="29"/>
        <v>1026680.8454381161</v>
      </c>
      <c r="I327" s="15">
        <f t="shared" si="25"/>
        <v>7.810249675906654</v>
      </c>
    </row>
    <row r="328" spans="1:9" x14ac:dyDescent="0.2">
      <c r="A328" t="s">
        <v>7</v>
      </c>
      <c r="B328" s="4">
        <v>90000</v>
      </c>
      <c r="C328" s="4">
        <v>6</v>
      </c>
      <c r="D328" s="4">
        <v>64</v>
      </c>
      <c r="E328" s="9">
        <f t="shared" si="26"/>
        <v>1406.25</v>
      </c>
      <c r="F328" s="10">
        <f t="shared" si="27"/>
        <v>8100000000</v>
      </c>
      <c r="G328" s="11">
        <f t="shared" si="28"/>
        <v>11.407564949312402</v>
      </c>
      <c r="H328" s="12">
        <f t="shared" si="29"/>
        <v>1026680.8454381161</v>
      </c>
      <c r="I328" s="15">
        <f t="shared" si="25"/>
        <v>8</v>
      </c>
    </row>
    <row r="329" spans="1:9" x14ac:dyDescent="0.2">
      <c r="A329" t="s">
        <v>7</v>
      </c>
      <c r="B329" s="4">
        <v>90000</v>
      </c>
      <c r="C329" s="4">
        <v>7</v>
      </c>
      <c r="D329" s="4">
        <v>63</v>
      </c>
      <c r="E329" s="9">
        <f t="shared" si="26"/>
        <v>1428.5714285714287</v>
      </c>
      <c r="F329" s="10">
        <f t="shared" si="27"/>
        <v>8100000000</v>
      </c>
      <c r="G329" s="11">
        <f t="shared" si="28"/>
        <v>11.407564949312402</v>
      </c>
      <c r="H329" s="12">
        <f t="shared" si="29"/>
        <v>1026680.8454381161</v>
      </c>
      <c r="I329" s="15">
        <f t="shared" si="25"/>
        <v>7.9372539331937721</v>
      </c>
    </row>
    <row r="330" spans="1:9" x14ac:dyDescent="0.2">
      <c r="A330" t="s">
        <v>7</v>
      </c>
      <c r="B330" s="4">
        <v>90000</v>
      </c>
      <c r="C330" s="4">
        <v>8</v>
      </c>
      <c r="D330" s="4">
        <v>69</v>
      </c>
      <c r="E330" s="9">
        <f t="shared" si="26"/>
        <v>1304.3478260869565</v>
      </c>
      <c r="F330" s="10">
        <f t="shared" si="27"/>
        <v>8100000000</v>
      </c>
      <c r="G330" s="11">
        <f t="shared" si="28"/>
        <v>11.407564949312402</v>
      </c>
      <c r="H330" s="12">
        <f t="shared" si="29"/>
        <v>1026680.8454381161</v>
      </c>
      <c r="I330" s="15">
        <f t="shared" si="25"/>
        <v>8.3066238629180749</v>
      </c>
    </row>
    <row r="331" spans="1:9" x14ac:dyDescent="0.2">
      <c r="A331" t="s">
        <v>7</v>
      </c>
      <c r="B331" s="4">
        <v>90000</v>
      </c>
      <c r="C331" s="4">
        <v>9</v>
      </c>
      <c r="D331" s="4">
        <v>68</v>
      </c>
      <c r="E331" s="9">
        <f t="shared" si="26"/>
        <v>1323.5294117647059</v>
      </c>
      <c r="F331" s="10">
        <f t="shared" si="27"/>
        <v>8100000000</v>
      </c>
      <c r="G331" s="11">
        <f t="shared" si="28"/>
        <v>11.407564949312402</v>
      </c>
      <c r="H331" s="12">
        <f t="shared" si="29"/>
        <v>1026680.8454381161</v>
      </c>
      <c r="I331" s="15">
        <f t="shared" si="25"/>
        <v>8.2462112512353212</v>
      </c>
    </row>
    <row r="332" spans="1:9" x14ac:dyDescent="0.2">
      <c r="A332" t="s">
        <v>7</v>
      </c>
      <c r="B332" s="4">
        <v>90000</v>
      </c>
      <c r="C332" s="4">
        <v>10</v>
      </c>
      <c r="D332" s="4">
        <v>63</v>
      </c>
      <c r="E332" s="9">
        <f t="shared" si="26"/>
        <v>1428.5714285714287</v>
      </c>
      <c r="F332" s="10">
        <f t="shared" si="27"/>
        <v>8100000000</v>
      </c>
      <c r="G332" s="11">
        <f t="shared" si="28"/>
        <v>11.407564949312402</v>
      </c>
      <c r="H332" s="12">
        <f t="shared" si="29"/>
        <v>1026680.8454381161</v>
      </c>
      <c r="I332" s="15">
        <f t="shared" si="25"/>
        <v>7.9372539331937721</v>
      </c>
    </row>
    <row r="333" spans="1:9" x14ac:dyDescent="0.2">
      <c r="A333" t="s">
        <v>7</v>
      </c>
      <c r="B333" s="4">
        <v>100000</v>
      </c>
      <c r="C333" s="4">
        <v>1</v>
      </c>
      <c r="D333" s="4">
        <v>73</v>
      </c>
      <c r="E333" s="9">
        <f t="shared" si="26"/>
        <v>1369.8630136986301</v>
      </c>
      <c r="F333" s="10">
        <f t="shared" si="27"/>
        <v>10000000000</v>
      </c>
      <c r="G333" s="11">
        <f t="shared" si="28"/>
        <v>11.512925464970229</v>
      </c>
      <c r="H333" s="12">
        <f t="shared" si="29"/>
        <v>1151292.546497023</v>
      </c>
      <c r="I333" s="15">
        <f t="shared" si="25"/>
        <v>8.5440037453175304</v>
      </c>
    </row>
    <row r="334" spans="1:9" x14ac:dyDescent="0.2">
      <c r="A334" t="s">
        <v>7</v>
      </c>
      <c r="B334" s="4">
        <v>100000</v>
      </c>
      <c r="C334" s="4">
        <v>2</v>
      </c>
      <c r="D334" s="4">
        <v>77</v>
      </c>
      <c r="E334" s="9">
        <f t="shared" si="26"/>
        <v>1298.7012987012988</v>
      </c>
      <c r="F334" s="10">
        <f t="shared" si="27"/>
        <v>10000000000</v>
      </c>
      <c r="G334" s="11">
        <f t="shared" si="28"/>
        <v>11.512925464970229</v>
      </c>
      <c r="H334" s="12">
        <f t="shared" si="29"/>
        <v>1151292.546497023</v>
      </c>
      <c r="I334" s="15">
        <f t="shared" si="25"/>
        <v>8.7749643873921226</v>
      </c>
    </row>
    <row r="335" spans="1:9" x14ac:dyDescent="0.2">
      <c r="A335" t="s">
        <v>7</v>
      </c>
      <c r="B335" s="4">
        <v>100000</v>
      </c>
      <c r="C335" s="4">
        <v>3</v>
      </c>
      <c r="D335" s="4">
        <v>68</v>
      </c>
      <c r="E335" s="9">
        <f t="shared" si="26"/>
        <v>1470.5882352941176</v>
      </c>
      <c r="F335" s="10">
        <f t="shared" si="27"/>
        <v>10000000000</v>
      </c>
      <c r="G335" s="11">
        <f t="shared" si="28"/>
        <v>11.512925464970229</v>
      </c>
      <c r="H335" s="12">
        <f t="shared" si="29"/>
        <v>1151292.546497023</v>
      </c>
      <c r="I335" s="15">
        <f t="shared" si="25"/>
        <v>8.2462112512353212</v>
      </c>
    </row>
    <row r="336" spans="1:9" x14ac:dyDescent="0.2">
      <c r="A336" t="s">
        <v>7</v>
      </c>
      <c r="B336" s="4">
        <v>100000</v>
      </c>
      <c r="C336" s="4">
        <v>4</v>
      </c>
      <c r="D336" s="4">
        <v>73</v>
      </c>
      <c r="E336" s="9">
        <f t="shared" si="26"/>
        <v>1369.8630136986301</v>
      </c>
      <c r="F336" s="10">
        <f t="shared" si="27"/>
        <v>10000000000</v>
      </c>
      <c r="G336" s="11">
        <f t="shared" si="28"/>
        <v>11.512925464970229</v>
      </c>
      <c r="H336" s="12">
        <f t="shared" si="29"/>
        <v>1151292.546497023</v>
      </c>
      <c r="I336" s="15">
        <f t="shared" si="25"/>
        <v>8.5440037453175304</v>
      </c>
    </row>
    <row r="337" spans="1:9" x14ac:dyDescent="0.2">
      <c r="A337" t="s">
        <v>7</v>
      </c>
      <c r="B337" s="4">
        <v>100000</v>
      </c>
      <c r="C337" s="4">
        <v>5</v>
      </c>
      <c r="D337" s="4">
        <v>72</v>
      </c>
      <c r="E337" s="9">
        <f t="shared" si="26"/>
        <v>1388.8888888888889</v>
      </c>
      <c r="F337" s="10">
        <f t="shared" si="27"/>
        <v>10000000000</v>
      </c>
      <c r="G337" s="11">
        <f t="shared" si="28"/>
        <v>11.512925464970229</v>
      </c>
      <c r="H337" s="12">
        <f t="shared" si="29"/>
        <v>1151292.546497023</v>
      </c>
      <c r="I337" s="15">
        <f t="shared" si="25"/>
        <v>8.4852813742385695</v>
      </c>
    </row>
    <row r="338" spans="1:9" x14ac:dyDescent="0.2">
      <c r="A338" t="s">
        <v>7</v>
      </c>
      <c r="B338" s="4">
        <v>100000</v>
      </c>
      <c r="C338" s="4">
        <v>6</v>
      </c>
      <c r="D338" s="4">
        <v>69</v>
      </c>
      <c r="E338" s="9">
        <f t="shared" si="26"/>
        <v>1449.2753623188405</v>
      </c>
      <c r="F338" s="10">
        <f t="shared" si="27"/>
        <v>10000000000</v>
      </c>
      <c r="G338" s="11">
        <f t="shared" si="28"/>
        <v>11.512925464970229</v>
      </c>
      <c r="H338" s="12">
        <f t="shared" si="29"/>
        <v>1151292.546497023</v>
      </c>
      <c r="I338" s="15">
        <f t="shared" si="25"/>
        <v>8.3066238629180749</v>
      </c>
    </row>
    <row r="339" spans="1:9" x14ac:dyDescent="0.2">
      <c r="A339" t="s">
        <v>7</v>
      </c>
      <c r="B339" s="4">
        <v>100000</v>
      </c>
      <c r="C339" s="4">
        <v>7</v>
      </c>
      <c r="D339" s="4">
        <v>73</v>
      </c>
      <c r="E339" s="9">
        <f t="shared" si="26"/>
        <v>1369.8630136986301</v>
      </c>
      <c r="F339" s="10">
        <f t="shared" si="27"/>
        <v>10000000000</v>
      </c>
      <c r="G339" s="11">
        <f t="shared" si="28"/>
        <v>11.512925464970229</v>
      </c>
      <c r="H339" s="12">
        <f t="shared" si="29"/>
        <v>1151292.546497023</v>
      </c>
      <c r="I339" s="15">
        <f t="shared" si="25"/>
        <v>8.5440037453175304</v>
      </c>
    </row>
    <row r="340" spans="1:9" x14ac:dyDescent="0.2">
      <c r="A340" t="s">
        <v>7</v>
      </c>
      <c r="B340" s="4">
        <v>100000</v>
      </c>
      <c r="C340" s="4">
        <v>8</v>
      </c>
      <c r="D340" s="4">
        <v>72</v>
      </c>
      <c r="E340" s="9">
        <f t="shared" si="26"/>
        <v>1388.8888888888889</v>
      </c>
      <c r="F340" s="10">
        <f t="shared" si="27"/>
        <v>10000000000</v>
      </c>
      <c r="G340" s="11">
        <f t="shared" si="28"/>
        <v>11.512925464970229</v>
      </c>
      <c r="H340" s="12">
        <f t="shared" si="29"/>
        <v>1151292.546497023</v>
      </c>
      <c r="I340" s="15">
        <f t="shared" si="25"/>
        <v>8.4852813742385695</v>
      </c>
    </row>
    <row r="341" spans="1:9" x14ac:dyDescent="0.2">
      <c r="A341" t="s">
        <v>7</v>
      </c>
      <c r="B341" s="4">
        <v>100000</v>
      </c>
      <c r="C341" s="4">
        <v>9</v>
      </c>
      <c r="D341" s="4">
        <v>74</v>
      </c>
      <c r="E341" s="9">
        <f t="shared" si="26"/>
        <v>1351.3513513513512</v>
      </c>
      <c r="F341" s="10">
        <f t="shared" si="27"/>
        <v>10000000000</v>
      </c>
      <c r="G341" s="11">
        <f t="shared" si="28"/>
        <v>11.512925464970229</v>
      </c>
      <c r="H341" s="12">
        <f t="shared" si="29"/>
        <v>1151292.546497023</v>
      </c>
      <c r="I341" s="15">
        <f t="shared" si="25"/>
        <v>8.6023252670426267</v>
      </c>
    </row>
    <row r="342" spans="1:9" x14ac:dyDescent="0.2">
      <c r="A342" t="s">
        <v>7</v>
      </c>
      <c r="B342" s="4">
        <v>100000</v>
      </c>
      <c r="C342" s="4">
        <v>10</v>
      </c>
      <c r="D342" s="4">
        <v>72</v>
      </c>
      <c r="E342" s="9">
        <f t="shared" si="26"/>
        <v>1388.8888888888889</v>
      </c>
      <c r="F342" s="10">
        <f t="shared" si="27"/>
        <v>10000000000</v>
      </c>
      <c r="G342" s="11">
        <f t="shared" si="28"/>
        <v>11.512925464970229</v>
      </c>
      <c r="H342" s="12">
        <f t="shared" si="29"/>
        <v>1151292.546497023</v>
      </c>
      <c r="I342" s="15">
        <f t="shared" si="25"/>
        <v>8.4852813742385695</v>
      </c>
    </row>
    <row r="343" spans="1:9" x14ac:dyDescent="0.2">
      <c r="A343" t="s">
        <v>7</v>
      </c>
      <c r="B343" s="4">
        <v>200000</v>
      </c>
      <c r="C343" s="4">
        <v>1</v>
      </c>
      <c r="D343" s="4">
        <v>201</v>
      </c>
      <c r="E343" s="9">
        <f t="shared" si="26"/>
        <v>995.0248756218906</v>
      </c>
      <c r="F343" s="10">
        <f t="shared" si="27"/>
        <v>40000000000</v>
      </c>
      <c r="G343" s="11">
        <f t="shared" si="28"/>
        <v>12.206072645530174</v>
      </c>
      <c r="H343" s="12">
        <f t="shared" si="29"/>
        <v>2441214.5291060349</v>
      </c>
      <c r="I343" s="15">
        <f t="shared" si="25"/>
        <v>14.177446878757825</v>
      </c>
    </row>
    <row r="344" spans="1:9" x14ac:dyDescent="0.2">
      <c r="A344" t="s">
        <v>7</v>
      </c>
      <c r="B344" s="4">
        <v>200000</v>
      </c>
      <c r="C344" s="4">
        <v>2</v>
      </c>
      <c r="D344" s="4">
        <v>173</v>
      </c>
      <c r="E344" s="9">
        <f t="shared" si="26"/>
        <v>1156.0693641618498</v>
      </c>
      <c r="F344" s="10">
        <f t="shared" si="27"/>
        <v>40000000000</v>
      </c>
      <c r="G344" s="11">
        <f t="shared" si="28"/>
        <v>12.206072645530174</v>
      </c>
      <c r="H344" s="12">
        <f t="shared" si="29"/>
        <v>2441214.5291060349</v>
      </c>
      <c r="I344" s="15">
        <f t="shared" si="25"/>
        <v>13.152946437965905</v>
      </c>
    </row>
    <row r="345" spans="1:9" x14ac:dyDescent="0.2">
      <c r="A345" t="s">
        <v>7</v>
      </c>
      <c r="B345" s="4">
        <v>200000</v>
      </c>
      <c r="C345" s="4">
        <v>3</v>
      </c>
      <c r="D345" s="4">
        <v>181</v>
      </c>
      <c r="E345" s="9">
        <f t="shared" si="26"/>
        <v>1104.9723756906078</v>
      </c>
      <c r="F345" s="10">
        <f t="shared" si="27"/>
        <v>40000000000</v>
      </c>
      <c r="G345" s="11">
        <f t="shared" si="28"/>
        <v>12.206072645530174</v>
      </c>
      <c r="H345" s="12">
        <f t="shared" si="29"/>
        <v>2441214.5291060349</v>
      </c>
      <c r="I345" s="15">
        <f t="shared" si="25"/>
        <v>13.45362404707371</v>
      </c>
    </row>
    <row r="346" spans="1:9" x14ac:dyDescent="0.2">
      <c r="A346" t="s">
        <v>7</v>
      </c>
      <c r="B346" s="4">
        <v>200000</v>
      </c>
      <c r="C346" s="4">
        <v>4</v>
      </c>
      <c r="D346" s="4">
        <v>152</v>
      </c>
      <c r="E346" s="9">
        <f t="shared" si="26"/>
        <v>1315.7894736842106</v>
      </c>
      <c r="F346" s="10">
        <f t="shared" si="27"/>
        <v>40000000000</v>
      </c>
      <c r="G346" s="11">
        <f t="shared" si="28"/>
        <v>12.206072645530174</v>
      </c>
      <c r="H346" s="12">
        <f t="shared" si="29"/>
        <v>2441214.5291060349</v>
      </c>
      <c r="I346" s="15">
        <f t="shared" si="25"/>
        <v>12.328828005937952</v>
      </c>
    </row>
    <row r="347" spans="1:9" x14ac:dyDescent="0.2">
      <c r="A347" t="s">
        <v>7</v>
      </c>
      <c r="B347" s="4">
        <v>200000</v>
      </c>
      <c r="C347" s="4">
        <v>5</v>
      </c>
      <c r="D347" s="4">
        <v>184</v>
      </c>
      <c r="E347" s="9">
        <f t="shared" si="26"/>
        <v>1086.9565217391305</v>
      </c>
      <c r="F347" s="10">
        <f t="shared" si="27"/>
        <v>40000000000</v>
      </c>
      <c r="G347" s="11">
        <f t="shared" si="28"/>
        <v>12.206072645530174</v>
      </c>
      <c r="H347" s="12">
        <f t="shared" si="29"/>
        <v>2441214.5291060349</v>
      </c>
      <c r="I347" s="15">
        <f t="shared" si="25"/>
        <v>13.564659966250536</v>
      </c>
    </row>
    <row r="348" spans="1:9" x14ac:dyDescent="0.2">
      <c r="A348" t="s">
        <v>7</v>
      </c>
      <c r="B348" s="4">
        <v>200000</v>
      </c>
      <c r="C348" s="4">
        <v>6</v>
      </c>
      <c r="D348" s="4">
        <v>175</v>
      </c>
      <c r="E348" s="9">
        <f t="shared" si="26"/>
        <v>1142.8571428571429</v>
      </c>
      <c r="F348" s="10">
        <f t="shared" si="27"/>
        <v>40000000000</v>
      </c>
      <c r="G348" s="11">
        <f t="shared" si="28"/>
        <v>12.206072645530174</v>
      </c>
      <c r="H348" s="12">
        <f t="shared" si="29"/>
        <v>2441214.5291060349</v>
      </c>
      <c r="I348" s="15">
        <f t="shared" si="25"/>
        <v>13.228756555322953</v>
      </c>
    </row>
    <row r="349" spans="1:9" x14ac:dyDescent="0.2">
      <c r="A349" t="s">
        <v>7</v>
      </c>
      <c r="B349" s="4">
        <v>200000</v>
      </c>
      <c r="C349" s="4">
        <v>7</v>
      </c>
      <c r="D349" s="4">
        <v>175</v>
      </c>
      <c r="E349" s="9">
        <f t="shared" si="26"/>
        <v>1142.8571428571429</v>
      </c>
      <c r="F349" s="10">
        <f t="shared" si="27"/>
        <v>40000000000</v>
      </c>
      <c r="G349" s="11">
        <f t="shared" si="28"/>
        <v>12.206072645530174</v>
      </c>
      <c r="H349" s="12">
        <f t="shared" si="29"/>
        <v>2441214.5291060349</v>
      </c>
      <c r="I349" s="15">
        <f t="shared" si="25"/>
        <v>13.228756555322953</v>
      </c>
    </row>
    <row r="350" spans="1:9" x14ac:dyDescent="0.2">
      <c r="A350" t="s">
        <v>7</v>
      </c>
      <c r="B350" s="4">
        <v>200000</v>
      </c>
      <c r="C350" s="4">
        <v>8</v>
      </c>
      <c r="D350" s="4">
        <v>143</v>
      </c>
      <c r="E350" s="9">
        <f t="shared" si="26"/>
        <v>1398.6013986013986</v>
      </c>
      <c r="F350" s="10">
        <f t="shared" si="27"/>
        <v>40000000000</v>
      </c>
      <c r="G350" s="11">
        <f t="shared" si="28"/>
        <v>12.206072645530174</v>
      </c>
      <c r="H350" s="12">
        <f t="shared" si="29"/>
        <v>2441214.5291060349</v>
      </c>
      <c r="I350" s="15">
        <f t="shared" si="25"/>
        <v>11.958260743101398</v>
      </c>
    </row>
    <row r="351" spans="1:9" x14ac:dyDescent="0.2">
      <c r="A351" t="s">
        <v>7</v>
      </c>
      <c r="B351" s="4">
        <v>200000</v>
      </c>
      <c r="C351" s="4">
        <v>9</v>
      </c>
      <c r="D351" s="4">
        <v>178</v>
      </c>
      <c r="E351" s="9">
        <f t="shared" si="26"/>
        <v>1123.5955056179776</v>
      </c>
      <c r="F351" s="10">
        <f t="shared" si="27"/>
        <v>40000000000</v>
      </c>
      <c r="G351" s="11">
        <f t="shared" si="28"/>
        <v>12.206072645530174</v>
      </c>
      <c r="H351" s="12">
        <f t="shared" si="29"/>
        <v>2441214.5291060349</v>
      </c>
      <c r="I351" s="15">
        <f t="shared" si="25"/>
        <v>13.341664064126334</v>
      </c>
    </row>
    <row r="352" spans="1:9" x14ac:dyDescent="0.2">
      <c r="A352" t="s">
        <v>7</v>
      </c>
      <c r="B352" s="4">
        <v>200000</v>
      </c>
      <c r="C352" s="4">
        <v>10</v>
      </c>
      <c r="D352" s="4">
        <v>188</v>
      </c>
      <c r="E352" s="9">
        <f t="shared" si="26"/>
        <v>1063.8297872340424</v>
      </c>
      <c r="F352" s="10">
        <f t="shared" si="27"/>
        <v>40000000000</v>
      </c>
      <c r="G352" s="11">
        <f t="shared" si="28"/>
        <v>12.206072645530174</v>
      </c>
      <c r="H352" s="12">
        <f t="shared" si="29"/>
        <v>2441214.5291060349</v>
      </c>
      <c r="I352" s="15">
        <f t="shared" si="25"/>
        <v>13.711309200802088</v>
      </c>
    </row>
    <row r="353" spans="1:9" x14ac:dyDescent="0.2">
      <c r="A353" t="s">
        <v>7</v>
      </c>
      <c r="B353" s="4">
        <v>300000</v>
      </c>
      <c r="C353" s="4">
        <v>1</v>
      </c>
      <c r="D353" s="4">
        <v>325</v>
      </c>
      <c r="E353" s="9">
        <f t="shared" si="26"/>
        <v>923.07692307692309</v>
      </c>
      <c r="F353" s="10">
        <f t="shared" si="27"/>
        <v>90000000000</v>
      </c>
      <c r="G353" s="11">
        <f t="shared" si="28"/>
        <v>12.611537753638338</v>
      </c>
      <c r="H353" s="12">
        <f t="shared" si="29"/>
        <v>3783461.3260915014</v>
      </c>
      <c r="I353" s="15">
        <f t="shared" si="25"/>
        <v>18.027756377319946</v>
      </c>
    </row>
    <row r="354" spans="1:9" x14ac:dyDescent="0.2">
      <c r="A354" t="s">
        <v>7</v>
      </c>
      <c r="B354" s="4">
        <v>300000</v>
      </c>
      <c r="C354" s="4">
        <v>2</v>
      </c>
      <c r="D354" s="4">
        <v>299</v>
      </c>
      <c r="E354" s="9">
        <f t="shared" si="26"/>
        <v>1003.3444816053511</v>
      </c>
      <c r="F354" s="10">
        <f t="shared" si="27"/>
        <v>90000000000</v>
      </c>
      <c r="G354" s="11">
        <f t="shared" si="28"/>
        <v>12.611537753638338</v>
      </c>
      <c r="H354" s="12">
        <f t="shared" si="29"/>
        <v>3783461.3260915014</v>
      </c>
      <c r="I354" s="15">
        <f t="shared" si="25"/>
        <v>17.291616465790582</v>
      </c>
    </row>
    <row r="355" spans="1:9" x14ac:dyDescent="0.2">
      <c r="A355" t="s">
        <v>7</v>
      </c>
      <c r="B355" s="4">
        <v>300000</v>
      </c>
      <c r="C355" s="4">
        <v>3</v>
      </c>
      <c r="D355" s="4">
        <v>306</v>
      </c>
      <c r="E355" s="9">
        <f t="shared" si="26"/>
        <v>980.39215686274508</v>
      </c>
      <c r="F355" s="10">
        <f t="shared" si="27"/>
        <v>90000000000</v>
      </c>
      <c r="G355" s="11">
        <f t="shared" si="28"/>
        <v>12.611537753638338</v>
      </c>
      <c r="H355" s="12">
        <f t="shared" si="29"/>
        <v>3783461.3260915014</v>
      </c>
      <c r="I355" s="15">
        <f t="shared" si="25"/>
        <v>17.4928556845359</v>
      </c>
    </row>
    <row r="356" spans="1:9" x14ac:dyDescent="0.2">
      <c r="A356" t="s">
        <v>7</v>
      </c>
      <c r="B356" s="4">
        <v>300000</v>
      </c>
      <c r="C356" s="4">
        <v>4</v>
      </c>
      <c r="D356" s="4">
        <v>319</v>
      </c>
      <c r="E356" s="9">
        <f t="shared" si="26"/>
        <v>940.4388714733542</v>
      </c>
      <c r="F356" s="10">
        <f t="shared" si="27"/>
        <v>90000000000</v>
      </c>
      <c r="G356" s="11">
        <f t="shared" si="28"/>
        <v>12.611537753638338</v>
      </c>
      <c r="H356" s="12">
        <f t="shared" si="29"/>
        <v>3783461.3260915014</v>
      </c>
      <c r="I356" s="15">
        <f t="shared" si="25"/>
        <v>17.86057109949175</v>
      </c>
    </row>
    <row r="357" spans="1:9" x14ac:dyDescent="0.2">
      <c r="A357" t="s">
        <v>7</v>
      </c>
      <c r="B357" s="4">
        <v>300000</v>
      </c>
      <c r="C357" s="4">
        <v>5</v>
      </c>
      <c r="D357" s="4">
        <v>398</v>
      </c>
      <c r="E357" s="9">
        <f t="shared" si="26"/>
        <v>753.7688442211055</v>
      </c>
      <c r="F357" s="10">
        <f t="shared" si="27"/>
        <v>90000000000</v>
      </c>
      <c r="G357" s="11">
        <f t="shared" si="28"/>
        <v>12.611537753638338</v>
      </c>
      <c r="H357" s="12">
        <f t="shared" si="29"/>
        <v>3783461.3260915014</v>
      </c>
      <c r="I357" s="15">
        <f t="shared" si="25"/>
        <v>19.949937343260004</v>
      </c>
    </row>
    <row r="358" spans="1:9" x14ac:dyDescent="0.2">
      <c r="A358" t="s">
        <v>7</v>
      </c>
      <c r="B358" s="4">
        <v>300000</v>
      </c>
      <c r="C358" s="4">
        <v>6</v>
      </c>
      <c r="D358" s="4">
        <v>350</v>
      </c>
      <c r="E358" s="9">
        <f t="shared" si="26"/>
        <v>857.14285714285711</v>
      </c>
      <c r="F358" s="10">
        <f t="shared" si="27"/>
        <v>90000000000</v>
      </c>
      <c r="G358" s="11">
        <f t="shared" si="28"/>
        <v>12.611537753638338</v>
      </c>
      <c r="H358" s="12">
        <f t="shared" si="29"/>
        <v>3783461.3260915014</v>
      </c>
      <c r="I358" s="15">
        <f t="shared" si="25"/>
        <v>18.708286933869708</v>
      </c>
    </row>
    <row r="359" spans="1:9" x14ac:dyDescent="0.2">
      <c r="A359" t="s">
        <v>7</v>
      </c>
      <c r="B359" s="4">
        <v>300000</v>
      </c>
      <c r="C359" s="4">
        <v>7</v>
      </c>
      <c r="D359" s="4">
        <v>303</v>
      </c>
      <c r="E359" s="9">
        <f t="shared" si="26"/>
        <v>990.09900990099015</v>
      </c>
      <c r="F359" s="10">
        <f t="shared" si="27"/>
        <v>90000000000</v>
      </c>
      <c r="G359" s="11">
        <f t="shared" si="28"/>
        <v>12.611537753638338</v>
      </c>
      <c r="H359" s="12">
        <f t="shared" si="29"/>
        <v>3783461.3260915014</v>
      </c>
      <c r="I359" s="15">
        <f t="shared" si="25"/>
        <v>17.406895185529212</v>
      </c>
    </row>
    <row r="360" spans="1:9" x14ac:dyDescent="0.2">
      <c r="A360" t="s">
        <v>7</v>
      </c>
      <c r="B360" s="4">
        <v>300000</v>
      </c>
      <c r="C360" s="4">
        <v>8</v>
      </c>
      <c r="D360" s="4">
        <v>309</v>
      </c>
      <c r="E360" s="9">
        <f t="shared" si="26"/>
        <v>970.87378640776694</v>
      </c>
      <c r="F360" s="10">
        <f t="shared" si="27"/>
        <v>90000000000</v>
      </c>
      <c r="G360" s="11">
        <f t="shared" si="28"/>
        <v>12.611537753638338</v>
      </c>
      <c r="H360" s="12">
        <f t="shared" si="29"/>
        <v>3783461.3260915014</v>
      </c>
      <c r="I360" s="15">
        <f t="shared" si="25"/>
        <v>17.578395831246947</v>
      </c>
    </row>
    <row r="361" spans="1:9" x14ac:dyDescent="0.2">
      <c r="A361" t="s">
        <v>7</v>
      </c>
      <c r="B361" s="4">
        <v>300000</v>
      </c>
      <c r="C361" s="4">
        <v>9</v>
      </c>
      <c r="D361" s="4">
        <v>303</v>
      </c>
      <c r="E361" s="9">
        <f t="shared" si="26"/>
        <v>990.09900990099015</v>
      </c>
      <c r="F361" s="10">
        <f t="shared" si="27"/>
        <v>90000000000</v>
      </c>
      <c r="G361" s="11">
        <f t="shared" si="28"/>
        <v>12.611537753638338</v>
      </c>
      <c r="H361" s="12">
        <f t="shared" si="29"/>
        <v>3783461.3260915014</v>
      </c>
      <c r="I361" s="15">
        <f t="shared" si="25"/>
        <v>17.406895185529212</v>
      </c>
    </row>
    <row r="362" spans="1:9" x14ac:dyDescent="0.2">
      <c r="A362" t="s">
        <v>7</v>
      </c>
      <c r="B362" s="4">
        <v>300000</v>
      </c>
      <c r="C362" s="4">
        <v>10</v>
      </c>
      <c r="D362" s="4">
        <v>312</v>
      </c>
      <c r="E362" s="9">
        <f t="shared" si="26"/>
        <v>961.53846153846155</v>
      </c>
      <c r="F362" s="10">
        <f t="shared" si="27"/>
        <v>90000000000</v>
      </c>
      <c r="G362" s="11">
        <f t="shared" si="28"/>
        <v>12.611537753638338</v>
      </c>
      <c r="H362" s="12">
        <f t="shared" si="29"/>
        <v>3783461.3260915014</v>
      </c>
      <c r="I362" s="15">
        <f t="shared" si="25"/>
        <v>17.663521732655695</v>
      </c>
    </row>
    <row r="363" spans="1:9" x14ac:dyDescent="0.2">
      <c r="A363" t="s">
        <v>7</v>
      </c>
      <c r="B363" s="4">
        <v>400000</v>
      </c>
      <c r="C363" s="4">
        <v>1</v>
      </c>
      <c r="D363" s="4">
        <v>338</v>
      </c>
      <c r="E363" s="9">
        <f t="shared" si="26"/>
        <v>1183.4319526627219</v>
      </c>
      <c r="F363" s="10">
        <f t="shared" si="27"/>
        <v>160000000000</v>
      </c>
      <c r="G363" s="11">
        <f t="shared" si="28"/>
        <v>12.899219826090119</v>
      </c>
      <c r="H363" s="12">
        <f t="shared" si="29"/>
        <v>5159687.9304360477</v>
      </c>
      <c r="I363" s="15">
        <f t="shared" si="25"/>
        <v>18.384776310850235</v>
      </c>
    </row>
    <row r="364" spans="1:9" x14ac:dyDescent="0.2">
      <c r="A364" t="s">
        <v>7</v>
      </c>
      <c r="B364" s="4">
        <v>400000</v>
      </c>
      <c r="C364" s="4">
        <v>2</v>
      </c>
      <c r="D364" s="4">
        <v>443</v>
      </c>
      <c r="E364" s="9">
        <f t="shared" si="26"/>
        <v>902.93453724604967</v>
      </c>
      <c r="F364" s="10">
        <f t="shared" si="27"/>
        <v>160000000000</v>
      </c>
      <c r="G364" s="11">
        <f t="shared" si="28"/>
        <v>12.899219826090119</v>
      </c>
      <c r="H364" s="12">
        <f t="shared" si="29"/>
        <v>5159687.9304360477</v>
      </c>
      <c r="I364" s="15">
        <f t="shared" si="25"/>
        <v>21.047565179849187</v>
      </c>
    </row>
    <row r="365" spans="1:9" x14ac:dyDescent="0.2">
      <c r="A365" t="s">
        <v>7</v>
      </c>
      <c r="B365" s="4">
        <v>400000</v>
      </c>
      <c r="C365" s="4">
        <v>3</v>
      </c>
      <c r="D365" s="4">
        <v>443</v>
      </c>
      <c r="E365" s="9">
        <f t="shared" si="26"/>
        <v>902.93453724604967</v>
      </c>
      <c r="F365" s="10">
        <f t="shared" si="27"/>
        <v>160000000000</v>
      </c>
      <c r="G365" s="11">
        <f t="shared" si="28"/>
        <v>12.899219826090119</v>
      </c>
      <c r="H365" s="12">
        <f t="shared" si="29"/>
        <v>5159687.9304360477</v>
      </c>
      <c r="I365" s="15">
        <f t="shared" si="25"/>
        <v>21.047565179849187</v>
      </c>
    </row>
    <row r="366" spans="1:9" x14ac:dyDescent="0.2">
      <c r="A366" t="s">
        <v>7</v>
      </c>
      <c r="B366" s="4">
        <v>400000</v>
      </c>
      <c r="C366" s="4">
        <v>4</v>
      </c>
      <c r="D366" s="4">
        <v>372</v>
      </c>
      <c r="E366" s="9">
        <f t="shared" si="26"/>
        <v>1075.2688172043011</v>
      </c>
      <c r="F366" s="10">
        <f t="shared" si="27"/>
        <v>160000000000</v>
      </c>
      <c r="G366" s="11">
        <f t="shared" si="28"/>
        <v>12.899219826090119</v>
      </c>
      <c r="H366" s="12">
        <f t="shared" si="29"/>
        <v>5159687.9304360477</v>
      </c>
      <c r="I366" s="15">
        <f t="shared" si="25"/>
        <v>19.28730152198591</v>
      </c>
    </row>
    <row r="367" spans="1:9" x14ac:dyDescent="0.2">
      <c r="A367" t="s">
        <v>7</v>
      </c>
      <c r="B367" s="4">
        <v>400000</v>
      </c>
      <c r="C367" s="4">
        <v>5</v>
      </c>
      <c r="D367" s="4">
        <v>444</v>
      </c>
      <c r="E367" s="9">
        <f t="shared" si="26"/>
        <v>900.90090090090087</v>
      </c>
      <c r="F367" s="10">
        <f t="shared" si="27"/>
        <v>160000000000</v>
      </c>
      <c r="G367" s="11">
        <f t="shared" si="28"/>
        <v>12.899219826090119</v>
      </c>
      <c r="H367" s="12">
        <f t="shared" si="29"/>
        <v>5159687.9304360477</v>
      </c>
      <c r="I367" s="15">
        <f t="shared" si="25"/>
        <v>21.071307505705477</v>
      </c>
    </row>
    <row r="368" spans="1:9" x14ac:dyDescent="0.2">
      <c r="A368" t="s">
        <v>7</v>
      </c>
      <c r="B368" s="4">
        <v>400000</v>
      </c>
      <c r="C368" s="4">
        <v>6</v>
      </c>
      <c r="D368" s="4">
        <v>452</v>
      </c>
      <c r="E368" s="9">
        <f t="shared" si="26"/>
        <v>884.95575221238937</v>
      </c>
      <c r="F368" s="10">
        <f t="shared" si="27"/>
        <v>160000000000</v>
      </c>
      <c r="G368" s="11">
        <f t="shared" si="28"/>
        <v>12.899219826090119</v>
      </c>
      <c r="H368" s="12">
        <f t="shared" si="29"/>
        <v>5159687.9304360477</v>
      </c>
      <c r="I368" s="15">
        <f t="shared" si="25"/>
        <v>21.2602916254693</v>
      </c>
    </row>
    <row r="369" spans="1:9" x14ac:dyDescent="0.2">
      <c r="A369" t="s">
        <v>7</v>
      </c>
      <c r="B369" s="4">
        <v>400000</v>
      </c>
      <c r="C369" s="4">
        <v>7</v>
      </c>
      <c r="D369" s="4">
        <v>484</v>
      </c>
      <c r="E369" s="9">
        <f t="shared" si="26"/>
        <v>826.44628099173553</v>
      </c>
      <c r="F369" s="10">
        <f t="shared" si="27"/>
        <v>160000000000</v>
      </c>
      <c r="G369" s="11">
        <f t="shared" si="28"/>
        <v>12.899219826090119</v>
      </c>
      <c r="H369" s="12">
        <f t="shared" si="29"/>
        <v>5159687.9304360477</v>
      </c>
      <c r="I369" s="15">
        <f t="shared" si="25"/>
        <v>22</v>
      </c>
    </row>
    <row r="370" spans="1:9" x14ac:dyDescent="0.2">
      <c r="A370" t="s">
        <v>7</v>
      </c>
      <c r="B370" s="4">
        <v>400000</v>
      </c>
      <c r="C370" s="4">
        <v>8</v>
      </c>
      <c r="D370" s="4">
        <v>445</v>
      </c>
      <c r="E370" s="9">
        <f t="shared" si="26"/>
        <v>898.87640449438197</v>
      </c>
      <c r="F370" s="10">
        <f t="shared" si="27"/>
        <v>160000000000</v>
      </c>
      <c r="G370" s="11">
        <f t="shared" si="28"/>
        <v>12.899219826090119</v>
      </c>
      <c r="H370" s="12">
        <f t="shared" si="29"/>
        <v>5159687.9304360477</v>
      </c>
      <c r="I370" s="15">
        <f t="shared" si="25"/>
        <v>21.095023109728988</v>
      </c>
    </row>
    <row r="371" spans="1:9" x14ac:dyDescent="0.2">
      <c r="A371" t="s">
        <v>7</v>
      </c>
      <c r="B371" s="4">
        <v>400000</v>
      </c>
      <c r="C371" s="4">
        <v>9</v>
      </c>
      <c r="D371" s="4">
        <v>451</v>
      </c>
      <c r="E371" s="9">
        <f t="shared" si="26"/>
        <v>886.91796008869176</v>
      </c>
      <c r="F371" s="10">
        <f t="shared" si="27"/>
        <v>160000000000</v>
      </c>
      <c r="G371" s="11">
        <f t="shared" si="28"/>
        <v>12.899219826090119</v>
      </c>
      <c r="H371" s="12">
        <f t="shared" si="29"/>
        <v>5159687.9304360477</v>
      </c>
      <c r="I371" s="15">
        <f t="shared" si="25"/>
        <v>21.236760581595302</v>
      </c>
    </row>
    <row r="372" spans="1:9" x14ac:dyDescent="0.2">
      <c r="A372" t="s">
        <v>7</v>
      </c>
      <c r="B372" s="4">
        <v>400000</v>
      </c>
      <c r="C372" s="4">
        <v>10</v>
      </c>
      <c r="D372" s="4">
        <v>458</v>
      </c>
      <c r="E372" s="9">
        <f t="shared" si="26"/>
        <v>873.36244541484712</v>
      </c>
      <c r="F372" s="10">
        <f t="shared" si="27"/>
        <v>160000000000</v>
      </c>
      <c r="G372" s="11">
        <f t="shared" si="28"/>
        <v>12.899219826090119</v>
      </c>
      <c r="H372" s="12">
        <f t="shared" si="29"/>
        <v>5159687.9304360477</v>
      </c>
      <c r="I372" s="15">
        <f t="shared" si="25"/>
        <v>21.400934559032695</v>
      </c>
    </row>
    <row r="373" spans="1:9" x14ac:dyDescent="0.2">
      <c r="A373" t="s">
        <v>7</v>
      </c>
      <c r="B373" s="4">
        <v>500000</v>
      </c>
      <c r="C373" s="4">
        <v>1</v>
      </c>
      <c r="D373" s="4">
        <v>610</v>
      </c>
      <c r="E373" s="9">
        <f t="shared" si="26"/>
        <v>819.67213114754099</v>
      </c>
      <c r="F373" s="10">
        <f t="shared" si="27"/>
        <v>250000000000</v>
      </c>
      <c r="G373" s="11">
        <f t="shared" si="28"/>
        <v>13.122363377404328</v>
      </c>
      <c r="H373" s="12">
        <f t="shared" si="29"/>
        <v>6561181.6887021642</v>
      </c>
      <c r="I373" s="15">
        <f t="shared" si="25"/>
        <v>24.698178070456937</v>
      </c>
    </row>
    <row r="374" spans="1:9" x14ac:dyDescent="0.2">
      <c r="A374" t="s">
        <v>7</v>
      </c>
      <c r="B374" s="4">
        <v>500000</v>
      </c>
      <c r="C374" s="4">
        <v>2</v>
      </c>
      <c r="D374" s="4">
        <v>595</v>
      </c>
      <c r="E374" s="9">
        <f t="shared" si="26"/>
        <v>840.33613445378148</v>
      </c>
      <c r="F374" s="10">
        <f t="shared" si="27"/>
        <v>250000000000</v>
      </c>
      <c r="G374" s="11">
        <f t="shared" si="28"/>
        <v>13.122363377404328</v>
      </c>
      <c r="H374" s="12">
        <f t="shared" si="29"/>
        <v>6561181.6887021642</v>
      </c>
      <c r="I374" s="15">
        <f t="shared" si="25"/>
        <v>24.392621835300936</v>
      </c>
    </row>
    <row r="375" spans="1:9" x14ac:dyDescent="0.2">
      <c r="A375" t="s">
        <v>7</v>
      </c>
      <c r="B375" s="4">
        <v>500000</v>
      </c>
      <c r="C375" s="4">
        <v>3</v>
      </c>
      <c r="D375" s="4">
        <v>399</v>
      </c>
      <c r="E375" s="9">
        <f t="shared" si="26"/>
        <v>1253.1328320802006</v>
      </c>
      <c r="F375" s="10">
        <f t="shared" si="27"/>
        <v>250000000000</v>
      </c>
      <c r="G375" s="11">
        <f t="shared" si="28"/>
        <v>13.122363377404328</v>
      </c>
      <c r="H375" s="12">
        <f t="shared" si="29"/>
        <v>6561181.6887021642</v>
      </c>
      <c r="I375" s="15">
        <f t="shared" si="25"/>
        <v>19.974984355438178</v>
      </c>
    </row>
    <row r="376" spans="1:9" x14ac:dyDescent="0.2">
      <c r="A376" t="s">
        <v>7</v>
      </c>
      <c r="B376" s="4">
        <v>500000</v>
      </c>
      <c r="C376" s="4">
        <v>4</v>
      </c>
      <c r="D376" s="4">
        <v>626</v>
      </c>
      <c r="E376" s="9">
        <f t="shared" si="26"/>
        <v>798.72204472843453</v>
      </c>
      <c r="F376" s="10">
        <f t="shared" si="27"/>
        <v>250000000000</v>
      </c>
      <c r="G376" s="11">
        <f t="shared" si="28"/>
        <v>13.122363377404328</v>
      </c>
      <c r="H376" s="12">
        <f t="shared" si="29"/>
        <v>6561181.6887021642</v>
      </c>
      <c r="I376" s="15">
        <f t="shared" si="25"/>
        <v>25.019992006393608</v>
      </c>
    </row>
    <row r="377" spans="1:9" x14ac:dyDescent="0.2">
      <c r="A377" t="s">
        <v>7</v>
      </c>
      <c r="B377" s="4">
        <v>500000</v>
      </c>
      <c r="C377" s="4">
        <v>5</v>
      </c>
      <c r="D377" s="4">
        <v>549</v>
      </c>
      <c r="E377" s="9">
        <f t="shared" si="26"/>
        <v>910.74681238615665</v>
      </c>
      <c r="F377" s="10">
        <f t="shared" si="27"/>
        <v>250000000000</v>
      </c>
      <c r="G377" s="11">
        <f t="shared" si="28"/>
        <v>13.122363377404328</v>
      </c>
      <c r="H377" s="12">
        <f t="shared" si="29"/>
        <v>6561181.6887021642</v>
      </c>
      <c r="I377" s="15">
        <f t="shared" si="25"/>
        <v>23.430749027719962</v>
      </c>
    </row>
    <row r="378" spans="1:9" x14ac:dyDescent="0.2">
      <c r="A378" t="s">
        <v>7</v>
      </c>
      <c r="B378" s="4">
        <v>500000</v>
      </c>
      <c r="C378" s="4">
        <v>6</v>
      </c>
      <c r="D378" s="4">
        <v>641</v>
      </c>
      <c r="E378" s="9">
        <f t="shared" si="26"/>
        <v>780.03120124804991</v>
      </c>
      <c r="F378" s="10">
        <f t="shared" si="27"/>
        <v>250000000000</v>
      </c>
      <c r="G378" s="11">
        <f t="shared" si="28"/>
        <v>13.122363377404328</v>
      </c>
      <c r="H378" s="12">
        <f t="shared" si="29"/>
        <v>6561181.6887021642</v>
      </c>
      <c r="I378" s="15">
        <f t="shared" si="25"/>
        <v>25.317977802344327</v>
      </c>
    </row>
    <row r="379" spans="1:9" x14ac:dyDescent="0.2">
      <c r="A379" t="s">
        <v>7</v>
      </c>
      <c r="B379" s="4">
        <v>500000</v>
      </c>
      <c r="C379" s="4">
        <v>7</v>
      </c>
      <c r="D379" s="4">
        <v>583</v>
      </c>
      <c r="E379" s="9">
        <f t="shared" si="26"/>
        <v>857.63293310463121</v>
      </c>
      <c r="F379" s="10">
        <f t="shared" si="27"/>
        <v>250000000000</v>
      </c>
      <c r="G379" s="11">
        <f t="shared" si="28"/>
        <v>13.122363377404328</v>
      </c>
      <c r="H379" s="12">
        <f t="shared" si="29"/>
        <v>6561181.6887021642</v>
      </c>
      <c r="I379" s="15">
        <f t="shared" si="25"/>
        <v>24.145392935299274</v>
      </c>
    </row>
    <row r="380" spans="1:9" x14ac:dyDescent="0.2">
      <c r="A380" t="s">
        <v>7</v>
      </c>
      <c r="B380" s="4">
        <v>500000</v>
      </c>
      <c r="C380" s="4">
        <v>8</v>
      </c>
      <c r="D380" s="4">
        <v>613</v>
      </c>
      <c r="E380" s="9">
        <f t="shared" si="26"/>
        <v>815.66068515497557</v>
      </c>
      <c r="F380" s="10">
        <f t="shared" si="27"/>
        <v>250000000000</v>
      </c>
      <c r="G380" s="11">
        <f t="shared" si="28"/>
        <v>13.122363377404328</v>
      </c>
      <c r="H380" s="12">
        <f t="shared" si="29"/>
        <v>6561181.6887021642</v>
      </c>
      <c r="I380" s="15">
        <f t="shared" si="25"/>
        <v>24.758836806279895</v>
      </c>
    </row>
    <row r="381" spans="1:9" x14ac:dyDescent="0.2">
      <c r="A381" t="s">
        <v>7</v>
      </c>
      <c r="B381" s="4">
        <v>500000</v>
      </c>
      <c r="C381" s="4">
        <v>9</v>
      </c>
      <c r="D381" s="4">
        <v>608</v>
      </c>
      <c r="E381" s="9">
        <f t="shared" si="26"/>
        <v>822.36842105263156</v>
      </c>
      <c r="F381" s="10">
        <f t="shared" si="27"/>
        <v>250000000000</v>
      </c>
      <c r="G381" s="11">
        <f t="shared" si="28"/>
        <v>13.122363377404328</v>
      </c>
      <c r="H381" s="12">
        <f t="shared" si="29"/>
        <v>6561181.6887021642</v>
      </c>
      <c r="I381" s="15">
        <f t="shared" si="25"/>
        <v>24.657656011875904</v>
      </c>
    </row>
    <row r="382" spans="1:9" x14ac:dyDescent="0.2">
      <c r="A382" t="s">
        <v>7</v>
      </c>
      <c r="B382" s="4">
        <v>500000</v>
      </c>
      <c r="C382" s="4">
        <v>10</v>
      </c>
      <c r="D382" s="4">
        <v>580</v>
      </c>
      <c r="E382" s="9">
        <f t="shared" si="26"/>
        <v>862.06896551724139</v>
      </c>
      <c r="F382" s="10">
        <f t="shared" si="27"/>
        <v>250000000000</v>
      </c>
      <c r="G382" s="11">
        <f t="shared" si="28"/>
        <v>13.122363377404328</v>
      </c>
      <c r="H382" s="12">
        <f t="shared" si="29"/>
        <v>6561181.6887021642</v>
      </c>
      <c r="I382" s="15">
        <f t="shared" si="25"/>
        <v>24.083189157584592</v>
      </c>
    </row>
    <row r="383" spans="1:9" x14ac:dyDescent="0.2">
      <c r="A383" t="s">
        <v>11</v>
      </c>
      <c r="B383" s="4">
        <v>100000</v>
      </c>
      <c r="C383" s="4">
        <v>1</v>
      </c>
      <c r="D383" s="4">
        <v>33</v>
      </c>
      <c r="E383" s="9">
        <f t="shared" si="26"/>
        <v>3030.3030303030305</v>
      </c>
      <c r="F383" s="10">
        <f t="shared" si="27"/>
        <v>10000000000</v>
      </c>
      <c r="G383" s="11">
        <f t="shared" si="28"/>
        <v>11.512925464970229</v>
      </c>
      <c r="H383" s="12">
        <f t="shared" si="29"/>
        <v>1151292.546497023</v>
      </c>
      <c r="I383" s="15">
        <f t="shared" si="25"/>
        <v>5.7445626465380286</v>
      </c>
    </row>
    <row r="384" spans="1:9" x14ac:dyDescent="0.2">
      <c r="A384" t="s">
        <v>11</v>
      </c>
      <c r="B384" s="4">
        <v>100000</v>
      </c>
      <c r="C384" s="4">
        <v>2</v>
      </c>
      <c r="D384" s="4">
        <v>22</v>
      </c>
      <c r="E384" s="9">
        <f t="shared" si="26"/>
        <v>4545.454545454545</v>
      </c>
      <c r="F384" s="10">
        <f t="shared" si="27"/>
        <v>10000000000</v>
      </c>
      <c r="G384" s="11">
        <f t="shared" si="28"/>
        <v>11.512925464970229</v>
      </c>
      <c r="H384" s="12">
        <f t="shared" si="29"/>
        <v>1151292.546497023</v>
      </c>
      <c r="I384" s="15">
        <f t="shared" si="25"/>
        <v>4.6904157598234297</v>
      </c>
    </row>
    <row r="385" spans="1:9" x14ac:dyDescent="0.2">
      <c r="A385" t="s">
        <v>11</v>
      </c>
      <c r="B385" s="4">
        <v>100000</v>
      </c>
      <c r="C385" s="4">
        <v>3</v>
      </c>
      <c r="D385" s="4">
        <v>25</v>
      </c>
      <c r="E385" s="9">
        <f t="shared" si="26"/>
        <v>4000</v>
      </c>
      <c r="F385" s="10">
        <f t="shared" si="27"/>
        <v>10000000000</v>
      </c>
      <c r="G385" s="11">
        <f t="shared" si="28"/>
        <v>11.512925464970229</v>
      </c>
      <c r="H385" s="12">
        <f t="shared" si="29"/>
        <v>1151292.546497023</v>
      </c>
      <c r="I385" s="15">
        <f t="shared" si="25"/>
        <v>5</v>
      </c>
    </row>
    <row r="386" spans="1:9" x14ac:dyDescent="0.2">
      <c r="A386" t="s">
        <v>11</v>
      </c>
      <c r="B386" s="4">
        <v>100000</v>
      </c>
      <c r="C386" s="4">
        <v>4</v>
      </c>
      <c r="D386" s="4">
        <v>24</v>
      </c>
      <c r="E386" s="9">
        <f t="shared" si="26"/>
        <v>4166.666666666667</v>
      </c>
      <c r="F386" s="10">
        <f t="shared" si="27"/>
        <v>10000000000</v>
      </c>
      <c r="G386" s="11">
        <f t="shared" si="28"/>
        <v>11.512925464970229</v>
      </c>
      <c r="H386" s="12">
        <f t="shared" si="29"/>
        <v>1151292.546497023</v>
      </c>
      <c r="I386" s="15">
        <f t="shared" si="25"/>
        <v>4.8989794855663558</v>
      </c>
    </row>
    <row r="387" spans="1:9" x14ac:dyDescent="0.2">
      <c r="A387" t="s">
        <v>11</v>
      </c>
      <c r="B387" s="4">
        <v>100000</v>
      </c>
      <c r="C387" s="4">
        <v>5</v>
      </c>
      <c r="D387" s="4">
        <v>19</v>
      </c>
      <c r="E387" s="9">
        <f t="shared" si="26"/>
        <v>5263.1578947368425</v>
      </c>
      <c r="F387" s="10">
        <f t="shared" si="27"/>
        <v>10000000000</v>
      </c>
      <c r="G387" s="11">
        <f t="shared" si="28"/>
        <v>11.512925464970229</v>
      </c>
      <c r="H387" s="12">
        <f t="shared" si="29"/>
        <v>1151292.546497023</v>
      </c>
      <c r="I387" s="15">
        <f t="shared" ref="I387:I450" si="30">POWER(D387,0.5)</f>
        <v>4.358898943540674</v>
      </c>
    </row>
    <row r="388" spans="1:9" x14ac:dyDescent="0.2">
      <c r="A388" t="s">
        <v>11</v>
      </c>
      <c r="B388" s="4">
        <v>100000</v>
      </c>
      <c r="C388" s="4">
        <v>6</v>
      </c>
      <c r="D388" s="4">
        <v>20</v>
      </c>
      <c r="E388" s="9">
        <f t="shared" ref="E388:E451" si="31">IF(D388=0,0,B388/D388)</f>
        <v>5000</v>
      </c>
      <c r="F388" s="10">
        <f t="shared" ref="F388:F451" si="32">B388*B388</f>
        <v>10000000000</v>
      </c>
      <c r="G388" s="11">
        <f t="shared" ref="G388:G451" si="33">LN(B388)</f>
        <v>11.512925464970229</v>
      </c>
      <c r="H388" s="12">
        <f t="shared" ref="H388:H451" si="34">B388*G388</f>
        <v>1151292.546497023</v>
      </c>
      <c r="I388" s="15">
        <f t="shared" si="30"/>
        <v>4.4721359549995796</v>
      </c>
    </row>
    <row r="389" spans="1:9" x14ac:dyDescent="0.2">
      <c r="A389" t="s">
        <v>11</v>
      </c>
      <c r="B389" s="4">
        <v>100000</v>
      </c>
      <c r="C389" s="4">
        <v>7</v>
      </c>
      <c r="D389" s="4">
        <v>19</v>
      </c>
      <c r="E389" s="9">
        <f t="shared" si="31"/>
        <v>5263.1578947368425</v>
      </c>
      <c r="F389" s="10">
        <f t="shared" si="32"/>
        <v>10000000000</v>
      </c>
      <c r="G389" s="11">
        <f t="shared" si="33"/>
        <v>11.512925464970229</v>
      </c>
      <c r="H389" s="12">
        <f t="shared" si="34"/>
        <v>1151292.546497023</v>
      </c>
      <c r="I389" s="15">
        <f t="shared" si="30"/>
        <v>4.358898943540674</v>
      </c>
    </row>
    <row r="390" spans="1:9" x14ac:dyDescent="0.2">
      <c r="A390" t="s">
        <v>11</v>
      </c>
      <c r="B390" s="4">
        <v>100000</v>
      </c>
      <c r="C390" s="4">
        <v>8</v>
      </c>
      <c r="D390" s="4">
        <v>20</v>
      </c>
      <c r="E390" s="9">
        <f t="shared" si="31"/>
        <v>5000</v>
      </c>
      <c r="F390" s="10">
        <f t="shared" si="32"/>
        <v>10000000000</v>
      </c>
      <c r="G390" s="11">
        <f t="shared" si="33"/>
        <v>11.512925464970229</v>
      </c>
      <c r="H390" s="12">
        <f t="shared" si="34"/>
        <v>1151292.546497023</v>
      </c>
      <c r="I390" s="15">
        <f t="shared" si="30"/>
        <v>4.4721359549995796</v>
      </c>
    </row>
    <row r="391" spans="1:9" x14ac:dyDescent="0.2">
      <c r="A391" t="s">
        <v>11</v>
      </c>
      <c r="B391" s="4">
        <v>100000</v>
      </c>
      <c r="C391" s="4">
        <v>9</v>
      </c>
      <c r="D391" s="4">
        <v>20</v>
      </c>
      <c r="E391" s="9">
        <f t="shared" si="31"/>
        <v>5000</v>
      </c>
      <c r="F391" s="10">
        <f t="shared" si="32"/>
        <v>10000000000</v>
      </c>
      <c r="G391" s="11">
        <f t="shared" si="33"/>
        <v>11.512925464970229</v>
      </c>
      <c r="H391" s="12">
        <f t="shared" si="34"/>
        <v>1151292.546497023</v>
      </c>
      <c r="I391" s="15">
        <f t="shared" si="30"/>
        <v>4.4721359549995796</v>
      </c>
    </row>
    <row r="392" spans="1:9" x14ac:dyDescent="0.2">
      <c r="A392" t="s">
        <v>11</v>
      </c>
      <c r="B392" s="4">
        <v>100000</v>
      </c>
      <c r="C392" s="4">
        <v>10</v>
      </c>
      <c r="D392" s="4">
        <v>22</v>
      </c>
      <c r="E392" s="9">
        <f t="shared" si="31"/>
        <v>4545.454545454545</v>
      </c>
      <c r="F392" s="10">
        <f t="shared" si="32"/>
        <v>10000000000</v>
      </c>
      <c r="G392" s="11">
        <f t="shared" si="33"/>
        <v>11.512925464970229</v>
      </c>
      <c r="H392" s="12">
        <f t="shared" si="34"/>
        <v>1151292.546497023</v>
      </c>
      <c r="I392" s="15">
        <f t="shared" si="30"/>
        <v>4.6904157598234297</v>
      </c>
    </row>
    <row r="393" spans="1:9" x14ac:dyDescent="0.2">
      <c r="A393" t="s">
        <v>11</v>
      </c>
      <c r="B393" s="4">
        <v>200000</v>
      </c>
      <c r="C393" s="4">
        <v>1</v>
      </c>
      <c r="D393" s="4">
        <v>54</v>
      </c>
      <c r="E393" s="9">
        <f t="shared" si="31"/>
        <v>3703.7037037037039</v>
      </c>
      <c r="F393" s="10">
        <f t="shared" si="32"/>
        <v>40000000000</v>
      </c>
      <c r="G393" s="11">
        <f t="shared" si="33"/>
        <v>12.206072645530174</v>
      </c>
      <c r="H393" s="12">
        <f t="shared" si="34"/>
        <v>2441214.5291060349</v>
      </c>
      <c r="I393" s="15">
        <f t="shared" si="30"/>
        <v>7.3484692283495345</v>
      </c>
    </row>
    <row r="394" spans="1:9" x14ac:dyDescent="0.2">
      <c r="A394" t="s">
        <v>11</v>
      </c>
      <c r="B394" s="4">
        <v>200000</v>
      </c>
      <c r="C394" s="4">
        <v>2</v>
      </c>
      <c r="D394" s="4">
        <v>56</v>
      </c>
      <c r="E394" s="9">
        <f t="shared" si="31"/>
        <v>3571.4285714285716</v>
      </c>
      <c r="F394" s="10">
        <f t="shared" si="32"/>
        <v>40000000000</v>
      </c>
      <c r="G394" s="11">
        <f t="shared" si="33"/>
        <v>12.206072645530174</v>
      </c>
      <c r="H394" s="12">
        <f t="shared" si="34"/>
        <v>2441214.5291060349</v>
      </c>
      <c r="I394" s="15">
        <f t="shared" si="30"/>
        <v>7.4833147735478827</v>
      </c>
    </row>
    <row r="395" spans="1:9" x14ac:dyDescent="0.2">
      <c r="A395" t="s">
        <v>11</v>
      </c>
      <c r="B395" s="4">
        <v>200000</v>
      </c>
      <c r="C395" s="4">
        <v>3</v>
      </c>
      <c r="D395" s="4">
        <v>49</v>
      </c>
      <c r="E395" s="9">
        <f t="shared" si="31"/>
        <v>4081.6326530612246</v>
      </c>
      <c r="F395" s="10">
        <f t="shared" si="32"/>
        <v>40000000000</v>
      </c>
      <c r="G395" s="11">
        <f t="shared" si="33"/>
        <v>12.206072645530174</v>
      </c>
      <c r="H395" s="12">
        <f t="shared" si="34"/>
        <v>2441214.5291060349</v>
      </c>
      <c r="I395" s="15">
        <f t="shared" si="30"/>
        <v>7</v>
      </c>
    </row>
    <row r="396" spans="1:9" x14ac:dyDescent="0.2">
      <c r="A396" t="s">
        <v>11</v>
      </c>
      <c r="B396" s="4">
        <v>200000</v>
      </c>
      <c r="C396" s="4">
        <v>4</v>
      </c>
      <c r="D396" s="4">
        <v>51</v>
      </c>
      <c r="E396" s="9">
        <f t="shared" si="31"/>
        <v>3921.5686274509803</v>
      </c>
      <c r="F396" s="10">
        <f t="shared" si="32"/>
        <v>40000000000</v>
      </c>
      <c r="G396" s="11">
        <f t="shared" si="33"/>
        <v>12.206072645530174</v>
      </c>
      <c r="H396" s="12">
        <f t="shared" si="34"/>
        <v>2441214.5291060349</v>
      </c>
      <c r="I396" s="15">
        <f t="shared" si="30"/>
        <v>7.1414284285428504</v>
      </c>
    </row>
    <row r="397" spans="1:9" x14ac:dyDescent="0.2">
      <c r="A397" t="s">
        <v>11</v>
      </c>
      <c r="B397" s="4">
        <v>200000</v>
      </c>
      <c r="C397" s="4">
        <v>5</v>
      </c>
      <c r="D397" s="4">
        <v>47</v>
      </c>
      <c r="E397" s="9">
        <f t="shared" si="31"/>
        <v>4255.3191489361698</v>
      </c>
      <c r="F397" s="10">
        <f t="shared" si="32"/>
        <v>40000000000</v>
      </c>
      <c r="G397" s="11">
        <f t="shared" si="33"/>
        <v>12.206072645530174</v>
      </c>
      <c r="H397" s="12">
        <f t="shared" si="34"/>
        <v>2441214.5291060349</v>
      </c>
      <c r="I397" s="15">
        <f t="shared" si="30"/>
        <v>6.8556546004010439</v>
      </c>
    </row>
    <row r="398" spans="1:9" x14ac:dyDescent="0.2">
      <c r="A398" t="s">
        <v>11</v>
      </c>
      <c r="B398" s="4">
        <v>200000</v>
      </c>
      <c r="C398" s="4">
        <v>6</v>
      </c>
      <c r="D398" s="4">
        <v>46</v>
      </c>
      <c r="E398" s="9">
        <f t="shared" si="31"/>
        <v>4347.826086956522</v>
      </c>
      <c r="F398" s="10">
        <f t="shared" si="32"/>
        <v>40000000000</v>
      </c>
      <c r="G398" s="11">
        <f t="shared" si="33"/>
        <v>12.206072645530174</v>
      </c>
      <c r="H398" s="12">
        <f t="shared" si="34"/>
        <v>2441214.5291060349</v>
      </c>
      <c r="I398" s="15">
        <f t="shared" si="30"/>
        <v>6.7823299831252681</v>
      </c>
    </row>
    <row r="399" spans="1:9" x14ac:dyDescent="0.2">
      <c r="A399" t="s">
        <v>11</v>
      </c>
      <c r="B399" s="4">
        <v>200000</v>
      </c>
      <c r="C399" s="4">
        <v>7</v>
      </c>
      <c r="D399" s="4">
        <v>53</v>
      </c>
      <c r="E399" s="9">
        <f t="shared" si="31"/>
        <v>3773.5849056603774</v>
      </c>
      <c r="F399" s="10">
        <f t="shared" si="32"/>
        <v>40000000000</v>
      </c>
      <c r="G399" s="11">
        <f t="shared" si="33"/>
        <v>12.206072645530174</v>
      </c>
      <c r="H399" s="12">
        <f t="shared" si="34"/>
        <v>2441214.5291060349</v>
      </c>
      <c r="I399" s="15">
        <f t="shared" si="30"/>
        <v>7.2801098892805181</v>
      </c>
    </row>
    <row r="400" spans="1:9" x14ac:dyDescent="0.2">
      <c r="A400" t="s">
        <v>11</v>
      </c>
      <c r="B400" s="4">
        <v>200000</v>
      </c>
      <c r="C400" s="4">
        <v>8</v>
      </c>
      <c r="D400" s="4">
        <v>57</v>
      </c>
      <c r="E400" s="9">
        <f t="shared" si="31"/>
        <v>3508.7719298245615</v>
      </c>
      <c r="F400" s="10">
        <f t="shared" si="32"/>
        <v>40000000000</v>
      </c>
      <c r="G400" s="11">
        <f t="shared" si="33"/>
        <v>12.206072645530174</v>
      </c>
      <c r="H400" s="12">
        <f t="shared" si="34"/>
        <v>2441214.5291060349</v>
      </c>
      <c r="I400" s="15">
        <f t="shared" si="30"/>
        <v>7.5498344352707498</v>
      </c>
    </row>
    <row r="401" spans="1:9" x14ac:dyDescent="0.2">
      <c r="A401" t="s">
        <v>11</v>
      </c>
      <c r="B401" s="4">
        <v>200000</v>
      </c>
      <c r="C401" s="4">
        <v>9</v>
      </c>
      <c r="D401" s="4">
        <v>57</v>
      </c>
      <c r="E401" s="9">
        <f t="shared" si="31"/>
        <v>3508.7719298245615</v>
      </c>
      <c r="F401" s="10">
        <f t="shared" si="32"/>
        <v>40000000000</v>
      </c>
      <c r="G401" s="11">
        <f t="shared" si="33"/>
        <v>12.206072645530174</v>
      </c>
      <c r="H401" s="12">
        <f t="shared" si="34"/>
        <v>2441214.5291060349</v>
      </c>
      <c r="I401" s="15">
        <f t="shared" si="30"/>
        <v>7.5498344352707498</v>
      </c>
    </row>
    <row r="402" spans="1:9" x14ac:dyDescent="0.2">
      <c r="A402" t="s">
        <v>11</v>
      </c>
      <c r="B402" s="4">
        <v>200000</v>
      </c>
      <c r="C402" s="4">
        <v>10</v>
      </c>
      <c r="D402" s="4">
        <v>57</v>
      </c>
      <c r="E402" s="9">
        <f t="shared" si="31"/>
        <v>3508.7719298245615</v>
      </c>
      <c r="F402" s="10">
        <f t="shared" si="32"/>
        <v>40000000000</v>
      </c>
      <c r="G402" s="11">
        <f t="shared" si="33"/>
        <v>12.206072645530174</v>
      </c>
      <c r="H402" s="12">
        <f t="shared" si="34"/>
        <v>2441214.5291060349</v>
      </c>
      <c r="I402" s="15">
        <f t="shared" si="30"/>
        <v>7.5498344352707498</v>
      </c>
    </row>
    <row r="403" spans="1:9" x14ac:dyDescent="0.2">
      <c r="A403" t="s">
        <v>11</v>
      </c>
      <c r="B403" s="4">
        <v>300000</v>
      </c>
      <c r="C403" s="4">
        <v>1</v>
      </c>
      <c r="D403" s="4">
        <v>78</v>
      </c>
      <c r="E403" s="9">
        <f t="shared" si="31"/>
        <v>3846.1538461538462</v>
      </c>
      <c r="F403" s="10">
        <f t="shared" si="32"/>
        <v>90000000000</v>
      </c>
      <c r="G403" s="11">
        <f t="shared" si="33"/>
        <v>12.611537753638338</v>
      </c>
      <c r="H403" s="12">
        <f t="shared" si="34"/>
        <v>3783461.3260915014</v>
      </c>
      <c r="I403" s="15">
        <f t="shared" si="30"/>
        <v>8.8317608663278477</v>
      </c>
    </row>
    <row r="404" spans="1:9" x14ac:dyDescent="0.2">
      <c r="A404" t="s">
        <v>11</v>
      </c>
      <c r="B404" s="4">
        <v>300000</v>
      </c>
      <c r="C404" s="4">
        <v>2</v>
      </c>
      <c r="D404" s="4">
        <v>84</v>
      </c>
      <c r="E404" s="9">
        <f t="shared" si="31"/>
        <v>3571.4285714285716</v>
      </c>
      <c r="F404" s="10">
        <f t="shared" si="32"/>
        <v>90000000000</v>
      </c>
      <c r="G404" s="11">
        <f t="shared" si="33"/>
        <v>12.611537753638338</v>
      </c>
      <c r="H404" s="12">
        <f t="shared" si="34"/>
        <v>3783461.3260915014</v>
      </c>
      <c r="I404" s="15">
        <f t="shared" si="30"/>
        <v>9.1651513899116797</v>
      </c>
    </row>
    <row r="405" spans="1:9" x14ac:dyDescent="0.2">
      <c r="A405" t="s">
        <v>11</v>
      </c>
      <c r="B405" s="4">
        <v>300000</v>
      </c>
      <c r="C405" s="4">
        <v>3</v>
      </c>
      <c r="D405" s="4">
        <v>79</v>
      </c>
      <c r="E405" s="9">
        <f t="shared" si="31"/>
        <v>3797.4683544303798</v>
      </c>
      <c r="F405" s="10">
        <f t="shared" si="32"/>
        <v>90000000000</v>
      </c>
      <c r="G405" s="11">
        <f t="shared" si="33"/>
        <v>12.611537753638338</v>
      </c>
      <c r="H405" s="12">
        <f t="shared" si="34"/>
        <v>3783461.3260915014</v>
      </c>
      <c r="I405" s="15">
        <f t="shared" si="30"/>
        <v>8.8881944173155887</v>
      </c>
    </row>
    <row r="406" spans="1:9" x14ac:dyDescent="0.2">
      <c r="A406" t="s">
        <v>11</v>
      </c>
      <c r="B406" s="4">
        <v>300000</v>
      </c>
      <c r="C406" s="4">
        <v>4</v>
      </c>
      <c r="D406" s="4">
        <v>77</v>
      </c>
      <c r="E406" s="9">
        <f t="shared" si="31"/>
        <v>3896.1038961038962</v>
      </c>
      <c r="F406" s="10">
        <f t="shared" si="32"/>
        <v>90000000000</v>
      </c>
      <c r="G406" s="11">
        <f t="shared" si="33"/>
        <v>12.611537753638338</v>
      </c>
      <c r="H406" s="12">
        <f t="shared" si="34"/>
        <v>3783461.3260915014</v>
      </c>
      <c r="I406" s="15">
        <f t="shared" si="30"/>
        <v>8.7749643873921226</v>
      </c>
    </row>
    <row r="407" spans="1:9" x14ac:dyDescent="0.2">
      <c r="A407" t="s">
        <v>11</v>
      </c>
      <c r="B407" s="4">
        <v>300000</v>
      </c>
      <c r="C407" s="4">
        <v>5</v>
      </c>
      <c r="D407" s="4">
        <v>79</v>
      </c>
      <c r="E407" s="9">
        <f t="shared" si="31"/>
        <v>3797.4683544303798</v>
      </c>
      <c r="F407" s="10">
        <f t="shared" si="32"/>
        <v>90000000000</v>
      </c>
      <c r="G407" s="11">
        <f t="shared" si="33"/>
        <v>12.611537753638338</v>
      </c>
      <c r="H407" s="12">
        <f t="shared" si="34"/>
        <v>3783461.3260915014</v>
      </c>
      <c r="I407" s="15">
        <f t="shared" si="30"/>
        <v>8.8881944173155887</v>
      </c>
    </row>
    <row r="408" spans="1:9" x14ac:dyDescent="0.2">
      <c r="A408" t="s">
        <v>11</v>
      </c>
      <c r="B408" s="4">
        <v>300000</v>
      </c>
      <c r="C408" s="4">
        <v>6</v>
      </c>
      <c r="D408" s="4">
        <v>81</v>
      </c>
      <c r="E408" s="9">
        <f t="shared" si="31"/>
        <v>3703.7037037037039</v>
      </c>
      <c r="F408" s="10">
        <f t="shared" si="32"/>
        <v>90000000000</v>
      </c>
      <c r="G408" s="11">
        <f t="shared" si="33"/>
        <v>12.611537753638338</v>
      </c>
      <c r="H408" s="12">
        <f t="shared" si="34"/>
        <v>3783461.3260915014</v>
      </c>
      <c r="I408" s="15">
        <f t="shared" si="30"/>
        <v>9</v>
      </c>
    </row>
    <row r="409" spans="1:9" x14ac:dyDescent="0.2">
      <c r="A409" t="s">
        <v>11</v>
      </c>
      <c r="B409" s="4">
        <v>300000</v>
      </c>
      <c r="C409" s="4">
        <v>7</v>
      </c>
      <c r="D409" s="4">
        <v>81</v>
      </c>
      <c r="E409" s="9">
        <f t="shared" si="31"/>
        <v>3703.7037037037039</v>
      </c>
      <c r="F409" s="10">
        <f t="shared" si="32"/>
        <v>90000000000</v>
      </c>
      <c r="G409" s="11">
        <f t="shared" si="33"/>
        <v>12.611537753638338</v>
      </c>
      <c r="H409" s="12">
        <f t="shared" si="34"/>
        <v>3783461.3260915014</v>
      </c>
      <c r="I409" s="15">
        <f t="shared" si="30"/>
        <v>9</v>
      </c>
    </row>
    <row r="410" spans="1:9" x14ac:dyDescent="0.2">
      <c r="A410" t="s">
        <v>11</v>
      </c>
      <c r="B410" s="4">
        <v>300000</v>
      </c>
      <c r="C410" s="4">
        <v>8</v>
      </c>
      <c r="D410" s="4">
        <v>95</v>
      </c>
      <c r="E410" s="9">
        <f t="shared" si="31"/>
        <v>3157.8947368421054</v>
      </c>
      <c r="F410" s="10">
        <f t="shared" si="32"/>
        <v>90000000000</v>
      </c>
      <c r="G410" s="11">
        <f t="shared" si="33"/>
        <v>12.611537753638338</v>
      </c>
      <c r="H410" s="12">
        <f t="shared" si="34"/>
        <v>3783461.3260915014</v>
      </c>
      <c r="I410" s="15">
        <f t="shared" si="30"/>
        <v>9.7467943448089631</v>
      </c>
    </row>
    <row r="411" spans="1:9" x14ac:dyDescent="0.2">
      <c r="A411" t="s">
        <v>11</v>
      </c>
      <c r="B411" s="4">
        <v>300000</v>
      </c>
      <c r="C411" s="4">
        <v>9</v>
      </c>
      <c r="D411" s="4">
        <v>92</v>
      </c>
      <c r="E411" s="9">
        <f t="shared" si="31"/>
        <v>3260.8695652173915</v>
      </c>
      <c r="F411" s="10">
        <f t="shared" si="32"/>
        <v>90000000000</v>
      </c>
      <c r="G411" s="11">
        <f t="shared" si="33"/>
        <v>12.611537753638338</v>
      </c>
      <c r="H411" s="12">
        <f t="shared" si="34"/>
        <v>3783461.3260915014</v>
      </c>
      <c r="I411" s="15">
        <f t="shared" si="30"/>
        <v>9.5916630466254382</v>
      </c>
    </row>
    <row r="412" spans="1:9" x14ac:dyDescent="0.2">
      <c r="A412" t="s">
        <v>11</v>
      </c>
      <c r="B412" s="4">
        <v>300000</v>
      </c>
      <c r="C412" s="4">
        <v>10</v>
      </c>
      <c r="D412" s="4">
        <v>95</v>
      </c>
      <c r="E412" s="9">
        <f t="shared" si="31"/>
        <v>3157.8947368421054</v>
      </c>
      <c r="F412" s="10">
        <f t="shared" si="32"/>
        <v>90000000000</v>
      </c>
      <c r="G412" s="11">
        <f t="shared" si="33"/>
        <v>12.611537753638338</v>
      </c>
      <c r="H412" s="12">
        <f t="shared" si="34"/>
        <v>3783461.3260915014</v>
      </c>
      <c r="I412" s="15">
        <f t="shared" si="30"/>
        <v>9.7467943448089631</v>
      </c>
    </row>
    <row r="413" spans="1:9" x14ac:dyDescent="0.2">
      <c r="A413" t="s">
        <v>11</v>
      </c>
      <c r="B413" s="4">
        <v>400000</v>
      </c>
      <c r="C413" s="4">
        <v>1</v>
      </c>
      <c r="D413" s="4">
        <v>115</v>
      </c>
      <c r="E413" s="9">
        <f t="shared" si="31"/>
        <v>3478.2608695652175</v>
      </c>
      <c r="F413" s="10">
        <f t="shared" si="32"/>
        <v>160000000000</v>
      </c>
      <c r="G413" s="11">
        <f t="shared" si="33"/>
        <v>12.899219826090119</v>
      </c>
      <c r="H413" s="12">
        <f t="shared" si="34"/>
        <v>5159687.9304360477</v>
      </c>
      <c r="I413" s="15">
        <f t="shared" si="30"/>
        <v>10.723805294763608</v>
      </c>
    </row>
    <row r="414" spans="1:9" x14ac:dyDescent="0.2">
      <c r="A414" t="s">
        <v>11</v>
      </c>
      <c r="B414" s="4">
        <v>400000</v>
      </c>
      <c r="C414" s="4">
        <v>2</v>
      </c>
      <c r="D414" s="4">
        <v>115</v>
      </c>
      <c r="E414" s="9">
        <f t="shared" si="31"/>
        <v>3478.2608695652175</v>
      </c>
      <c r="F414" s="10">
        <f t="shared" si="32"/>
        <v>160000000000</v>
      </c>
      <c r="G414" s="11">
        <f t="shared" si="33"/>
        <v>12.899219826090119</v>
      </c>
      <c r="H414" s="12">
        <f t="shared" si="34"/>
        <v>5159687.9304360477</v>
      </c>
      <c r="I414" s="15">
        <f t="shared" si="30"/>
        <v>10.723805294763608</v>
      </c>
    </row>
    <row r="415" spans="1:9" x14ac:dyDescent="0.2">
      <c r="A415" t="s">
        <v>11</v>
      </c>
      <c r="B415" s="4">
        <v>400000</v>
      </c>
      <c r="C415" s="4">
        <v>3</v>
      </c>
      <c r="D415" s="4">
        <v>113</v>
      </c>
      <c r="E415" s="9">
        <f t="shared" si="31"/>
        <v>3539.8230088495575</v>
      </c>
      <c r="F415" s="10">
        <f t="shared" si="32"/>
        <v>160000000000</v>
      </c>
      <c r="G415" s="11">
        <f t="shared" si="33"/>
        <v>12.899219826090119</v>
      </c>
      <c r="H415" s="12">
        <f t="shared" si="34"/>
        <v>5159687.9304360477</v>
      </c>
      <c r="I415" s="15">
        <f t="shared" si="30"/>
        <v>10.63014581273465</v>
      </c>
    </row>
    <row r="416" spans="1:9" x14ac:dyDescent="0.2">
      <c r="A416" t="s">
        <v>11</v>
      </c>
      <c r="B416" s="4">
        <v>400000</v>
      </c>
      <c r="C416" s="4">
        <v>4</v>
      </c>
      <c r="D416" s="4">
        <v>113</v>
      </c>
      <c r="E416" s="9">
        <f t="shared" si="31"/>
        <v>3539.8230088495575</v>
      </c>
      <c r="F416" s="10">
        <f t="shared" si="32"/>
        <v>160000000000</v>
      </c>
      <c r="G416" s="11">
        <f t="shared" si="33"/>
        <v>12.899219826090119</v>
      </c>
      <c r="H416" s="12">
        <f t="shared" si="34"/>
        <v>5159687.9304360477</v>
      </c>
      <c r="I416" s="15">
        <f t="shared" si="30"/>
        <v>10.63014581273465</v>
      </c>
    </row>
    <row r="417" spans="1:9" x14ac:dyDescent="0.2">
      <c r="A417" t="s">
        <v>11</v>
      </c>
      <c r="B417" s="4">
        <v>400000</v>
      </c>
      <c r="C417" s="4">
        <v>5</v>
      </c>
      <c r="D417" s="4">
        <v>101</v>
      </c>
      <c r="E417" s="9">
        <f t="shared" si="31"/>
        <v>3960.3960396039606</v>
      </c>
      <c r="F417" s="10">
        <f t="shared" si="32"/>
        <v>160000000000</v>
      </c>
      <c r="G417" s="11">
        <f t="shared" si="33"/>
        <v>12.899219826090119</v>
      </c>
      <c r="H417" s="12">
        <f t="shared" si="34"/>
        <v>5159687.9304360477</v>
      </c>
      <c r="I417" s="15">
        <f t="shared" si="30"/>
        <v>10.04987562112089</v>
      </c>
    </row>
    <row r="418" spans="1:9" x14ac:dyDescent="0.2">
      <c r="A418" t="s">
        <v>11</v>
      </c>
      <c r="B418" s="4">
        <v>400000</v>
      </c>
      <c r="C418" s="4">
        <v>6</v>
      </c>
      <c r="D418" s="4">
        <v>116</v>
      </c>
      <c r="E418" s="9">
        <f t="shared" si="31"/>
        <v>3448.2758620689656</v>
      </c>
      <c r="F418" s="10">
        <f t="shared" si="32"/>
        <v>160000000000</v>
      </c>
      <c r="G418" s="11">
        <f t="shared" si="33"/>
        <v>12.899219826090119</v>
      </c>
      <c r="H418" s="12">
        <f t="shared" si="34"/>
        <v>5159687.9304360477</v>
      </c>
      <c r="I418" s="15">
        <f t="shared" si="30"/>
        <v>10.770329614269007</v>
      </c>
    </row>
    <row r="419" spans="1:9" x14ac:dyDescent="0.2">
      <c r="A419" t="s">
        <v>11</v>
      </c>
      <c r="B419" s="4">
        <v>400000</v>
      </c>
      <c r="C419" s="4">
        <v>7</v>
      </c>
      <c r="D419" s="4">
        <v>115</v>
      </c>
      <c r="E419" s="9">
        <f t="shared" si="31"/>
        <v>3478.2608695652175</v>
      </c>
      <c r="F419" s="10">
        <f t="shared" si="32"/>
        <v>160000000000</v>
      </c>
      <c r="G419" s="11">
        <f t="shared" si="33"/>
        <v>12.899219826090119</v>
      </c>
      <c r="H419" s="12">
        <f t="shared" si="34"/>
        <v>5159687.9304360477</v>
      </c>
      <c r="I419" s="15">
        <f t="shared" si="30"/>
        <v>10.723805294763608</v>
      </c>
    </row>
    <row r="420" spans="1:9" x14ac:dyDescent="0.2">
      <c r="A420" t="s">
        <v>11</v>
      </c>
      <c r="B420" s="4">
        <v>400000</v>
      </c>
      <c r="C420" s="4">
        <v>8</v>
      </c>
      <c r="D420" s="4">
        <v>120</v>
      </c>
      <c r="E420" s="9">
        <f t="shared" si="31"/>
        <v>3333.3333333333335</v>
      </c>
      <c r="F420" s="10">
        <f t="shared" si="32"/>
        <v>160000000000</v>
      </c>
      <c r="G420" s="11">
        <f t="shared" si="33"/>
        <v>12.899219826090119</v>
      </c>
      <c r="H420" s="12">
        <f t="shared" si="34"/>
        <v>5159687.9304360477</v>
      </c>
      <c r="I420" s="15">
        <f t="shared" si="30"/>
        <v>10.954451150103322</v>
      </c>
    </row>
    <row r="421" spans="1:9" x14ac:dyDescent="0.2">
      <c r="A421" t="s">
        <v>11</v>
      </c>
      <c r="B421" s="4">
        <v>400000</v>
      </c>
      <c r="C421" s="4">
        <v>9</v>
      </c>
      <c r="D421" s="4">
        <v>116</v>
      </c>
      <c r="E421" s="9">
        <f t="shared" si="31"/>
        <v>3448.2758620689656</v>
      </c>
      <c r="F421" s="10">
        <f t="shared" si="32"/>
        <v>160000000000</v>
      </c>
      <c r="G421" s="11">
        <f t="shared" si="33"/>
        <v>12.899219826090119</v>
      </c>
      <c r="H421" s="12">
        <f t="shared" si="34"/>
        <v>5159687.9304360477</v>
      </c>
      <c r="I421" s="15">
        <f t="shared" si="30"/>
        <v>10.770329614269007</v>
      </c>
    </row>
    <row r="422" spans="1:9" x14ac:dyDescent="0.2">
      <c r="A422" t="s">
        <v>11</v>
      </c>
      <c r="B422" s="4">
        <v>400000</v>
      </c>
      <c r="C422" s="4">
        <v>10</v>
      </c>
      <c r="D422" s="4">
        <v>115</v>
      </c>
      <c r="E422" s="9">
        <f t="shared" si="31"/>
        <v>3478.2608695652175</v>
      </c>
      <c r="F422" s="10">
        <f t="shared" si="32"/>
        <v>160000000000</v>
      </c>
      <c r="G422" s="11">
        <f t="shared" si="33"/>
        <v>12.899219826090119</v>
      </c>
      <c r="H422" s="12">
        <f t="shared" si="34"/>
        <v>5159687.9304360477</v>
      </c>
      <c r="I422" s="15">
        <f t="shared" si="30"/>
        <v>10.723805294763608</v>
      </c>
    </row>
    <row r="423" spans="1:9" x14ac:dyDescent="0.2">
      <c r="A423" t="s">
        <v>11</v>
      </c>
      <c r="B423" s="4">
        <v>500000</v>
      </c>
      <c r="C423" s="4">
        <v>1</v>
      </c>
      <c r="D423" s="4">
        <v>168</v>
      </c>
      <c r="E423" s="9">
        <f t="shared" si="31"/>
        <v>2976.1904761904761</v>
      </c>
      <c r="F423" s="10">
        <f t="shared" si="32"/>
        <v>250000000000</v>
      </c>
      <c r="G423" s="11">
        <f t="shared" si="33"/>
        <v>13.122363377404328</v>
      </c>
      <c r="H423" s="12">
        <f t="shared" si="34"/>
        <v>6561181.6887021642</v>
      </c>
      <c r="I423" s="15">
        <f t="shared" si="30"/>
        <v>12.961481396815721</v>
      </c>
    </row>
    <row r="424" spans="1:9" x14ac:dyDescent="0.2">
      <c r="A424" t="s">
        <v>11</v>
      </c>
      <c r="B424" s="4">
        <v>500000</v>
      </c>
      <c r="C424" s="4">
        <v>2</v>
      </c>
      <c r="D424" s="4">
        <v>156</v>
      </c>
      <c r="E424" s="9">
        <f t="shared" si="31"/>
        <v>3205.1282051282051</v>
      </c>
      <c r="F424" s="10">
        <f t="shared" si="32"/>
        <v>250000000000</v>
      </c>
      <c r="G424" s="11">
        <f t="shared" si="33"/>
        <v>13.122363377404328</v>
      </c>
      <c r="H424" s="12">
        <f t="shared" si="34"/>
        <v>6561181.6887021642</v>
      </c>
      <c r="I424" s="15">
        <f t="shared" si="30"/>
        <v>12.489995996796797</v>
      </c>
    </row>
    <row r="425" spans="1:9" x14ac:dyDescent="0.2">
      <c r="A425" t="s">
        <v>11</v>
      </c>
      <c r="B425" s="4">
        <v>500000</v>
      </c>
      <c r="C425" s="4">
        <v>3</v>
      </c>
      <c r="D425" s="4">
        <v>164</v>
      </c>
      <c r="E425" s="9">
        <f t="shared" si="31"/>
        <v>3048.7804878048782</v>
      </c>
      <c r="F425" s="10">
        <f t="shared" si="32"/>
        <v>250000000000</v>
      </c>
      <c r="G425" s="11">
        <f t="shared" si="33"/>
        <v>13.122363377404328</v>
      </c>
      <c r="H425" s="12">
        <f t="shared" si="34"/>
        <v>6561181.6887021642</v>
      </c>
      <c r="I425" s="15">
        <f t="shared" si="30"/>
        <v>12.806248474865697</v>
      </c>
    </row>
    <row r="426" spans="1:9" x14ac:dyDescent="0.2">
      <c r="A426" t="s">
        <v>11</v>
      </c>
      <c r="B426" s="4">
        <v>500000</v>
      </c>
      <c r="C426" s="4">
        <v>4</v>
      </c>
      <c r="D426" s="4">
        <v>153</v>
      </c>
      <c r="E426" s="9">
        <f t="shared" si="31"/>
        <v>3267.9738562091502</v>
      </c>
      <c r="F426" s="10">
        <f t="shared" si="32"/>
        <v>250000000000</v>
      </c>
      <c r="G426" s="11">
        <f t="shared" si="33"/>
        <v>13.122363377404328</v>
      </c>
      <c r="H426" s="12">
        <f t="shared" si="34"/>
        <v>6561181.6887021642</v>
      </c>
      <c r="I426" s="15">
        <f t="shared" si="30"/>
        <v>12.369316876852981</v>
      </c>
    </row>
    <row r="427" spans="1:9" x14ac:dyDescent="0.2">
      <c r="A427" t="s">
        <v>11</v>
      </c>
      <c r="B427" s="4">
        <v>500000</v>
      </c>
      <c r="C427" s="4">
        <v>5</v>
      </c>
      <c r="D427" s="4">
        <v>143</v>
      </c>
      <c r="E427" s="9">
        <f t="shared" si="31"/>
        <v>3496.5034965034965</v>
      </c>
      <c r="F427" s="10">
        <f t="shared" si="32"/>
        <v>250000000000</v>
      </c>
      <c r="G427" s="11">
        <f t="shared" si="33"/>
        <v>13.122363377404328</v>
      </c>
      <c r="H427" s="12">
        <f t="shared" si="34"/>
        <v>6561181.6887021642</v>
      </c>
      <c r="I427" s="15">
        <f t="shared" si="30"/>
        <v>11.958260743101398</v>
      </c>
    </row>
    <row r="428" spans="1:9" x14ac:dyDescent="0.2">
      <c r="A428" t="s">
        <v>11</v>
      </c>
      <c r="B428" s="4">
        <v>500000</v>
      </c>
      <c r="C428" s="4">
        <v>6</v>
      </c>
      <c r="D428" s="4">
        <v>141</v>
      </c>
      <c r="E428" s="9">
        <f t="shared" si="31"/>
        <v>3546.0992907801419</v>
      </c>
      <c r="F428" s="10">
        <f t="shared" si="32"/>
        <v>250000000000</v>
      </c>
      <c r="G428" s="11">
        <f t="shared" si="33"/>
        <v>13.122363377404328</v>
      </c>
      <c r="H428" s="12">
        <f t="shared" si="34"/>
        <v>6561181.6887021642</v>
      </c>
      <c r="I428" s="15">
        <f t="shared" si="30"/>
        <v>11.874342087037917</v>
      </c>
    </row>
    <row r="429" spans="1:9" x14ac:dyDescent="0.2">
      <c r="A429" t="s">
        <v>11</v>
      </c>
      <c r="B429" s="4">
        <v>500000</v>
      </c>
      <c r="C429" s="4">
        <v>7</v>
      </c>
      <c r="D429" s="4">
        <v>148</v>
      </c>
      <c r="E429" s="9">
        <f t="shared" si="31"/>
        <v>3378.3783783783783</v>
      </c>
      <c r="F429" s="10">
        <f t="shared" si="32"/>
        <v>250000000000</v>
      </c>
      <c r="G429" s="11">
        <f t="shared" si="33"/>
        <v>13.122363377404328</v>
      </c>
      <c r="H429" s="12">
        <f t="shared" si="34"/>
        <v>6561181.6887021642</v>
      </c>
      <c r="I429" s="15">
        <f t="shared" si="30"/>
        <v>12.165525060596439</v>
      </c>
    </row>
    <row r="430" spans="1:9" x14ac:dyDescent="0.2">
      <c r="A430" t="s">
        <v>11</v>
      </c>
      <c r="B430" s="4">
        <v>500000</v>
      </c>
      <c r="C430" s="4">
        <v>8</v>
      </c>
      <c r="D430" s="4">
        <v>139</v>
      </c>
      <c r="E430" s="9">
        <f t="shared" si="31"/>
        <v>3597.1223021582732</v>
      </c>
      <c r="F430" s="10">
        <f t="shared" si="32"/>
        <v>250000000000</v>
      </c>
      <c r="G430" s="11">
        <f t="shared" si="33"/>
        <v>13.122363377404328</v>
      </c>
      <c r="H430" s="12">
        <f t="shared" si="34"/>
        <v>6561181.6887021642</v>
      </c>
      <c r="I430" s="15">
        <f t="shared" si="30"/>
        <v>11.789826122551595</v>
      </c>
    </row>
    <row r="431" spans="1:9" x14ac:dyDescent="0.2">
      <c r="A431" t="s">
        <v>11</v>
      </c>
      <c r="B431" s="4">
        <v>500000</v>
      </c>
      <c r="C431" s="4">
        <v>9</v>
      </c>
      <c r="D431" s="4">
        <v>146</v>
      </c>
      <c r="E431" s="9">
        <f t="shared" si="31"/>
        <v>3424.6575342465753</v>
      </c>
      <c r="F431" s="10">
        <f t="shared" si="32"/>
        <v>250000000000</v>
      </c>
      <c r="G431" s="11">
        <f t="shared" si="33"/>
        <v>13.122363377404328</v>
      </c>
      <c r="H431" s="12">
        <f t="shared" si="34"/>
        <v>6561181.6887021642</v>
      </c>
      <c r="I431" s="15">
        <f t="shared" si="30"/>
        <v>12.083045973594572</v>
      </c>
    </row>
    <row r="432" spans="1:9" x14ac:dyDescent="0.2">
      <c r="A432" t="s">
        <v>11</v>
      </c>
      <c r="B432" s="4">
        <v>500000</v>
      </c>
      <c r="C432" s="4">
        <v>10</v>
      </c>
      <c r="D432" s="4">
        <v>176</v>
      </c>
      <c r="E432" s="9">
        <f t="shared" si="31"/>
        <v>2840.909090909091</v>
      </c>
      <c r="F432" s="10">
        <f t="shared" si="32"/>
        <v>250000000000</v>
      </c>
      <c r="G432" s="11">
        <f t="shared" si="33"/>
        <v>13.122363377404328</v>
      </c>
      <c r="H432" s="12">
        <f t="shared" si="34"/>
        <v>6561181.6887021642</v>
      </c>
      <c r="I432" s="15">
        <f t="shared" si="30"/>
        <v>13.266499161421599</v>
      </c>
    </row>
    <row r="433" spans="1:9" x14ac:dyDescent="0.2">
      <c r="A433" t="s">
        <v>12</v>
      </c>
      <c r="B433" s="4">
        <v>100000</v>
      </c>
      <c r="C433" s="4">
        <v>1</v>
      </c>
      <c r="D433" s="4">
        <v>295</v>
      </c>
      <c r="E433" s="9">
        <f t="shared" si="31"/>
        <v>338.9830508474576</v>
      </c>
      <c r="F433" s="10">
        <f t="shared" si="32"/>
        <v>10000000000</v>
      </c>
      <c r="G433" s="11">
        <f t="shared" si="33"/>
        <v>11.512925464970229</v>
      </c>
      <c r="H433" s="12">
        <f t="shared" si="34"/>
        <v>1151292.546497023</v>
      </c>
      <c r="I433" s="15">
        <f t="shared" si="30"/>
        <v>17.175564037317667</v>
      </c>
    </row>
    <row r="434" spans="1:9" x14ac:dyDescent="0.2">
      <c r="A434" t="s">
        <v>12</v>
      </c>
      <c r="B434" s="4">
        <v>100000</v>
      </c>
      <c r="C434" s="4">
        <v>2</v>
      </c>
      <c r="D434" s="4">
        <v>246</v>
      </c>
      <c r="E434" s="9">
        <f t="shared" si="31"/>
        <v>406.5040650406504</v>
      </c>
      <c r="F434" s="10">
        <f t="shared" si="32"/>
        <v>10000000000</v>
      </c>
      <c r="G434" s="11">
        <f t="shared" si="33"/>
        <v>11.512925464970229</v>
      </c>
      <c r="H434" s="12">
        <f t="shared" si="34"/>
        <v>1151292.546497023</v>
      </c>
      <c r="I434" s="15">
        <f t="shared" si="30"/>
        <v>15.684387141358123</v>
      </c>
    </row>
    <row r="435" spans="1:9" x14ac:dyDescent="0.2">
      <c r="A435" t="s">
        <v>12</v>
      </c>
      <c r="B435" s="4">
        <v>100000</v>
      </c>
      <c r="C435" s="4">
        <v>3</v>
      </c>
      <c r="D435" s="4">
        <v>247</v>
      </c>
      <c r="E435" s="9">
        <f t="shared" si="31"/>
        <v>404.85829959514172</v>
      </c>
      <c r="F435" s="10">
        <f t="shared" si="32"/>
        <v>10000000000</v>
      </c>
      <c r="G435" s="11">
        <f t="shared" si="33"/>
        <v>11.512925464970229</v>
      </c>
      <c r="H435" s="12">
        <f t="shared" si="34"/>
        <v>1151292.546497023</v>
      </c>
      <c r="I435" s="15">
        <f t="shared" si="30"/>
        <v>15.716233645501712</v>
      </c>
    </row>
    <row r="436" spans="1:9" x14ac:dyDescent="0.2">
      <c r="A436" t="s">
        <v>12</v>
      </c>
      <c r="B436" s="4">
        <v>100000</v>
      </c>
      <c r="C436" s="4">
        <v>4</v>
      </c>
      <c r="D436" s="4">
        <v>257</v>
      </c>
      <c r="E436" s="9">
        <f t="shared" si="31"/>
        <v>389.10505836575874</v>
      </c>
      <c r="F436" s="10">
        <f t="shared" si="32"/>
        <v>10000000000</v>
      </c>
      <c r="G436" s="11">
        <f t="shared" si="33"/>
        <v>11.512925464970229</v>
      </c>
      <c r="H436" s="12">
        <f t="shared" si="34"/>
        <v>1151292.546497023</v>
      </c>
      <c r="I436" s="15">
        <f t="shared" si="30"/>
        <v>16.031219541881399</v>
      </c>
    </row>
    <row r="437" spans="1:9" x14ac:dyDescent="0.2">
      <c r="A437" t="s">
        <v>12</v>
      </c>
      <c r="B437" s="4">
        <v>100000</v>
      </c>
      <c r="C437" s="4">
        <v>5</v>
      </c>
      <c r="D437" s="4">
        <v>250</v>
      </c>
      <c r="E437" s="9">
        <f t="shared" si="31"/>
        <v>400</v>
      </c>
      <c r="F437" s="10">
        <f t="shared" si="32"/>
        <v>10000000000</v>
      </c>
      <c r="G437" s="11">
        <f t="shared" si="33"/>
        <v>11.512925464970229</v>
      </c>
      <c r="H437" s="12">
        <f t="shared" si="34"/>
        <v>1151292.546497023</v>
      </c>
      <c r="I437" s="15">
        <f t="shared" si="30"/>
        <v>15.811388300841896</v>
      </c>
    </row>
    <row r="438" spans="1:9" x14ac:dyDescent="0.2">
      <c r="A438" t="s">
        <v>12</v>
      </c>
      <c r="B438" s="4">
        <v>100000</v>
      </c>
      <c r="C438" s="4">
        <v>6</v>
      </c>
      <c r="D438" s="4">
        <v>257</v>
      </c>
      <c r="E438" s="9">
        <f t="shared" si="31"/>
        <v>389.10505836575874</v>
      </c>
      <c r="F438" s="10">
        <f t="shared" si="32"/>
        <v>10000000000</v>
      </c>
      <c r="G438" s="11">
        <f t="shared" si="33"/>
        <v>11.512925464970229</v>
      </c>
      <c r="H438" s="12">
        <f t="shared" si="34"/>
        <v>1151292.546497023</v>
      </c>
      <c r="I438" s="15">
        <f t="shared" si="30"/>
        <v>16.031219541881399</v>
      </c>
    </row>
    <row r="439" spans="1:9" x14ac:dyDescent="0.2">
      <c r="A439" t="s">
        <v>12</v>
      </c>
      <c r="B439" s="4">
        <v>100000</v>
      </c>
      <c r="C439" s="4">
        <v>7</v>
      </c>
      <c r="D439" s="4">
        <v>250</v>
      </c>
      <c r="E439" s="9">
        <f t="shared" si="31"/>
        <v>400</v>
      </c>
      <c r="F439" s="10">
        <f t="shared" si="32"/>
        <v>10000000000</v>
      </c>
      <c r="G439" s="11">
        <f t="shared" si="33"/>
        <v>11.512925464970229</v>
      </c>
      <c r="H439" s="12">
        <f t="shared" si="34"/>
        <v>1151292.546497023</v>
      </c>
      <c r="I439" s="15">
        <f t="shared" si="30"/>
        <v>15.811388300841896</v>
      </c>
    </row>
    <row r="440" spans="1:9" x14ac:dyDescent="0.2">
      <c r="A440" t="s">
        <v>12</v>
      </c>
      <c r="B440" s="4">
        <v>100000</v>
      </c>
      <c r="C440" s="4">
        <v>8</v>
      </c>
      <c r="D440" s="4">
        <v>253</v>
      </c>
      <c r="E440" s="9">
        <f t="shared" si="31"/>
        <v>395.25691699604744</v>
      </c>
      <c r="F440" s="10">
        <f t="shared" si="32"/>
        <v>10000000000</v>
      </c>
      <c r="G440" s="11">
        <f t="shared" si="33"/>
        <v>11.512925464970229</v>
      </c>
      <c r="H440" s="12">
        <f t="shared" si="34"/>
        <v>1151292.546497023</v>
      </c>
      <c r="I440" s="15">
        <f t="shared" si="30"/>
        <v>15.905973720586866</v>
      </c>
    </row>
    <row r="441" spans="1:9" x14ac:dyDescent="0.2">
      <c r="A441" t="s">
        <v>12</v>
      </c>
      <c r="B441" s="4">
        <v>100000</v>
      </c>
      <c r="C441" s="4">
        <v>9</v>
      </c>
      <c r="D441" s="4">
        <v>254</v>
      </c>
      <c r="E441" s="9">
        <f t="shared" si="31"/>
        <v>393.70078740157481</v>
      </c>
      <c r="F441" s="10">
        <f t="shared" si="32"/>
        <v>10000000000</v>
      </c>
      <c r="G441" s="11">
        <f t="shared" si="33"/>
        <v>11.512925464970229</v>
      </c>
      <c r="H441" s="12">
        <f t="shared" si="34"/>
        <v>1151292.546497023</v>
      </c>
      <c r="I441" s="15">
        <f t="shared" si="30"/>
        <v>15.937377450509228</v>
      </c>
    </row>
    <row r="442" spans="1:9" x14ac:dyDescent="0.2">
      <c r="A442" t="s">
        <v>12</v>
      </c>
      <c r="B442" s="4">
        <v>100000</v>
      </c>
      <c r="C442" s="4">
        <v>10</v>
      </c>
      <c r="D442" s="4">
        <v>252</v>
      </c>
      <c r="E442" s="9">
        <f t="shared" si="31"/>
        <v>396.82539682539681</v>
      </c>
      <c r="F442" s="10">
        <f t="shared" si="32"/>
        <v>10000000000</v>
      </c>
      <c r="G442" s="11">
        <f t="shared" si="33"/>
        <v>11.512925464970229</v>
      </c>
      <c r="H442" s="12">
        <f t="shared" si="34"/>
        <v>1151292.546497023</v>
      </c>
      <c r="I442" s="15">
        <f t="shared" si="30"/>
        <v>15.874507866387544</v>
      </c>
    </row>
    <row r="443" spans="1:9" x14ac:dyDescent="0.2">
      <c r="A443" t="s">
        <v>12</v>
      </c>
      <c r="B443" s="4">
        <v>200000</v>
      </c>
      <c r="C443" s="4">
        <v>1</v>
      </c>
      <c r="D443" s="4">
        <v>1078</v>
      </c>
      <c r="E443" s="9">
        <f t="shared" si="31"/>
        <v>185.5287569573284</v>
      </c>
      <c r="F443" s="10">
        <f t="shared" si="32"/>
        <v>40000000000</v>
      </c>
      <c r="G443" s="11">
        <f t="shared" si="33"/>
        <v>12.206072645530174</v>
      </c>
      <c r="H443" s="12">
        <f t="shared" si="34"/>
        <v>2441214.5291060349</v>
      </c>
      <c r="I443" s="15">
        <f t="shared" si="30"/>
        <v>32.832910318764007</v>
      </c>
    </row>
    <row r="444" spans="1:9" x14ac:dyDescent="0.2">
      <c r="A444" t="s">
        <v>12</v>
      </c>
      <c r="B444" s="4">
        <v>200000</v>
      </c>
      <c r="C444" s="4">
        <v>2</v>
      </c>
      <c r="D444" s="4">
        <v>1138</v>
      </c>
      <c r="E444" s="9">
        <f t="shared" si="31"/>
        <v>175.7469244288225</v>
      </c>
      <c r="F444" s="10">
        <f t="shared" si="32"/>
        <v>40000000000</v>
      </c>
      <c r="G444" s="11">
        <f t="shared" si="33"/>
        <v>12.206072645530174</v>
      </c>
      <c r="H444" s="12">
        <f t="shared" si="34"/>
        <v>2441214.5291060349</v>
      </c>
      <c r="I444" s="15">
        <f t="shared" si="30"/>
        <v>33.734255586865999</v>
      </c>
    </row>
    <row r="445" spans="1:9" x14ac:dyDescent="0.2">
      <c r="A445" t="s">
        <v>12</v>
      </c>
      <c r="B445" s="4">
        <v>200000</v>
      </c>
      <c r="C445" s="4">
        <v>3</v>
      </c>
      <c r="D445" s="4">
        <v>1079</v>
      </c>
      <c r="E445" s="9">
        <f t="shared" si="31"/>
        <v>185.35681186283597</v>
      </c>
      <c r="F445" s="10">
        <f t="shared" si="32"/>
        <v>40000000000</v>
      </c>
      <c r="G445" s="11">
        <f t="shared" si="33"/>
        <v>12.206072645530174</v>
      </c>
      <c r="H445" s="12">
        <f t="shared" si="34"/>
        <v>2441214.5291060349</v>
      </c>
      <c r="I445" s="15">
        <f t="shared" si="30"/>
        <v>32.848135411313685</v>
      </c>
    </row>
    <row r="446" spans="1:9" x14ac:dyDescent="0.2">
      <c r="A446" t="s">
        <v>12</v>
      </c>
      <c r="B446" s="4">
        <v>200000</v>
      </c>
      <c r="C446" s="4">
        <v>4</v>
      </c>
      <c r="D446" s="4">
        <v>1093</v>
      </c>
      <c r="E446" s="9">
        <f t="shared" si="31"/>
        <v>182.98261665141811</v>
      </c>
      <c r="F446" s="10">
        <f t="shared" si="32"/>
        <v>40000000000</v>
      </c>
      <c r="G446" s="11">
        <f t="shared" si="33"/>
        <v>12.206072645530174</v>
      </c>
      <c r="H446" s="12">
        <f t="shared" si="34"/>
        <v>2441214.5291060349</v>
      </c>
      <c r="I446" s="15">
        <f t="shared" si="30"/>
        <v>33.060550509633082</v>
      </c>
    </row>
    <row r="447" spans="1:9" x14ac:dyDescent="0.2">
      <c r="A447" t="s">
        <v>12</v>
      </c>
      <c r="B447" s="4">
        <v>200000</v>
      </c>
      <c r="C447" s="4">
        <v>5</v>
      </c>
      <c r="D447" s="4">
        <v>1072</v>
      </c>
      <c r="E447" s="9">
        <f t="shared" si="31"/>
        <v>186.56716417910448</v>
      </c>
      <c r="F447" s="10">
        <f t="shared" si="32"/>
        <v>40000000000</v>
      </c>
      <c r="G447" s="11">
        <f t="shared" si="33"/>
        <v>12.206072645530174</v>
      </c>
      <c r="H447" s="12">
        <f t="shared" si="34"/>
        <v>2441214.5291060349</v>
      </c>
      <c r="I447" s="15">
        <f t="shared" si="30"/>
        <v>32.741411087489801</v>
      </c>
    </row>
    <row r="448" spans="1:9" x14ac:dyDescent="0.2">
      <c r="A448" t="s">
        <v>12</v>
      </c>
      <c r="B448" s="4">
        <v>200000</v>
      </c>
      <c r="C448" s="4">
        <v>6</v>
      </c>
      <c r="D448" s="4">
        <v>1073</v>
      </c>
      <c r="E448" s="9">
        <f t="shared" si="31"/>
        <v>186.39328984156572</v>
      </c>
      <c r="F448" s="10">
        <f t="shared" si="32"/>
        <v>40000000000</v>
      </c>
      <c r="G448" s="11">
        <f t="shared" si="33"/>
        <v>12.206072645530174</v>
      </c>
      <c r="H448" s="12">
        <f t="shared" si="34"/>
        <v>2441214.5291060349</v>
      </c>
      <c r="I448" s="15">
        <f t="shared" si="30"/>
        <v>32.756678708318397</v>
      </c>
    </row>
    <row r="449" spans="1:9" x14ac:dyDescent="0.2">
      <c r="A449" t="s">
        <v>12</v>
      </c>
      <c r="B449" s="4">
        <v>200000</v>
      </c>
      <c r="C449" s="4">
        <v>7</v>
      </c>
      <c r="D449" s="4">
        <v>1177</v>
      </c>
      <c r="E449" s="9">
        <f t="shared" si="31"/>
        <v>169.92353440951572</v>
      </c>
      <c r="F449" s="10">
        <f t="shared" si="32"/>
        <v>40000000000</v>
      </c>
      <c r="G449" s="11">
        <f t="shared" si="33"/>
        <v>12.206072645530174</v>
      </c>
      <c r="H449" s="12">
        <f t="shared" si="34"/>
        <v>2441214.5291060349</v>
      </c>
      <c r="I449" s="15">
        <f t="shared" si="30"/>
        <v>34.307433596816885</v>
      </c>
    </row>
    <row r="450" spans="1:9" x14ac:dyDescent="0.2">
      <c r="A450" t="s">
        <v>12</v>
      </c>
      <c r="B450" s="4">
        <v>200000</v>
      </c>
      <c r="C450" s="4">
        <v>8</v>
      </c>
      <c r="D450" s="4">
        <v>1137</v>
      </c>
      <c r="E450" s="9">
        <f t="shared" si="31"/>
        <v>175.90149516270887</v>
      </c>
      <c r="F450" s="10">
        <f t="shared" si="32"/>
        <v>40000000000</v>
      </c>
      <c r="G450" s="11">
        <f t="shared" si="33"/>
        <v>12.206072645530174</v>
      </c>
      <c r="H450" s="12">
        <f t="shared" si="34"/>
        <v>2441214.5291060349</v>
      </c>
      <c r="I450" s="15">
        <f t="shared" si="30"/>
        <v>33.719430600174732</v>
      </c>
    </row>
    <row r="451" spans="1:9" x14ac:dyDescent="0.2">
      <c r="A451" t="s">
        <v>12</v>
      </c>
      <c r="B451" s="4">
        <v>200000</v>
      </c>
      <c r="C451" s="4">
        <v>9</v>
      </c>
      <c r="D451" s="4">
        <v>1128</v>
      </c>
      <c r="E451" s="9">
        <f t="shared" si="31"/>
        <v>177.3049645390071</v>
      </c>
      <c r="F451" s="10">
        <f t="shared" si="32"/>
        <v>40000000000</v>
      </c>
      <c r="G451" s="11">
        <f t="shared" si="33"/>
        <v>12.206072645530174</v>
      </c>
      <c r="H451" s="12">
        <f t="shared" si="34"/>
        <v>2441214.5291060349</v>
      </c>
      <c r="I451" s="15">
        <f t="shared" ref="I451:I514" si="35">POWER(D451,0.5)</f>
        <v>33.585711247493329</v>
      </c>
    </row>
    <row r="452" spans="1:9" x14ac:dyDescent="0.2">
      <c r="A452" t="s">
        <v>12</v>
      </c>
      <c r="B452" s="4">
        <v>200000</v>
      </c>
      <c r="C452" s="4">
        <v>10</v>
      </c>
      <c r="D452" s="4">
        <v>1145</v>
      </c>
      <c r="E452" s="9">
        <f t="shared" ref="E452:E515" si="36">IF(D452=0,0,B452/D452)</f>
        <v>174.67248908296943</v>
      </c>
      <c r="F452" s="10">
        <f t="shared" ref="F452:F515" si="37">B452*B452</f>
        <v>40000000000</v>
      </c>
      <c r="G452" s="11">
        <f t="shared" ref="G452:G515" si="38">LN(B452)</f>
        <v>12.206072645530174</v>
      </c>
      <c r="H452" s="12">
        <f t="shared" ref="H452:H515" si="39">B452*G452</f>
        <v>2441214.5291060349</v>
      </c>
      <c r="I452" s="15">
        <f t="shared" si="35"/>
        <v>33.837848631377263</v>
      </c>
    </row>
    <row r="453" spans="1:9" x14ac:dyDescent="0.2">
      <c r="A453" t="s">
        <v>12</v>
      </c>
      <c r="B453" s="4">
        <v>300000</v>
      </c>
      <c r="C453" s="4">
        <v>1</v>
      </c>
      <c r="D453" s="4">
        <v>2730</v>
      </c>
      <c r="E453" s="9">
        <f t="shared" si="36"/>
        <v>109.89010989010988</v>
      </c>
      <c r="F453" s="10">
        <f t="shared" si="37"/>
        <v>90000000000</v>
      </c>
      <c r="G453" s="11">
        <f t="shared" si="38"/>
        <v>12.611537753638338</v>
      </c>
      <c r="H453" s="12">
        <f t="shared" si="39"/>
        <v>3783461.3260915014</v>
      </c>
      <c r="I453" s="15">
        <f t="shared" si="35"/>
        <v>52.249401910452526</v>
      </c>
    </row>
    <row r="454" spans="1:9" x14ac:dyDescent="0.2">
      <c r="A454" t="s">
        <v>12</v>
      </c>
      <c r="B454" s="4">
        <v>300000</v>
      </c>
      <c r="C454" s="4">
        <v>2</v>
      </c>
      <c r="D454" s="4">
        <v>2592</v>
      </c>
      <c r="E454" s="9">
        <f t="shared" si="36"/>
        <v>115.74074074074075</v>
      </c>
      <c r="F454" s="10">
        <f t="shared" si="37"/>
        <v>90000000000</v>
      </c>
      <c r="G454" s="11">
        <f t="shared" si="38"/>
        <v>12.611537753638338</v>
      </c>
      <c r="H454" s="12">
        <f t="shared" si="39"/>
        <v>3783461.3260915014</v>
      </c>
      <c r="I454" s="15">
        <f t="shared" si="35"/>
        <v>50.911688245431421</v>
      </c>
    </row>
    <row r="455" spans="1:9" x14ac:dyDescent="0.2">
      <c r="A455" t="s">
        <v>12</v>
      </c>
      <c r="B455" s="4">
        <v>300000</v>
      </c>
      <c r="C455" s="4">
        <v>3</v>
      </c>
      <c r="D455" s="4">
        <v>2601</v>
      </c>
      <c r="E455" s="9">
        <f t="shared" si="36"/>
        <v>115.34025374855824</v>
      </c>
      <c r="F455" s="10">
        <f t="shared" si="37"/>
        <v>90000000000</v>
      </c>
      <c r="G455" s="11">
        <f t="shared" si="38"/>
        <v>12.611537753638338</v>
      </c>
      <c r="H455" s="12">
        <f t="shared" si="39"/>
        <v>3783461.3260915014</v>
      </c>
      <c r="I455" s="15">
        <f t="shared" si="35"/>
        <v>51</v>
      </c>
    </row>
    <row r="456" spans="1:9" x14ac:dyDescent="0.2">
      <c r="A456" t="s">
        <v>12</v>
      </c>
      <c r="B456" s="4">
        <v>300000</v>
      </c>
      <c r="C456" s="4">
        <v>4</v>
      </c>
      <c r="D456" s="4">
        <v>2666</v>
      </c>
      <c r="E456" s="9">
        <f t="shared" si="36"/>
        <v>112.52813203300825</v>
      </c>
      <c r="F456" s="10">
        <f t="shared" si="37"/>
        <v>90000000000</v>
      </c>
      <c r="G456" s="11">
        <f t="shared" si="38"/>
        <v>12.611537753638338</v>
      </c>
      <c r="H456" s="12">
        <f t="shared" si="39"/>
        <v>3783461.3260915014</v>
      </c>
      <c r="I456" s="15">
        <f t="shared" si="35"/>
        <v>51.633322573702344</v>
      </c>
    </row>
    <row r="457" spans="1:9" x14ac:dyDescent="0.2">
      <c r="A457" t="s">
        <v>12</v>
      </c>
      <c r="B457" s="4">
        <v>300000</v>
      </c>
      <c r="C457" s="4">
        <v>5</v>
      </c>
      <c r="D457" s="4">
        <v>2620</v>
      </c>
      <c r="E457" s="9">
        <f t="shared" si="36"/>
        <v>114.50381679389314</v>
      </c>
      <c r="F457" s="10">
        <f t="shared" si="37"/>
        <v>90000000000</v>
      </c>
      <c r="G457" s="11">
        <f t="shared" si="38"/>
        <v>12.611537753638338</v>
      </c>
      <c r="H457" s="12">
        <f t="shared" si="39"/>
        <v>3783461.3260915014</v>
      </c>
      <c r="I457" s="15">
        <f t="shared" si="35"/>
        <v>51.185935568278907</v>
      </c>
    </row>
    <row r="458" spans="1:9" x14ac:dyDescent="0.2">
      <c r="A458" t="s">
        <v>12</v>
      </c>
      <c r="B458" s="4">
        <v>300000</v>
      </c>
      <c r="C458" s="4">
        <v>6</v>
      </c>
      <c r="D458" s="4">
        <v>2573</v>
      </c>
      <c r="E458" s="9">
        <f t="shared" si="36"/>
        <v>116.5954139137194</v>
      </c>
      <c r="F458" s="10">
        <f t="shared" si="37"/>
        <v>90000000000</v>
      </c>
      <c r="G458" s="11">
        <f t="shared" si="38"/>
        <v>12.611537753638338</v>
      </c>
      <c r="H458" s="12">
        <f t="shared" si="39"/>
        <v>3783461.3260915014</v>
      </c>
      <c r="I458" s="15">
        <f t="shared" si="35"/>
        <v>50.724747411889595</v>
      </c>
    </row>
    <row r="459" spans="1:9" x14ac:dyDescent="0.2">
      <c r="A459" t="s">
        <v>12</v>
      </c>
      <c r="B459" s="4">
        <v>300000</v>
      </c>
      <c r="C459" s="4">
        <v>7</v>
      </c>
      <c r="D459" s="4">
        <v>2658</v>
      </c>
      <c r="E459" s="9">
        <f t="shared" si="36"/>
        <v>112.86681715575621</v>
      </c>
      <c r="F459" s="10">
        <f t="shared" si="37"/>
        <v>90000000000</v>
      </c>
      <c r="G459" s="11">
        <f t="shared" si="38"/>
        <v>12.611537753638338</v>
      </c>
      <c r="H459" s="12">
        <f t="shared" si="39"/>
        <v>3783461.3260915014</v>
      </c>
      <c r="I459" s="15">
        <f t="shared" si="35"/>
        <v>51.555795018600968</v>
      </c>
    </row>
    <row r="460" spans="1:9" x14ac:dyDescent="0.2">
      <c r="A460" t="s">
        <v>12</v>
      </c>
      <c r="B460" s="4">
        <v>300000</v>
      </c>
      <c r="C460" s="4">
        <v>8</v>
      </c>
      <c r="D460" s="4">
        <v>2646</v>
      </c>
      <c r="E460" s="9">
        <f t="shared" si="36"/>
        <v>113.37868480725623</v>
      </c>
      <c r="F460" s="10">
        <f t="shared" si="37"/>
        <v>90000000000</v>
      </c>
      <c r="G460" s="11">
        <f t="shared" si="38"/>
        <v>12.611537753638338</v>
      </c>
      <c r="H460" s="12">
        <f t="shared" si="39"/>
        <v>3783461.3260915014</v>
      </c>
      <c r="I460" s="15">
        <f t="shared" si="35"/>
        <v>51.43928459844674</v>
      </c>
    </row>
    <row r="461" spans="1:9" x14ac:dyDescent="0.2">
      <c r="A461" t="s">
        <v>12</v>
      </c>
      <c r="B461" s="4">
        <v>300000</v>
      </c>
      <c r="C461" s="4">
        <v>9</v>
      </c>
      <c r="D461" s="4">
        <v>2640</v>
      </c>
      <c r="E461" s="9">
        <f t="shared" si="36"/>
        <v>113.63636363636364</v>
      </c>
      <c r="F461" s="10">
        <f t="shared" si="37"/>
        <v>90000000000</v>
      </c>
      <c r="G461" s="11">
        <f t="shared" si="38"/>
        <v>12.611537753638338</v>
      </c>
      <c r="H461" s="12">
        <f t="shared" si="39"/>
        <v>3783461.3260915014</v>
      </c>
      <c r="I461" s="15">
        <f t="shared" si="35"/>
        <v>51.380930314660517</v>
      </c>
    </row>
    <row r="462" spans="1:9" x14ac:dyDescent="0.2">
      <c r="A462" t="s">
        <v>12</v>
      </c>
      <c r="B462" s="4">
        <v>300000</v>
      </c>
      <c r="C462" s="4">
        <v>10</v>
      </c>
      <c r="D462" s="4">
        <v>2550</v>
      </c>
      <c r="E462" s="9">
        <f t="shared" si="36"/>
        <v>117.64705882352941</v>
      </c>
      <c r="F462" s="10">
        <f t="shared" si="37"/>
        <v>90000000000</v>
      </c>
      <c r="G462" s="11">
        <f t="shared" si="38"/>
        <v>12.611537753638338</v>
      </c>
      <c r="H462" s="12">
        <f t="shared" si="39"/>
        <v>3783461.3260915014</v>
      </c>
      <c r="I462" s="15">
        <f t="shared" si="35"/>
        <v>50.497524691810391</v>
      </c>
    </row>
    <row r="463" spans="1:9" x14ac:dyDescent="0.2">
      <c r="A463" t="s">
        <v>12</v>
      </c>
      <c r="B463" s="4">
        <v>400000</v>
      </c>
      <c r="C463" s="4">
        <v>1</v>
      </c>
      <c r="D463" s="4">
        <v>4755</v>
      </c>
      <c r="E463" s="9">
        <f t="shared" si="36"/>
        <v>84.121976866456365</v>
      </c>
      <c r="F463" s="10">
        <f t="shared" si="37"/>
        <v>160000000000</v>
      </c>
      <c r="G463" s="11">
        <f t="shared" si="38"/>
        <v>12.899219826090119</v>
      </c>
      <c r="H463" s="12">
        <f t="shared" si="39"/>
        <v>5159687.9304360477</v>
      </c>
      <c r="I463" s="15">
        <f t="shared" si="35"/>
        <v>68.956508032237252</v>
      </c>
    </row>
    <row r="464" spans="1:9" x14ac:dyDescent="0.2">
      <c r="A464" t="s">
        <v>12</v>
      </c>
      <c r="B464" s="4">
        <v>400000</v>
      </c>
      <c r="C464" s="4">
        <v>2</v>
      </c>
      <c r="D464" s="4">
        <v>4838</v>
      </c>
      <c r="E464" s="9">
        <f t="shared" si="36"/>
        <v>82.678792889623807</v>
      </c>
      <c r="F464" s="10">
        <f t="shared" si="37"/>
        <v>160000000000</v>
      </c>
      <c r="G464" s="11">
        <f t="shared" si="38"/>
        <v>12.899219826090119</v>
      </c>
      <c r="H464" s="12">
        <f t="shared" si="39"/>
        <v>5159687.9304360477</v>
      </c>
      <c r="I464" s="15">
        <f t="shared" si="35"/>
        <v>69.55573304911681</v>
      </c>
    </row>
    <row r="465" spans="1:9" x14ac:dyDescent="0.2">
      <c r="A465" t="s">
        <v>12</v>
      </c>
      <c r="B465" s="4">
        <v>400000</v>
      </c>
      <c r="C465" s="4">
        <v>3</v>
      </c>
      <c r="D465" s="4">
        <v>4942</v>
      </c>
      <c r="E465" s="9">
        <f t="shared" si="36"/>
        <v>80.938891137191419</v>
      </c>
      <c r="F465" s="10">
        <f t="shared" si="37"/>
        <v>160000000000</v>
      </c>
      <c r="G465" s="11">
        <f t="shared" si="38"/>
        <v>12.899219826090119</v>
      </c>
      <c r="H465" s="12">
        <f t="shared" si="39"/>
        <v>5159687.9304360477</v>
      </c>
      <c r="I465" s="15">
        <f t="shared" si="35"/>
        <v>70.299359883287707</v>
      </c>
    </row>
    <row r="466" spans="1:9" x14ac:dyDescent="0.2">
      <c r="A466" t="s">
        <v>12</v>
      </c>
      <c r="B466" s="4">
        <v>400000</v>
      </c>
      <c r="C466" s="4">
        <v>4</v>
      </c>
      <c r="D466" s="4">
        <v>4885</v>
      </c>
      <c r="E466" s="9">
        <f t="shared" si="36"/>
        <v>81.883316274309109</v>
      </c>
      <c r="F466" s="10">
        <f t="shared" si="37"/>
        <v>160000000000</v>
      </c>
      <c r="G466" s="11">
        <f t="shared" si="38"/>
        <v>12.899219826090119</v>
      </c>
      <c r="H466" s="12">
        <f t="shared" si="39"/>
        <v>5159687.9304360477</v>
      </c>
      <c r="I466" s="15">
        <f t="shared" si="35"/>
        <v>69.892775020026207</v>
      </c>
    </row>
    <row r="467" spans="1:9" x14ac:dyDescent="0.2">
      <c r="A467" t="s">
        <v>12</v>
      </c>
      <c r="B467" s="4">
        <v>400000</v>
      </c>
      <c r="C467" s="4">
        <v>5</v>
      </c>
      <c r="D467" s="4">
        <v>4921</v>
      </c>
      <c r="E467" s="9">
        <f t="shared" si="36"/>
        <v>81.284291810607598</v>
      </c>
      <c r="F467" s="10">
        <f t="shared" si="37"/>
        <v>160000000000</v>
      </c>
      <c r="G467" s="11">
        <f t="shared" si="38"/>
        <v>12.899219826090119</v>
      </c>
      <c r="H467" s="12">
        <f t="shared" si="39"/>
        <v>5159687.9304360477</v>
      </c>
      <c r="I467" s="15">
        <f t="shared" si="35"/>
        <v>70.149839629182338</v>
      </c>
    </row>
    <row r="468" spans="1:9" x14ac:dyDescent="0.2">
      <c r="A468" t="s">
        <v>12</v>
      </c>
      <c r="B468" s="4">
        <v>400000</v>
      </c>
      <c r="C468" s="4">
        <v>6</v>
      </c>
      <c r="D468" s="4">
        <v>4956</v>
      </c>
      <c r="E468" s="9">
        <f t="shared" si="36"/>
        <v>80.710250201775622</v>
      </c>
      <c r="F468" s="10">
        <f t="shared" si="37"/>
        <v>160000000000</v>
      </c>
      <c r="G468" s="11">
        <f t="shared" si="38"/>
        <v>12.899219826090119</v>
      </c>
      <c r="H468" s="12">
        <f t="shared" si="39"/>
        <v>5159687.9304360477</v>
      </c>
      <c r="I468" s="15">
        <f t="shared" si="35"/>
        <v>70.398863627192171</v>
      </c>
    </row>
    <row r="469" spans="1:9" x14ac:dyDescent="0.2">
      <c r="A469" t="s">
        <v>12</v>
      </c>
      <c r="B469" s="4">
        <v>400000</v>
      </c>
      <c r="C469" s="4">
        <v>7</v>
      </c>
      <c r="D469" s="4">
        <v>4923</v>
      </c>
      <c r="E469" s="9">
        <f t="shared" si="36"/>
        <v>81.251269551086736</v>
      </c>
      <c r="F469" s="10">
        <f t="shared" si="37"/>
        <v>160000000000</v>
      </c>
      <c r="G469" s="11">
        <f t="shared" si="38"/>
        <v>12.899219826090119</v>
      </c>
      <c r="H469" s="12">
        <f t="shared" si="39"/>
        <v>5159687.9304360477</v>
      </c>
      <c r="I469" s="15">
        <f t="shared" si="35"/>
        <v>70.164093381158992</v>
      </c>
    </row>
    <row r="470" spans="1:9" x14ac:dyDescent="0.2">
      <c r="A470" t="s">
        <v>12</v>
      </c>
      <c r="B470" s="4">
        <v>400000</v>
      </c>
      <c r="C470" s="4">
        <v>8</v>
      </c>
      <c r="D470" s="4">
        <v>4883</v>
      </c>
      <c r="E470" s="9">
        <f t="shared" si="36"/>
        <v>81.916854392791322</v>
      </c>
      <c r="F470" s="10">
        <f t="shared" si="37"/>
        <v>160000000000</v>
      </c>
      <c r="G470" s="11">
        <f t="shared" si="38"/>
        <v>12.899219826090119</v>
      </c>
      <c r="H470" s="12">
        <f t="shared" si="39"/>
        <v>5159687.9304360477</v>
      </c>
      <c r="I470" s="15">
        <f t="shared" si="35"/>
        <v>69.878465924775426</v>
      </c>
    </row>
    <row r="471" spans="1:9" x14ac:dyDescent="0.2">
      <c r="A471" t="s">
        <v>12</v>
      </c>
      <c r="B471" s="4">
        <v>400000</v>
      </c>
      <c r="C471" s="4">
        <v>9</v>
      </c>
      <c r="D471" s="4">
        <v>4891</v>
      </c>
      <c r="E471" s="9">
        <f t="shared" si="36"/>
        <v>81.78286648947045</v>
      </c>
      <c r="F471" s="10">
        <f t="shared" si="37"/>
        <v>160000000000</v>
      </c>
      <c r="G471" s="11">
        <f t="shared" si="38"/>
        <v>12.899219826090119</v>
      </c>
      <c r="H471" s="12">
        <f t="shared" si="39"/>
        <v>5159687.9304360477</v>
      </c>
      <c r="I471" s="15">
        <f t="shared" si="35"/>
        <v>69.935684739623454</v>
      </c>
    </row>
    <row r="472" spans="1:9" x14ac:dyDescent="0.2">
      <c r="A472" t="s">
        <v>12</v>
      </c>
      <c r="B472" s="4">
        <v>400000</v>
      </c>
      <c r="C472" s="4">
        <v>10</v>
      </c>
      <c r="D472" s="4">
        <v>4886</v>
      </c>
      <c r="E472" s="9">
        <f t="shared" si="36"/>
        <v>81.866557511256659</v>
      </c>
      <c r="F472" s="10">
        <f t="shared" si="37"/>
        <v>160000000000</v>
      </c>
      <c r="G472" s="11">
        <f t="shared" si="38"/>
        <v>12.899219826090119</v>
      </c>
      <c r="H472" s="12">
        <f t="shared" si="39"/>
        <v>5159687.9304360477</v>
      </c>
      <c r="I472" s="15">
        <f t="shared" si="35"/>
        <v>69.899928469205179</v>
      </c>
    </row>
    <row r="473" spans="1:9" x14ac:dyDescent="0.2">
      <c r="A473" t="s">
        <v>12</v>
      </c>
      <c r="B473" s="4">
        <v>500000</v>
      </c>
      <c r="C473" s="4">
        <v>1</v>
      </c>
      <c r="D473" s="4">
        <v>7516</v>
      </c>
      <c r="E473" s="9">
        <f t="shared" si="36"/>
        <v>66.524747205960622</v>
      </c>
      <c r="F473" s="10">
        <f t="shared" si="37"/>
        <v>250000000000</v>
      </c>
      <c r="G473" s="11">
        <f t="shared" si="38"/>
        <v>13.122363377404328</v>
      </c>
      <c r="H473" s="12">
        <f t="shared" si="39"/>
        <v>6561181.6887021642</v>
      </c>
      <c r="I473" s="15">
        <f t="shared" si="35"/>
        <v>86.694867206772969</v>
      </c>
    </row>
    <row r="474" spans="1:9" x14ac:dyDescent="0.2">
      <c r="A474" t="s">
        <v>12</v>
      </c>
      <c r="B474" s="4">
        <v>500000</v>
      </c>
      <c r="C474" s="4">
        <v>2</v>
      </c>
      <c r="D474" s="4">
        <v>7299</v>
      </c>
      <c r="E474" s="9">
        <f t="shared" si="36"/>
        <v>68.50253459377997</v>
      </c>
      <c r="F474" s="10">
        <f t="shared" si="37"/>
        <v>250000000000</v>
      </c>
      <c r="G474" s="11">
        <f t="shared" si="38"/>
        <v>13.122363377404328</v>
      </c>
      <c r="H474" s="12">
        <f t="shared" si="39"/>
        <v>6561181.6887021642</v>
      </c>
      <c r="I474" s="15">
        <f t="shared" si="35"/>
        <v>85.434185195388849</v>
      </c>
    </row>
    <row r="475" spans="1:9" x14ac:dyDescent="0.2">
      <c r="A475" t="s">
        <v>12</v>
      </c>
      <c r="B475" s="4">
        <v>500000</v>
      </c>
      <c r="C475" s="4">
        <v>3</v>
      </c>
      <c r="D475" s="4">
        <v>7261</v>
      </c>
      <c r="E475" s="9">
        <f t="shared" si="36"/>
        <v>68.861038424459437</v>
      </c>
      <c r="F475" s="10">
        <f t="shared" si="37"/>
        <v>250000000000</v>
      </c>
      <c r="G475" s="11">
        <f t="shared" si="38"/>
        <v>13.122363377404328</v>
      </c>
      <c r="H475" s="12">
        <f t="shared" si="39"/>
        <v>6561181.6887021642</v>
      </c>
      <c r="I475" s="15">
        <f t="shared" si="35"/>
        <v>85.211501571090736</v>
      </c>
    </row>
    <row r="476" spans="1:9" x14ac:dyDescent="0.2">
      <c r="A476" t="s">
        <v>12</v>
      </c>
      <c r="B476" s="4">
        <v>500000</v>
      </c>
      <c r="C476" s="4">
        <v>4</v>
      </c>
      <c r="D476" s="4">
        <v>7733</v>
      </c>
      <c r="E476" s="9">
        <f t="shared" si="36"/>
        <v>64.657959394801495</v>
      </c>
      <c r="F476" s="10">
        <f t="shared" si="37"/>
        <v>250000000000</v>
      </c>
      <c r="G476" s="11">
        <f t="shared" si="38"/>
        <v>13.122363377404328</v>
      </c>
      <c r="H476" s="12">
        <f t="shared" si="39"/>
        <v>6561181.6887021642</v>
      </c>
      <c r="I476" s="15">
        <f t="shared" si="35"/>
        <v>87.937477789620502</v>
      </c>
    </row>
    <row r="477" spans="1:9" x14ac:dyDescent="0.2">
      <c r="A477" t="s">
        <v>12</v>
      </c>
      <c r="B477" s="4">
        <v>500000</v>
      </c>
      <c r="C477" s="4">
        <v>5</v>
      </c>
      <c r="D477" s="4">
        <v>7672</v>
      </c>
      <c r="E477" s="9">
        <f t="shared" si="36"/>
        <v>65.172054223149118</v>
      </c>
      <c r="F477" s="10">
        <f t="shared" si="37"/>
        <v>250000000000</v>
      </c>
      <c r="G477" s="11">
        <f t="shared" si="38"/>
        <v>13.122363377404328</v>
      </c>
      <c r="H477" s="12">
        <f t="shared" si="39"/>
        <v>6561181.6887021642</v>
      </c>
      <c r="I477" s="15">
        <f t="shared" si="35"/>
        <v>87.58995376183276</v>
      </c>
    </row>
    <row r="478" spans="1:9" x14ac:dyDescent="0.2">
      <c r="A478" t="s">
        <v>12</v>
      </c>
      <c r="B478" s="4">
        <v>500000</v>
      </c>
      <c r="C478" s="4">
        <v>6</v>
      </c>
      <c r="D478" s="4">
        <v>7442</v>
      </c>
      <c r="E478" s="9">
        <f t="shared" si="36"/>
        <v>67.186240257995166</v>
      </c>
      <c r="F478" s="10">
        <f t="shared" si="37"/>
        <v>250000000000</v>
      </c>
      <c r="G478" s="11">
        <f t="shared" si="38"/>
        <v>13.122363377404328</v>
      </c>
      <c r="H478" s="12">
        <f t="shared" si="39"/>
        <v>6561181.6887021642</v>
      </c>
      <c r="I478" s="15">
        <f t="shared" si="35"/>
        <v>86.267027304758798</v>
      </c>
    </row>
    <row r="479" spans="1:9" x14ac:dyDescent="0.2">
      <c r="A479" t="s">
        <v>12</v>
      </c>
      <c r="B479" s="4">
        <v>500000</v>
      </c>
      <c r="C479" s="4">
        <v>7</v>
      </c>
      <c r="D479" s="4">
        <v>7267</v>
      </c>
      <c r="E479" s="9">
        <f t="shared" si="36"/>
        <v>68.804183294344298</v>
      </c>
      <c r="F479" s="10">
        <f t="shared" si="37"/>
        <v>250000000000</v>
      </c>
      <c r="G479" s="11">
        <f t="shared" si="38"/>
        <v>13.122363377404328</v>
      </c>
      <c r="H479" s="12">
        <f t="shared" si="39"/>
        <v>6561181.6887021642</v>
      </c>
      <c r="I479" s="15">
        <f t="shared" si="35"/>
        <v>85.246700815926005</v>
      </c>
    </row>
    <row r="480" spans="1:9" x14ac:dyDescent="0.2">
      <c r="A480" t="s">
        <v>12</v>
      </c>
      <c r="B480" s="4">
        <v>500000</v>
      </c>
      <c r="C480" s="4">
        <v>8</v>
      </c>
      <c r="D480" s="4">
        <v>7404</v>
      </c>
      <c r="E480" s="9">
        <f t="shared" si="36"/>
        <v>67.531064289573209</v>
      </c>
      <c r="F480" s="10">
        <f t="shared" si="37"/>
        <v>250000000000</v>
      </c>
      <c r="G480" s="11">
        <f t="shared" si="38"/>
        <v>13.122363377404328</v>
      </c>
      <c r="H480" s="12">
        <f t="shared" si="39"/>
        <v>6561181.6887021642</v>
      </c>
      <c r="I480" s="15">
        <f t="shared" si="35"/>
        <v>86.046499057195817</v>
      </c>
    </row>
    <row r="481" spans="1:9" x14ac:dyDescent="0.2">
      <c r="A481" t="s">
        <v>12</v>
      </c>
      <c r="B481" s="4">
        <v>500000</v>
      </c>
      <c r="C481" s="4">
        <v>9</v>
      </c>
      <c r="D481" s="4">
        <v>7341</v>
      </c>
      <c r="E481" s="9">
        <f t="shared" si="36"/>
        <v>68.110611633292464</v>
      </c>
      <c r="F481" s="10">
        <f t="shared" si="37"/>
        <v>250000000000</v>
      </c>
      <c r="G481" s="11">
        <f t="shared" si="38"/>
        <v>13.122363377404328</v>
      </c>
      <c r="H481" s="12">
        <f t="shared" si="39"/>
        <v>6561181.6887021642</v>
      </c>
      <c r="I481" s="15">
        <f t="shared" si="35"/>
        <v>85.679635853567916</v>
      </c>
    </row>
    <row r="482" spans="1:9" x14ac:dyDescent="0.2">
      <c r="A482" t="s">
        <v>12</v>
      </c>
      <c r="B482" s="4">
        <v>500000</v>
      </c>
      <c r="C482" s="4">
        <v>10</v>
      </c>
      <c r="D482" s="4">
        <v>7230</v>
      </c>
      <c r="E482" s="9">
        <f t="shared" si="36"/>
        <v>69.15629322268326</v>
      </c>
      <c r="F482" s="10">
        <f t="shared" si="37"/>
        <v>250000000000</v>
      </c>
      <c r="G482" s="11">
        <f t="shared" si="38"/>
        <v>13.122363377404328</v>
      </c>
      <c r="H482" s="12">
        <f t="shared" si="39"/>
        <v>6561181.6887021642</v>
      </c>
      <c r="I482" s="15">
        <f t="shared" si="35"/>
        <v>85.029406677925252</v>
      </c>
    </row>
    <row r="483" spans="1:9" x14ac:dyDescent="0.2">
      <c r="A483" t="s">
        <v>13</v>
      </c>
      <c r="B483" s="4">
        <v>100000</v>
      </c>
      <c r="C483" s="4">
        <v>1</v>
      </c>
      <c r="D483" s="4">
        <v>315</v>
      </c>
      <c r="E483" s="9">
        <f t="shared" si="36"/>
        <v>317.46031746031747</v>
      </c>
      <c r="F483" s="10">
        <f t="shared" si="37"/>
        <v>10000000000</v>
      </c>
      <c r="G483" s="11">
        <f t="shared" si="38"/>
        <v>11.512925464970229</v>
      </c>
      <c r="H483" s="12">
        <f t="shared" si="39"/>
        <v>1151292.546497023</v>
      </c>
      <c r="I483" s="15">
        <f t="shared" si="35"/>
        <v>17.748239349298849</v>
      </c>
    </row>
    <row r="484" spans="1:9" x14ac:dyDescent="0.2">
      <c r="A484" t="s">
        <v>13</v>
      </c>
      <c r="B484" s="4">
        <v>100000</v>
      </c>
      <c r="C484" s="4">
        <v>2</v>
      </c>
      <c r="D484" s="4">
        <v>313</v>
      </c>
      <c r="E484" s="9">
        <f t="shared" si="36"/>
        <v>319.4888178913738</v>
      </c>
      <c r="F484" s="10">
        <f t="shared" si="37"/>
        <v>10000000000</v>
      </c>
      <c r="G484" s="11">
        <f t="shared" si="38"/>
        <v>11.512925464970229</v>
      </c>
      <c r="H484" s="12">
        <f t="shared" si="39"/>
        <v>1151292.546497023</v>
      </c>
      <c r="I484" s="15">
        <f t="shared" si="35"/>
        <v>17.691806012954132</v>
      </c>
    </row>
    <row r="485" spans="1:9" x14ac:dyDescent="0.2">
      <c r="A485" t="s">
        <v>13</v>
      </c>
      <c r="B485" s="4">
        <v>100000</v>
      </c>
      <c r="C485" s="4">
        <v>3</v>
      </c>
      <c r="D485" s="4">
        <v>313</v>
      </c>
      <c r="E485" s="9">
        <f t="shared" si="36"/>
        <v>319.4888178913738</v>
      </c>
      <c r="F485" s="10">
        <f t="shared" si="37"/>
        <v>10000000000</v>
      </c>
      <c r="G485" s="11">
        <f t="shared" si="38"/>
        <v>11.512925464970229</v>
      </c>
      <c r="H485" s="12">
        <f t="shared" si="39"/>
        <v>1151292.546497023</v>
      </c>
      <c r="I485" s="15">
        <f t="shared" si="35"/>
        <v>17.691806012954132</v>
      </c>
    </row>
    <row r="486" spans="1:9" x14ac:dyDescent="0.2">
      <c r="A486" t="s">
        <v>13</v>
      </c>
      <c r="B486" s="4">
        <v>100000</v>
      </c>
      <c r="C486" s="4">
        <v>4</v>
      </c>
      <c r="D486" s="4">
        <v>316</v>
      </c>
      <c r="E486" s="9">
        <f t="shared" si="36"/>
        <v>316.45569620253167</v>
      </c>
      <c r="F486" s="10">
        <f t="shared" si="37"/>
        <v>10000000000</v>
      </c>
      <c r="G486" s="11">
        <f t="shared" si="38"/>
        <v>11.512925464970229</v>
      </c>
      <c r="H486" s="12">
        <f t="shared" si="39"/>
        <v>1151292.546497023</v>
      </c>
      <c r="I486" s="15">
        <f t="shared" si="35"/>
        <v>17.776388834631177</v>
      </c>
    </row>
    <row r="487" spans="1:9" x14ac:dyDescent="0.2">
      <c r="A487" t="s">
        <v>13</v>
      </c>
      <c r="B487" s="4">
        <v>100000</v>
      </c>
      <c r="C487" s="4">
        <v>5</v>
      </c>
      <c r="D487" s="4">
        <v>309</v>
      </c>
      <c r="E487" s="9">
        <f t="shared" si="36"/>
        <v>323.62459546925567</v>
      </c>
      <c r="F487" s="10">
        <f t="shared" si="37"/>
        <v>10000000000</v>
      </c>
      <c r="G487" s="11">
        <f t="shared" si="38"/>
        <v>11.512925464970229</v>
      </c>
      <c r="H487" s="12">
        <f t="shared" si="39"/>
        <v>1151292.546497023</v>
      </c>
      <c r="I487" s="15">
        <f t="shared" si="35"/>
        <v>17.578395831246947</v>
      </c>
    </row>
    <row r="488" spans="1:9" x14ac:dyDescent="0.2">
      <c r="A488" t="s">
        <v>13</v>
      </c>
      <c r="B488" s="4">
        <v>100000</v>
      </c>
      <c r="C488" s="4">
        <v>6</v>
      </c>
      <c r="D488" s="4">
        <v>306</v>
      </c>
      <c r="E488" s="9">
        <f t="shared" si="36"/>
        <v>326.79738562091501</v>
      </c>
      <c r="F488" s="10">
        <f t="shared" si="37"/>
        <v>10000000000</v>
      </c>
      <c r="G488" s="11">
        <f t="shared" si="38"/>
        <v>11.512925464970229</v>
      </c>
      <c r="H488" s="12">
        <f t="shared" si="39"/>
        <v>1151292.546497023</v>
      </c>
      <c r="I488" s="15">
        <f t="shared" si="35"/>
        <v>17.4928556845359</v>
      </c>
    </row>
    <row r="489" spans="1:9" x14ac:dyDescent="0.2">
      <c r="A489" t="s">
        <v>13</v>
      </c>
      <c r="B489" s="4">
        <v>100000</v>
      </c>
      <c r="C489" s="4">
        <v>7</v>
      </c>
      <c r="D489" s="4">
        <v>313</v>
      </c>
      <c r="E489" s="9">
        <f t="shared" si="36"/>
        <v>319.4888178913738</v>
      </c>
      <c r="F489" s="10">
        <f t="shared" si="37"/>
        <v>10000000000</v>
      </c>
      <c r="G489" s="11">
        <f t="shared" si="38"/>
        <v>11.512925464970229</v>
      </c>
      <c r="H489" s="12">
        <f t="shared" si="39"/>
        <v>1151292.546497023</v>
      </c>
      <c r="I489" s="15">
        <f t="shared" si="35"/>
        <v>17.691806012954132</v>
      </c>
    </row>
    <row r="490" spans="1:9" x14ac:dyDescent="0.2">
      <c r="A490" t="s">
        <v>13</v>
      </c>
      <c r="B490" s="4">
        <v>100000</v>
      </c>
      <c r="C490" s="4">
        <v>8</v>
      </c>
      <c r="D490" s="4">
        <v>309</v>
      </c>
      <c r="E490" s="9">
        <f t="shared" si="36"/>
        <v>323.62459546925567</v>
      </c>
      <c r="F490" s="10">
        <f t="shared" si="37"/>
        <v>10000000000</v>
      </c>
      <c r="G490" s="11">
        <f t="shared" si="38"/>
        <v>11.512925464970229</v>
      </c>
      <c r="H490" s="12">
        <f t="shared" si="39"/>
        <v>1151292.546497023</v>
      </c>
      <c r="I490" s="15">
        <f t="shared" si="35"/>
        <v>17.578395831246947</v>
      </c>
    </row>
    <row r="491" spans="1:9" x14ac:dyDescent="0.2">
      <c r="A491" t="s">
        <v>13</v>
      </c>
      <c r="B491" s="4">
        <v>100000</v>
      </c>
      <c r="C491" s="4">
        <v>9</v>
      </c>
      <c r="D491" s="4">
        <v>307</v>
      </c>
      <c r="E491" s="9">
        <f t="shared" si="36"/>
        <v>325.73289902280129</v>
      </c>
      <c r="F491" s="10">
        <f t="shared" si="37"/>
        <v>10000000000</v>
      </c>
      <c r="G491" s="11">
        <f t="shared" si="38"/>
        <v>11.512925464970229</v>
      </c>
      <c r="H491" s="12">
        <f t="shared" si="39"/>
        <v>1151292.546497023</v>
      </c>
      <c r="I491" s="15">
        <f t="shared" si="35"/>
        <v>17.521415467935231</v>
      </c>
    </row>
    <row r="492" spans="1:9" x14ac:dyDescent="0.2">
      <c r="A492" t="s">
        <v>13</v>
      </c>
      <c r="B492" s="4">
        <v>100000</v>
      </c>
      <c r="C492" s="4">
        <v>10</v>
      </c>
      <c r="D492" s="4">
        <v>316</v>
      </c>
      <c r="E492" s="9">
        <f t="shared" si="36"/>
        <v>316.45569620253167</v>
      </c>
      <c r="F492" s="10">
        <f t="shared" si="37"/>
        <v>10000000000</v>
      </c>
      <c r="G492" s="11">
        <f t="shared" si="38"/>
        <v>11.512925464970229</v>
      </c>
      <c r="H492" s="12">
        <f t="shared" si="39"/>
        <v>1151292.546497023</v>
      </c>
      <c r="I492" s="15">
        <f t="shared" si="35"/>
        <v>17.776388834631177</v>
      </c>
    </row>
    <row r="493" spans="1:9" x14ac:dyDescent="0.2">
      <c r="A493" t="s">
        <v>13</v>
      </c>
      <c r="B493" s="4">
        <v>200000</v>
      </c>
      <c r="C493" s="4">
        <v>1</v>
      </c>
      <c r="D493" s="4">
        <v>1391</v>
      </c>
      <c r="E493" s="9">
        <f t="shared" si="36"/>
        <v>143.78145219266713</v>
      </c>
      <c r="F493" s="10">
        <f t="shared" si="37"/>
        <v>40000000000</v>
      </c>
      <c r="G493" s="11">
        <f t="shared" si="38"/>
        <v>12.206072645530174</v>
      </c>
      <c r="H493" s="12">
        <f t="shared" si="39"/>
        <v>2441214.5291060349</v>
      </c>
      <c r="I493" s="15">
        <f t="shared" si="35"/>
        <v>37.296112397943034</v>
      </c>
    </row>
    <row r="494" spans="1:9" x14ac:dyDescent="0.2">
      <c r="A494" t="s">
        <v>13</v>
      </c>
      <c r="B494" s="4">
        <v>200000</v>
      </c>
      <c r="C494" s="4">
        <v>2</v>
      </c>
      <c r="D494" s="4">
        <v>1386</v>
      </c>
      <c r="E494" s="9">
        <f t="shared" si="36"/>
        <v>144.3001443001443</v>
      </c>
      <c r="F494" s="10">
        <f t="shared" si="37"/>
        <v>40000000000</v>
      </c>
      <c r="G494" s="11">
        <f t="shared" si="38"/>
        <v>12.206072645530174</v>
      </c>
      <c r="H494" s="12">
        <f t="shared" si="39"/>
        <v>2441214.5291060349</v>
      </c>
      <c r="I494" s="15">
        <f t="shared" si="35"/>
        <v>37.229020937972571</v>
      </c>
    </row>
    <row r="495" spans="1:9" x14ac:dyDescent="0.2">
      <c r="A495" t="s">
        <v>13</v>
      </c>
      <c r="B495" s="4">
        <v>200000</v>
      </c>
      <c r="C495" s="4">
        <v>3</v>
      </c>
      <c r="D495" s="4">
        <v>1366</v>
      </c>
      <c r="E495" s="9">
        <f t="shared" si="36"/>
        <v>146.41288433382138</v>
      </c>
      <c r="F495" s="10">
        <f t="shared" si="37"/>
        <v>40000000000</v>
      </c>
      <c r="G495" s="11">
        <f t="shared" si="38"/>
        <v>12.206072645530174</v>
      </c>
      <c r="H495" s="12">
        <f t="shared" si="39"/>
        <v>2441214.5291060349</v>
      </c>
      <c r="I495" s="15">
        <f t="shared" si="35"/>
        <v>36.959437225152655</v>
      </c>
    </row>
    <row r="496" spans="1:9" x14ac:dyDescent="0.2">
      <c r="A496" t="s">
        <v>13</v>
      </c>
      <c r="B496" s="4">
        <v>200000</v>
      </c>
      <c r="C496" s="4">
        <v>4</v>
      </c>
      <c r="D496" s="4">
        <v>1375</v>
      </c>
      <c r="E496" s="9">
        <f t="shared" si="36"/>
        <v>145.45454545454547</v>
      </c>
      <c r="F496" s="10">
        <f t="shared" si="37"/>
        <v>40000000000</v>
      </c>
      <c r="G496" s="11">
        <f t="shared" si="38"/>
        <v>12.206072645530174</v>
      </c>
      <c r="H496" s="12">
        <f t="shared" si="39"/>
        <v>2441214.5291060349</v>
      </c>
      <c r="I496" s="15">
        <f t="shared" si="35"/>
        <v>37.080992435478315</v>
      </c>
    </row>
    <row r="497" spans="1:9" x14ac:dyDescent="0.2">
      <c r="A497" t="s">
        <v>13</v>
      </c>
      <c r="B497" s="4">
        <v>200000</v>
      </c>
      <c r="C497" s="4">
        <v>5</v>
      </c>
      <c r="D497" s="4">
        <v>1366</v>
      </c>
      <c r="E497" s="9">
        <f t="shared" si="36"/>
        <v>146.41288433382138</v>
      </c>
      <c r="F497" s="10">
        <f t="shared" si="37"/>
        <v>40000000000</v>
      </c>
      <c r="G497" s="11">
        <f t="shared" si="38"/>
        <v>12.206072645530174</v>
      </c>
      <c r="H497" s="12">
        <f t="shared" si="39"/>
        <v>2441214.5291060349</v>
      </c>
      <c r="I497" s="15">
        <f t="shared" si="35"/>
        <v>36.959437225152655</v>
      </c>
    </row>
    <row r="498" spans="1:9" x14ac:dyDescent="0.2">
      <c r="A498" t="s">
        <v>13</v>
      </c>
      <c r="B498" s="4">
        <v>200000</v>
      </c>
      <c r="C498" s="4">
        <v>6</v>
      </c>
      <c r="D498" s="4">
        <v>1383</v>
      </c>
      <c r="E498" s="9">
        <f t="shared" si="36"/>
        <v>144.61315979754158</v>
      </c>
      <c r="F498" s="10">
        <f t="shared" si="37"/>
        <v>40000000000</v>
      </c>
      <c r="G498" s="11">
        <f t="shared" si="38"/>
        <v>12.206072645530174</v>
      </c>
      <c r="H498" s="12">
        <f t="shared" si="39"/>
        <v>2441214.5291060349</v>
      </c>
      <c r="I498" s="15">
        <f t="shared" si="35"/>
        <v>37.188707963574103</v>
      </c>
    </row>
    <row r="499" spans="1:9" x14ac:dyDescent="0.2">
      <c r="A499" t="s">
        <v>13</v>
      </c>
      <c r="B499" s="4">
        <v>200000</v>
      </c>
      <c r="C499" s="4">
        <v>7</v>
      </c>
      <c r="D499" s="4">
        <v>1374</v>
      </c>
      <c r="E499" s="9">
        <f t="shared" si="36"/>
        <v>145.5604075691412</v>
      </c>
      <c r="F499" s="10">
        <f t="shared" si="37"/>
        <v>40000000000</v>
      </c>
      <c r="G499" s="11">
        <f t="shared" si="38"/>
        <v>12.206072645530174</v>
      </c>
      <c r="H499" s="12">
        <f t="shared" si="39"/>
        <v>2441214.5291060349</v>
      </c>
      <c r="I499" s="15">
        <f t="shared" si="35"/>
        <v>37.067505985701274</v>
      </c>
    </row>
    <row r="500" spans="1:9" x14ac:dyDescent="0.2">
      <c r="A500" t="s">
        <v>13</v>
      </c>
      <c r="B500" s="4">
        <v>200000</v>
      </c>
      <c r="C500" s="4">
        <v>8</v>
      </c>
      <c r="D500" s="4">
        <v>1424</v>
      </c>
      <c r="E500" s="9">
        <f t="shared" si="36"/>
        <v>140.44943820224719</v>
      </c>
      <c r="F500" s="10">
        <f t="shared" si="37"/>
        <v>40000000000</v>
      </c>
      <c r="G500" s="11">
        <f t="shared" si="38"/>
        <v>12.206072645530174</v>
      </c>
      <c r="H500" s="12">
        <f t="shared" si="39"/>
        <v>2441214.5291060349</v>
      </c>
      <c r="I500" s="15">
        <f t="shared" si="35"/>
        <v>37.735924528226413</v>
      </c>
    </row>
    <row r="501" spans="1:9" x14ac:dyDescent="0.2">
      <c r="A501" t="s">
        <v>13</v>
      </c>
      <c r="B501" s="4">
        <v>200000</v>
      </c>
      <c r="C501" s="4">
        <v>9</v>
      </c>
      <c r="D501" s="4">
        <v>1379</v>
      </c>
      <c r="E501" s="9">
        <f t="shared" si="36"/>
        <v>145.03263234227703</v>
      </c>
      <c r="F501" s="10">
        <f t="shared" si="37"/>
        <v>40000000000</v>
      </c>
      <c r="G501" s="11">
        <f t="shared" si="38"/>
        <v>12.206072645530174</v>
      </c>
      <c r="H501" s="12">
        <f t="shared" si="39"/>
        <v>2441214.5291060349</v>
      </c>
      <c r="I501" s="15">
        <f t="shared" si="35"/>
        <v>37.134889255254286</v>
      </c>
    </row>
    <row r="502" spans="1:9" x14ac:dyDescent="0.2">
      <c r="A502" t="s">
        <v>13</v>
      </c>
      <c r="B502" s="4">
        <v>200000</v>
      </c>
      <c r="C502" s="4">
        <v>10</v>
      </c>
      <c r="D502" s="4">
        <v>1379</v>
      </c>
      <c r="E502" s="9">
        <f t="shared" si="36"/>
        <v>145.03263234227703</v>
      </c>
      <c r="F502" s="10">
        <f t="shared" si="37"/>
        <v>40000000000</v>
      </c>
      <c r="G502" s="11">
        <f t="shared" si="38"/>
        <v>12.206072645530174</v>
      </c>
      <c r="H502" s="12">
        <f t="shared" si="39"/>
        <v>2441214.5291060349</v>
      </c>
      <c r="I502" s="15">
        <f t="shared" si="35"/>
        <v>37.134889255254286</v>
      </c>
    </row>
    <row r="503" spans="1:9" x14ac:dyDescent="0.2">
      <c r="A503" t="s">
        <v>13</v>
      </c>
      <c r="B503" s="4">
        <v>300000</v>
      </c>
      <c r="C503" s="4">
        <v>1</v>
      </c>
      <c r="D503" s="4">
        <v>3230</v>
      </c>
      <c r="E503" s="9">
        <f t="shared" si="36"/>
        <v>92.879256965944279</v>
      </c>
      <c r="F503" s="10">
        <f t="shared" si="37"/>
        <v>90000000000</v>
      </c>
      <c r="G503" s="11">
        <f t="shared" si="38"/>
        <v>12.611537753638338</v>
      </c>
      <c r="H503" s="12">
        <f t="shared" si="39"/>
        <v>3783461.3260915014</v>
      </c>
      <c r="I503" s="15">
        <f t="shared" si="35"/>
        <v>56.833088953531288</v>
      </c>
    </row>
    <row r="504" spans="1:9" x14ac:dyDescent="0.2">
      <c r="A504" t="s">
        <v>13</v>
      </c>
      <c r="B504" s="4">
        <v>300000</v>
      </c>
      <c r="C504" s="4">
        <v>2</v>
      </c>
      <c r="D504" s="4">
        <v>3179</v>
      </c>
      <c r="E504" s="9">
        <f t="shared" si="36"/>
        <v>94.369298521547663</v>
      </c>
      <c r="F504" s="10">
        <f t="shared" si="37"/>
        <v>90000000000</v>
      </c>
      <c r="G504" s="11">
        <f t="shared" si="38"/>
        <v>12.611537753638338</v>
      </c>
      <c r="H504" s="12">
        <f t="shared" si="39"/>
        <v>3783461.3260915014</v>
      </c>
      <c r="I504" s="15">
        <f t="shared" si="35"/>
        <v>56.382621436041795</v>
      </c>
    </row>
    <row r="505" spans="1:9" x14ac:dyDescent="0.2">
      <c r="A505" t="s">
        <v>13</v>
      </c>
      <c r="B505" s="4">
        <v>300000</v>
      </c>
      <c r="C505" s="4">
        <v>3</v>
      </c>
      <c r="D505" s="4">
        <v>3212</v>
      </c>
      <c r="E505" s="9">
        <f t="shared" si="36"/>
        <v>93.39975093399751</v>
      </c>
      <c r="F505" s="10">
        <f t="shared" si="37"/>
        <v>90000000000</v>
      </c>
      <c r="G505" s="11">
        <f t="shared" si="38"/>
        <v>12.611537753638338</v>
      </c>
      <c r="H505" s="12">
        <f t="shared" si="39"/>
        <v>3783461.3260915014</v>
      </c>
      <c r="I505" s="15">
        <f t="shared" si="35"/>
        <v>56.674509261219015</v>
      </c>
    </row>
    <row r="506" spans="1:9" x14ac:dyDescent="0.2">
      <c r="A506" t="s">
        <v>13</v>
      </c>
      <c r="B506" s="4">
        <v>300000</v>
      </c>
      <c r="C506" s="4">
        <v>4</v>
      </c>
      <c r="D506" s="4">
        <v>3223</v>
      </c>
      <c r="E506" s="9">
        <f t="shared" si="36"/>
        <v>93.080980452994112</v>
      </c>
      <c r="F506" s="10">
        <f t="shared" si="37"/>
        <v>90000000000</v>
      </c>
      <c r="G506" s="11">
        <f t="shared" si="38"/>
        <v>12.611537753638338</v>
      </c>
      <c r="H506" s="12">
        <f t="shared" si="39"/>
        <v>3783461.3260915014</v>
      </c>
      <c r="I506" s="15">
        <f t="shared" si="35"/>
        <v>56.771471708949029</v>
      </c>
    </row>
    <row r="507" spans="1:9" x14ac:dyDescent="0.2">
      <c r="A507" t="s">
        <v>13</v>
      </c>
      <c r="B507" s="4">
        <v>300000</v>
      </c>
      <c r="C507" s="4">
        <v>5</v>
      </c>
      <c r="D507" s="4">
        <v>3277</v>
      </c>
      <c r="E507" s="9">
        <f t="shared" si="36"/>
        <v>91.547146780592001</v>
      </c>
      <c r="F507" s="10">
        <f t="shared" si="37"/>
        <v>90000000000</v>
      </c>
      <c r="G507" s="11">
        <f t="shared" si="38"/>
        <v>12.611537753638338</v>
      </c>
      <c r="H507" s="12">
        <f t="shared" si="39"/>
        <v>3783461.3260915014</v>
      </c>
      <c r="I507" s="15">
        <f t="shared" si="35"/>
        <v>57.245087125446844</v>
      </c>
    </row>
    <row r="508" spans="1:9" x14ac:dyDescent="0.2">
      <c r="A508" t="s">
        <v>13</v>
      </c>
      <c r="B508" s="4">
        <v>300000</v>
      </c>
      <c r="C508" s="4">
        <v>6</v>
      </c>
      <c r="D508" s="4">
        <v>3229</v>
      </c>
      <c r="E508" s="9">
        <f t="shared" si="36"/>
        <v>92.908021059151437</v>
      </c>
      <c r="F508" s="10">
        <f t="shared" si="37"/>
        <v>90000000000</v>
      </c>
      <c r="G508" s="11">
        <f t="shared" si="38"/>
        <v>12.611537753638338</v>
      </c>
      <c r="H508" s="12">
        <f t="shared" si="39"/>
        <v>3783461.3260915014</v>
      </c>
      <c r="I508" s="15">
        <f t="shared" si="35"/>
        <v>56.824290580701486</v>
      </c>
    </row>
    <row r="509" spans="1:9" x14ac:dyDescent="0.2">
      <c r="A509" t="s">
        <v>13</v>
      </c>
      <c r="B509" s="4">
        <v>300000</v>
      </c>
      <c r="C509" s="4">
        <v>7</v>
      </c>
      <c r="D509" s="4">
        <v>3241</v>
      </c>
      <c r="E509" s="9">
        <f t="shared" si="36"/>
        <v>92.564023449552607</v>
      </c>
      <c r="F509" s="10">
        <f t="shared" si="37"/>
        <v>90000000000</v>
      </c>
      <c r="G509" s="11">
        <f t="shared" si="38"/>
        <v>12.611537753638338</v>
      </c>
      <c r="H509" s="12">
        <f t="shared" si="39"/>
        <v>3783461.3260915014</v>
      </c>
      <c r="I509" s="15">
        <f t="shared" si="35"/>
        <v>56.929781309961136</v>
      </c>
    </row>
    <row r="510" spans="1:9" x14ac:dyDescent="0.2">
      <c r="A510" t="s">
        <v>13</v>
      </c>
      <c r="B510" s="4">
        <v>300000</v>
      </c>
      <c r="C510" s="4">
        <v>8</v>
      </c>
      <c r="D510" s="4">
        <v>3244</v>
      </c>
      <c r="E510" s="9">
        <f t="shared" si="36"/>
        <v>92.478421701602954</v>
      </c>
      <c r="F510" s="10">
        <f t="shared" si="37"/>
        <v>90000000000</v>
      </c>
      <c r="G510" s="11">
        <f t="shared" si="38"/>
        <v>12.611537753638338</v>
      </c>
      <c r="H510" s="12">
        <f t="shared" si="39"/>
        <v>3783461.3260915014</v>
      </c>
      <c r="I510" s="15">
        <f t="shared" si="35"/>
        <v>56.956123463592569</v>
      </c>
    </row>
    <row r="511" spans="1:9" x14ac:dyDescent="0.2">
      <c r="A511" t="s">
        <v>13</v>
      </c>
      <c r="B511" s="4">
        <v>300000</v>
      </c>
      <c r="C511" s="4">
        <v>9</v>
      </c>
      <c r="D511" s="4">
        <v>3237</v>
      </c>
      <c r="E511" s="9">
        <f t="shared" si="36"/>
        <v>92.678405931417984</v>
      </c>
      <c r="F511" s="10">
        <f t="shared" si="37"/>
        <v>90000000000</v>
      </c>
      <c r="G511" s="11">
        <f t="shared" si="38"/>
        <v>12.611537753638338</v>
      </c>
      <c r="H511" s="12">
        <f t="shared" si="39"/>
        <v>3783461.3260915014</v>
      </c>
      <c r="I511" s="15">
        <f t="shared" si="35"/>
        <v>56.894639466297704</v>
      </c>
    </row>
    <row r="512" spans="1:9" x14ac:dyDescent="0.2">
      <c r="A512" t="s">
        <v>13</v>
      </c>
      <c r="B512" s="4">
        <v>300000</v>
      </c>
      <c r="C512" s="4">
        <v>10</v>
      </c>
      <c r="D512" s="4">
        <v>3240</v>
      </c>
      <c r="E512" s="9">
        <f t="shared" si="36"/>
        <v>92.592592592592595</v>
      </c>
      <c r="F512" s="10">
        <f t="shared" si="37"/>
        <v>90000000000</v>
      </c>
      <c r="G512" s="11">
        <f t="shared" si="38"/>
        <v>12.611537753638338</v>
      </c>
      <c r="H512" s="12">
        <f t="shared" si="39"/>
        <v>3783461.3260915014</v>
      </c>
      <c r="I512" s="15">
        <f t="shared" si="35"/>
        <v>56.920997883030829</v>
      </c>
    </row>
    <row r="513" spans="1:9" x14ac:dyDescent="0.2">
      <c r="A513" t="s">
        <v>13</v>
      </c>
      <c r="B513" s="4">
        <v>400000</v>
      </c>
      <c r="C513" s="4">
        <v>1</v>
      </c>
      <c r="D513" s="4">
        <v>5796</v>
      </c>
      <c r="E513" s="9">
        <f t="shared" si="36"/>
        <v>69.013112491373363</v>
      </c>
      <c r="F513" s="10">
        <f t="shared" si="37"/>
        <v>160000000000</v>
      </c>
      <c r="G513" s="11">
        <f t="shared" si="38"/>
        <v>12.899219826090119</v>
      </c>
      <c r="H513" s="12">
        <f t="shared" si="39"/>
        <v>5159687.9304360477</v>
      </c>
      <c r="I513" s="15">
        <f t="shared" si="35"/>
        <v>76.131465242697118</v>
      </c>
    </row>
    <row r="514" spans="1:9" x14ac:dyDescent="0.2">
      <c r="A514" t="s">
        <v>13</v>
      </c>
      <c r="B514" s="4">
        <v>400000</v>
      </c>
      <c r="C514" s="4">
        <v>2</v>
      </c>
      <c r="D514" s="4">
        <v>5833</v>
      </c>
      <c r="E514" s="9">
        <f t="shared" si="36"/>
        <v>68.57534716269501</v>
      </c>
      <c r="F514" s="10">
        <f t="shared" si="37"/>
        <v>160000000000</v>
      </c>
      <c r="G514" s="11">
        <f t="shared" si="38"/>
        <v>12.899219826090119</v>
      </c>
      <c r="H514" s="12">
        <f t="shared" si="39"/>
        <v>5159687.9304360477</v>
      </c>
      <c r="I514" s="15">
        <f t="shared" si="35"/>
        <v>76.3740793725201</v>
      </c>
    </row>
    <row r="515" spans="1:9" x14ac:dyDescent="0.2">
      <c r="A515" t="s">
        <v>13</v>
      </c>
      <c r="B515" s="4">
        <v>400000</v>
      </c>
      <c r="C515" s="4">
        <v>3</v>
      </c>
      <c r="D515" s="4">
        <v>5766</v>
      </c>
      <c r="E515" s="9">
        <f t="shared" si="36"/>
        <v>69.372181755116202</v>
      </c>
      <c r="F515" s="10">
        <f t="shared" si="37"/>
        <v>160000000000</v>
      </c>
      <c r="G515" s="11">
        <f t="shared" si="38"/>
        <v>12.899219826090119</v>
      </c>
      <c r="H515" s="12">
        <f t="shared" si="39"/>
        <v>5159687.9304360477</v>
      </c>
      <c r="I515" s="15">
        <f t="shared" ref="I515:I578" si="40">POWER(D515,0.5)</f>
        <v>75.934182026278521</v>
      </c>
    </row>
    <row r="516" spans="1:9" x14ac:dyDescent="0.2">
      <c r="A516" t="s">
        <v>13</v>
      </c>
      <c r="B516" s="4">
        <v>400000</v>
      </c>
      <c r="C516" s="4">
        <v>4</v>
      </c>
      <c r="D516" s="4">
        <v>5800</v>
      </c>
      <c r="E516" s="9">
        <f t="shared" ref="E516:E579" si="41">IF(D516=0,0,B516/D516)</f>
        <v>68.965517241379317</v>
      </c>
      <c r="F516" s="10">
        <f t="shared" ref="F516:F579" si="42">B516*B516</f>
        <v>160000000000</v>
      </c>
      <c r="G516" s="11">
        <f t="shared" ref="G516:G579" si="43">LN(B516)</f>
        <v>12.899219826090119</v>
      </c>
      <c r="H516" s="12">
        <f t="shared" ref="H516:H579" si="44">B516*G516</f>
        <v>5159687.9304360477</v>
      </c>
      <c r="I516" s="15">
        <f t="shared" si="40"/>
        <v>76.157731058639087</v>
      </c>
    </row>
    <row r="517" spans="1:9" x14ac:dyDescent="0.2">
      <c r="A517" t="s">
        <v>13</v>
      </c>
      <c r="B517" s="4">
        <v>400000</v>
      </c>
      <c r="C517" s="4">
        <v>5</v>
      </c>
      <c r="D517" s="4">
        <v>5789</v>
      </c>
      <c r="E517" s="9">
        <f t="shared" si="41"/>
        <v>69.096562446018311</v>
      </c>
      <c r="F517" s="10">
        <f t="shared" si="42"/>
        <v>160000000000</v>
      </c>
      <c r="G517" s="11">
        <f t="shared" si="43"/>
        <v>12.899219826090119</v>
      </c>
      <c r="H517" s="12">
        <f t="shared" si="44"/>
        <v>5159687.9304360477</v>
      </c>
      <c r="I517" s="15">
        <f t="shared" si="40"/>
        <v>76.085478246509041</v>
      </c>
    </row>
    <row r="518" spans="1:9" x14ac:dyDescent="0.2">
      <c r="A518" t="s">
        <v>13</v>
      </c>
      <c r="B518" s="4">
        <v>400000</v>
      </c>
      <c r="C518" s="4">
        <v>6</v>
      </c>
      <c r="D518" s="4">
        <v>5825</v>
      </c>
      <c r="E518" s="9">
        <f t="shared" si="41"/>
        <v>68.669527896995703</v>
      </c>
      <c r="F518" s="10">
        <f t="shared" si="42"/>
        <v>160000000000</v>
      </c>
      <c r="G518" s="11">
        <f t="shared" si="43"/>
        <v>12.899219826090119</v>
      </c>
      <c r="H518" s="12">
        <f t="shared" si="44"/>
        <v>5159687.9304360477</v>
      </c>
      <c r="I518" s="15">
        <f t="shared" si="40"/>
        <v>76.321687612368734</v>
      </c>
    </row>
    <row r="519" spans="1:9" x14ac:dyDescent="0.2">
      <c r="A519" t="s">
        <v>13</v>
      </c>
      <c r="B519" s="4">
        <v>400000</v>
      </c>
      <c r="C519" s="4">
        <v>7</v>
      </c>
      <c r="D519" s="4">
        <v>5795</v>
      </c>
      <c r="E519" s="9">
        <f t="shared" si="41"/>
        <v>69.02502157031924</v>
      </c>
      <c r="F519" s="10">
        <f t="shared" si="42"/>
        <v>160000000000</v>
      </c>
      <c r="G519" s="11">
        <f t="shared" si="43"/>
        <v>12.899219826090119</v>
      </c>
      <c r="H519" s="12">
        <f t="shared" si="44"/>
        <v>5159687.9304360477</v>
      </c>
      <c r="I519" s="15">
        <f t="shared" si="40"/>
        <v>76.124897372673018</v>
      </c>
    </row>
    <row r="520" spans="1:9" x14ac:dyDescent="0.2">
      <c r="A520" t="s">
        <v>13</v>
      </c>
      <c r="B520" s="4">
        <v>400000</v>
      </c>
      <c r="C520" s="4">
        <v>8</v>
      </c>
      <c r="D520" s="4">
        <v>5763</v>
      </c>
      <c r="E520" s="9">
        <f t="shared" si="41"/>
        <v>69.408294291167792</v>
      </c>
      <c r="F520" s="10">
        <f t="shared" si="42"/>
        <v>160000000000</v>
      </c>
      <c r="G520" s="11">
        <f t="shared" si="43"/>
        <v>12.899219826090119</v>
      </c>
      <c r="H520" s="12">
        <f t="shared" si="44"/>
        <v>5159687.9304360477</v>
      </c>
      <c r="I520" s="15">
        <f t="shared" si="40"/>
        <v>75.914425506618969</v>
      </c>
    </row>
    <row r="521" spans="1:9" x14ac:dyDescent="0.2">
      <c r="A521" t="s">
        <v>13</v>
      </c>
      <c r="B521" s="4">
        <v>400000</v>
      </c>
      <c r="C521" s="4">
        <v>9</v>
      </c>
      <c r="D521" s="4">
        <v>5829</v>
      </c>
      <c r="E521" s="9">
        <f t="shared" si="41"/>
        <v>68.622405215302791</v>
      </c>
      <c r="F521" s="10">
        <f t="shared" si="42"/>
        <v>160000000000</v>
      </c>
      <c r="G521" s="11">
        <f t="shared" si="43"/>
        <v>12.899219826090119</v>
      </c>
      <c r="H521" s="12">
        <f t="shared" si="44"/>
        <v>5159687.9304360477</v>
      </c>
      <c r="I521" s="15">
        <f t="shared" si="40"/>
        <v>76.347887986505555</v>
      </c>
    </row>
    <row r="522" spans="1:9" x14ac:dyDescent="0.2">
      <c r="A522" t="s">
        <v>13</v>
      </c>
      <c r="B522" s="4">
        <v>400000</v>
      </c>
      <c r="C522" s="4">
        <v>10</v>
      </c>
      <c r="D522" s="4">
        <v>5851</v>
      </c>
      <c r="E522" s="9">
        <f t="shared" si="41"/>
        <v>68.364382156896255</v>
      </c>
      <c r="F522" s="10">
        <f t="shared" si="42"/>
        <v>160000000000</v>
      </c>
      <c r="G522" s="11">
        <f t="shared" si="43"/>
        <v>12.899219826090119</v>
      </c>
      <c r="H522" s="12">
        <f t="shared" si="44"/>
        <v>5159687.9304360477</v>
      </c>
      <c r="I522" s="15">
        <f t="shared" si="40"/>
        <v>76.491829629052546</v>
      </c>
    </row>
    <row r="523" spans="1:9" x14ac:dyDescent="0.2">
      <c r="A523" t="s">
        <v>13</v>
      </c>
      <c r="B523" s="4">
        <v>500000</v>
      </c>
      <c r="C523" s="4">
        <v>1</v>
      </c>
      <c r="D523" s="4">
        <v>9172</v>
      </c>
      <c r="E523" s="9">
        <f t="shared" si="41"/>
        <v>54.513737461840385</v>
      </c>
      <c r="F523" s="10">
        <f t="shared" si="42"/>
        <v>250000000000</v>
      </c>
      <c r="G523" s="11">
        <f t="shared" si="43"/>
        <v>13.122363377404328</v>
      </c>
      <c r="H523" s="12">
        <f t="shared" si="44"/>
        <v>6561181.6887021642</v>
      </c>
      <c r="I523" s="15">
        <f t="shared" si="40"/>
        <v>95.770559150503033</v>
      </c>
    </row>
    <row r="524" spans="1:9" x14ac:dyDescent="0.2">
      <c r="A524" t="s">
        <v>13</v>
      </c>
      <c r="B524" s="4">
        <v>500000</v>
      </c>
      <c r="C524" s="4">
        <v>2</v>
      </c>
      <c r="D524" s="4">
        <v>9358</v>
      </c>
      <c r="E524" s="9">
        <f t="shared" si="41"/>
        <v>53.430220132506946</v>
      </c>
      <c r="F524" s="10">
        <f t="shared" si="42"/>
        <v>250000000000</v>
      </c>
      <c r="G524" s="11">
        <f t="shared" si="43"/>
        <v>13.122363377404328</v>
      </c>
      <c r="H524" s="12">
        <f t="shared" si="44"/>
        <v>6561181.6887021642</v>
      </c>
      <c r="I524" s="15">
        <f t="shared" si="40"/>
        <v>96.736756199492234</v>
      </c>
    </row>
    <row r="525" spans="1:9" x14ac:dyDescent="0.2">
      <c r="A525" t="s">
        <v>13</v>
      </c>
      <c r="B525" s="4">
        <v>500000</v>
      </c>
      <c r="C525" s="4">
        <v>3</v>
      </c>
      <c r="D525" s="4">
        <v>9535</v>
      </c>
      <c r="E525" s="9">
        <f t="shared" si="41"/>
        <v>52.438384897745152</v>
      </c>
      <c r="F525" s="10">
        <f t="shared" si="42"/>
        <v>250000000000</v>
      </c>
      <c r="G525" s="11">
        <f t="shared" si="43"/>
        <v>13.122363377404328</v>
      </c>
      <c r="H525" s="12">
        <f t="shared" si="44"/>
        <v>6561181.6887021642</v>
      </c>
      <c r="I525" s="15">
        <f t="shared" si="40"/>
        <v>97.647324592125926</v>
      </c>
    </row>
    <row r="526" spans="1:9" x14ac:dyDescent="0.2">
      <c r="A526" t="s">
        <v>13</v>
      </c>
      <c r="B526" s="4">
        <v>500000</v>
      </c>
      <c r="C526" s="4">
        <v>4</v>
      </c>
      <c r="D526" s="4">
        <v>9507</v>
      </c>
      <c r="E526" s="9">
        <f t="shared" si="41"/>
        <v>52.592826338487427</v>
      </c>
      <c r="F526" s="10">
        <f t="shared" si="42"/>
        <v>250000000000</v>
      </c>
      <c r="G526" s="11">
        <f t="shared" si="43"/>
        <v>13.122363377404328</v>
      </c>
      <c r="H526" s="12">
        <f t="shared" si="44"/>
        <v>6561181.6887021642</v>
      </c>
      <c r="I526" s="15">
        <f t="shared" si="40"/>
        <v>97.503846077988129</v>
      </c>
    </row>
    <row r="527" spans="1:9" x14ac:dyDescent="0.2">
      <c r="A527" t="s">
        <v>13</v>
      </c>
      <c r="B527" s="4">
        <v>500000</v>
      </c>
      <c r="C527" s="4">
        <v>5</v>
      </c>
      <c r="D527" s="4">
        <v>9268</v>
      </c>
      <c r="E527" s="9">
        <f t="shared" si="41"/>
        <v>53.949072075960295</v>
      </c>
      <c r="F527" s="10">
        <f t="shared" si="42"/>
        <v>250000000000</v>
      </c>
      <c r="G527" s="11">
        <f t="shared" si="43"/>
        <v>13.122363377404328</v>
      </c>
      <c r="H527" s="12">
        <f t="shared" si="44"/>
        <v>6561181.6887021642</v>
      </c>
      <c r="I527" s="15">
        <f t="shared" si="40"/>
        <v>96.270452372469919</v>
      </c>
    </row>
    <row r="528" spans="1:9" x14ac:dyDescent="0.2">
      <c r="A528" t="s">
        <v>13</v>
      </c>
      <c r="B528" s="4">
        <v>500000</v>
      </c>
      <c r="C528" s="4">
        <v>6</v>
      </c>
      <c r="D528" s="4">
        <v>9665</v>
      </c>
      <c r="E528" s="9">
        <f t="shared" si="41"/>
        <v>51.733057423693744</v>
      </c>
      <c r="F528" s="10">
        <f t="shared" si="42"/>
        <v>250000000000</v>
      </c>
      <c r="G528" s="11">
        <f t="shared" si="43"/>
        <v>13.122363377404328</v>
      </c>
      <c r="H528" s="12">
        <f t="shared" si="44"/>
        <v>6561181.6887021642</v>
      </c>
      <c r="I528" s="15">
        <f t="shared" si="40"/>
        <v>98.310731865854805</v>
      </c>
    </row>
    <row r="529" spans="1:9" x14ac:dyDescent="0.2">
      <c r="A529" t="s">
        <v>13</v>
      </c>
      <c r="B529" s="4">
        <v>500000</v>
      </c>
      <c r="C529" s="4">
        <v>7</v>
      </c>
      <c r="D529" s="4">
        <v>9272</v>
      </c>
      <c r="E529" s="9">
        <f t="shared" si="41"/>
        <v>53.925798101811907</v>
      </c>
      <c r="F529" s="10">
        <f t="shared" si="42"/>
        <v>250000000000</v>
      </c>
      <c r="G529" s="11">
        <f t="shared" si="43"/>
        <v>13.122363377404328</v>
      </c>
      <c r="H529" s="12">
        <f t="shared" si="44"/>
        <v>6561181.6887021642</v>
      </c>
      <c r="I529" s="15">
        <f t="shared" si="40"/>
        <v>96.291224937685783</v>
      </c>
    </row>
    <row r="530" spans="1:9" x14ac:dyDescent="0.2">
      <c r="A530" t="s">
        <v>13</v>
      </c>
      <c r="B530" s="4">
        <v>500000</v>
      </c>
      <c r="C530" s="4">
        <v>8</v>
      </c>
      <c r="D530" s="4">
        <v>9802</v>
      </c>
      <c r="E530" s="9">
        <f t="shared" si="41"/>
        <v>51.009997959600085</v>
      </c>
      <c r="F530" s="10">
        <f t="shared" si="42"/>
        <v>250000000000</v>
      </c>
      <c r="G530" s="11">
        <f t="shared" si="43"/>
        <v>13.122363377404328</v>
      </c>
      <c r="H530" s="12">
        <f t="shared" si="44"/>
        <v>6561181.6887021642</v>
      </c>
      <c r="I530" s="15">
        <f t="shared" si="40"/>
        <v>99.005050376230813</v>
      </c>
    </row>
    <row r="531" spans="1:9" x14ac:dyDescent="0.2">
      <c r="A531" t="s">
        <v>13</v>
      </c>
      <c r="B531" s="4">
        <v>500000</v>
      </c>
      <c r="C531" s="4">
        <v>9</v>
      </c>
      <c r="D531" s="4">
        <v>9423</v>
      </c>
      <c r="E531" s="9">
        <f t="shared" si="41"/>
        <v>53.061657646184869</v>
      </c>
      <c r="F531" s="10">
        <f t="shared" si="42"/>
        <v>250000000000</v>
      </c>
      <c r="G531" s="11">
        <f t="shared" si="43"/>
        <v>13.122363377404328</v>
      </c>
      <c r="H531" s="12">
        <f t="shared" si="44"/>
        <v>6561181.6887021642</v>
      </c>
      <c r="I531" s="15">
        <f t="shared" si="40"/>
        <v>97.072138124180611</v>
      </c>
    </row>
    <row r="532" spans="1:9" x14ac:dyDescent="0.2">
      <c r="A532" t="s">
        <v>13</v>
      </c>
      <c r="B532" s="4">
        <v>500000</v>
      </c>
      <c r="C532" s="4">
        <v>10</v>
      </c>
      <c r="D532" s="4">
        <v>9412</v>
      </c>
      <c r="E532" s="9">
        <f t="shared" si="41"/>
        <v>53.123671908202297</v>
      </c>
      <c r="F532" s="10">
        <f t="shared" si="42"/>
        <v>250000000000</v>
      </c>
      <c r="G532" s="11">
        <f t="shared" si="43"/>
        <v>13.122363377404328</v>
      </c>
      <c r="H532" s="12">
        <f t="shared" si="44"/>
        <v>6561181.6887021642</v>
      </c>
      <c r="I532" s="15">
        <f t="shared" si="40"/>
        <v>97.015462685079228</v>
      </c>
    </row>
    <row r="533" spans="1:9" x14ac:dyDescent="0.2">
      <c r="A533" t="s">
        <v>14</v>
      </c>
      <c r="B533" s="4">
        <v>20000</v>
      </c>
      <c r="C533" s="4">
        <v>1</v>
      </c>
      <c r="D533" s="4">
        <v>9</v>
      </c>
      <c r="E533" s="9">
        <f t="shared" si="41"/>
        <v>2222.2222222222222</v>
      </c>
      <c r="F533" s="10">
        <f t="shared" si="42"/>
        <v>400000000</v>
      </c>
      <c r="G533" s="11">
        <f t="shared" si="43"/>
        <v>9.9034875525361272</v>
      </c>
      <c r="H533" s="12">
        <f t="shared" si="44"/>
        <v>198069.75105072255</v>
      </c>
      <c r="I533" s="15">
        <f t="shared" si="40"/>
        <v>3</v>
      </c>
    </row>
    <row r="534" spans="1:9" x14ac:dyDescent="0.2">
      <c r="A534" t="s">
        <v>14</v>
      </c>
      <c r="B534" s="4">
        <v>20000</v>
      </c>
      <c r="C534" s="4">
        <v>2</v>
      </c>
      <c r="D534" s="4">
        <v>8</v>
      </c>
      <c r="E534" s="9">
        <f t="shared" si="41"/>
        <v>2500</v>
      </c>
      <c r="F534" s="10">
        <f t="shared" si="42"/>
        <v>400000000</v>
      </c>
      <c r="G534" s="11">
        <f t="shared" si="43"/>
        <v>9.9034875525361272</v>
      </c>
      <c r="H534" s="12">
        <f t="shared" si="44"/>
        <v>198069.75105072255</v>
      </c>
      <c r="I534" s="15">
        <f t="shared" si="40"/>
        <v>2.8284271247461903</v>
      </c>
    </row>
    <row r="535" spans="1:9" x14ac:dyDescent="0.2">
      <c r="A535" t="s">
        <v>14</v>
      </c>
      <c r="B535" s="4">
        <v>20000</v>
      </c>
      <c r="C535" s="4">
        <v>3</v>
      </c>
      <c r="D535" s="4">
        <v>8</v>
      </c>
      <c r="E535" s="9">
        <f t="shared" si="41"/>
        <v>2500</v>
      </c>
      <c r="F535" s="10">
        <f t="shared" si="42"/>
        <v>400000000</v>
      </c>
      <c r="G535" s="11">
        <f t="shared" si="43"/>
        <v>9.9034875525361272</v>
      </c>
      <c r="H535" s="12">
        <f t="shared" si="44"/>
        <v>198069.75105072255</v>
      </c>
      <c r="I535" s="15">
        <f t="shared" si="40"/>
        <v>2.8284271247461903</v>
      </c>
    </row>
    <row r="536" spans="1:9" x14ac:dyDescent="0.2">
      <c r="A536" t="s">
        <v>14</v>
      </c>
      <c r="B536" s="4">
        <v>20000</v>
      </c>
      <c r="C536" s="4">
        <v>4</v>
      </c>
      <c r="D536" s="4">
        <v>10</v>
      </c>
      <c r="E536" s="9">
        <f t="shared" si="41"/>
        <v>2000</v>
      </c>
      <c r="F536" s="10">
        <f t="shared" si="42"/>
        <v>400000000</v>
      </c>
      <c r="G536" s="11">
        <f t="shared" si="43"/>
        <v>9.9034875525361272</v>
      </c>
      <c r="H536" s="12">
        <f t="shared" si="44"/>
        <v>198069.75105072255</v>
      </c>
      <c r="I536" s="15">
        <f t="shared" si="40"/>
        <v>3.1622776601683795</v>
      </c>
    </row>
    <row r="537" spans="1:9" x14ac:dyDescent="0.2">
      <c r="A537" t="s">
        <v>14</v>
      </c>
      <c r="B537" s="4">
        <v>20000</v>
      </c>
      <c r="C537" s="4">
        <v>5</v>
      </c>
      <c r="D537" s="4">
        <v>8</v>
      </c>
      <c r="E537" s="9">
        <f t="shared" si="41"/>
        <v>2500</v>
      </c>
      <c r="F537" s="10">
        <f t="shared" si="42"/>
        <v>400000000</v>
      </c>
      <c r="G537" s="11">
        <f t="shared" si="43"/>
        <v>9.9034875525361272</v>
      </c>
      <c r="H537" s="12">
        <f t="shared" si="44"/>
        <v>198069.75105072255</v>
      </c>
      <c r="I537" s="15">
        <f t="shared" si="40"/>
        <v>2.8284271247461903</v>
      </c>
    </row>
    <row r="538" spans="1:9" x14ac:dyDescent="0.2">
      <c r="A538" t="s">
        <v>14</v>
      </c>
      <c r="B538" s="4">
        <v>20000</v>
      </c>
      <c r="C538" s="4">
        <v>6</v>
      </c>
      <c r="D538" s="4">
        <v>8</v>
      </c>
      <c r="E538" s="9">
        <f t="shared" si="41"/>
        <v>2500</v>
      </c>
      <c r="F538" s="10">
        <f t="shared" si="42"/>
        <v>400000000</v>
      </c>
      <c r="G538" s="11">
        <f t="shared" si="43"/>
        <v>9.9034875525361272</v>
      </c>
      <c r="H538" s="12">
        <f t="shared" si="44"/>
        <v>198069.75105072255</v>
      </c>
      <c r="I538" s="15">
        <f t="shared" si="40"/>
        <v>2.8284271247461903</v>
      </c>
    </row>
    <row r="539" spans="1:9" x14ac:dyDescent="0.2">
      <c r="A539" t="s">
        <v>14</v>
      </c>
      <c r="B539" s="4">
        <v>20000</v>
      </c>
      <c r="C539" s="4">
        <v>7</v>
      </c>
      <c r="D539" s="4">
        <v>7</v>
      </c>
      <c r="E539" s="9">
        <f t="shared" si="41"/>
        <v>2857.1428571428573</v>
      </c>
      <c r="F539" s="10">
        <f t="shared" si="42"/>
        <v>400000000</v>
      </c>
      <c r="G539" s="11">
        <f t="shared" si="43"/>
        <v>9.9034875525361272</v>
      </c>
      <c r="H539" s="12">
        <f t="shared" si="44"/>
        <v>198069.75105072255</v>
      </c>
      <c r="I539" s="15">
        <f t="shared" si="40"/>
        <v>2.6457513110645907</v>
      </c>
    </row>
    <row r="540" spans="1:9" x14ac:dyDescent="0.2">
      <c r="A540" t="s">
        <v>14</v>
      </c>
      <c r="B540" s="4">
        <v>20000</v>
      </c>
      <c r="C540" s="4">
        <v>8</v>
      </c>
      <c r="D540" s="4">
        <v>8</v>
      </c>
      <c r="E540" s="9">
        <f t="shared" si="41"/>
        <v>2500</v>
      </c>
      <c r="F540" s="10">
        <f t="shared" si="42"/>
        <v>400000000</v>
      </c>
      <c r="G540" s="11">
        <f t="shared" si="43"/>
        <v>9.9034875525361272</v>
      </c>
      <c r="H540" s="12">
        <f t="shared" si="44"/>
        <v>198069.75105072255</v>
      </c>
      <c r="I540" s="15">
        <f t="shared" si="40"/>
        <v>2.8284271247461903</v>
      </c>
    </row>
    <row r="541" spans="1:9" x14ac:dyDescent="0.2">
      <c r="A541" t="s">
        <v>14</v>
      </c>
      <c r="B541" s="4">
        <v>20000</v>
      </c>
      <c r="C541" s="4">
        <v>9</v>
      </c>
      <c r="D541" s="4">
        <v>8</v>
      </c>
      <c r="E541" s="9">
        <f t="shared" si="41"/>
        <v>2500</v>
      </c>
      <c r="F541" s="10">
        <f t="shared" si="42"/>
        <v>400000000</v>
      </c>
      <c r="G541" s="11">
        <f t="shared" si="43"/>
        <v>9.9034875525361272</v>
      </c>
      <c r="H541" s="12">
        <f t="shared" si="44"/>
        <v>198069.75105072255</v>
      </c>
      <c r="I541" s="15">
        <f t="shared" si="40"/>
        <v>2.8284271247461903</v>
      </c>
    </row>
    <row r="542" spans="1:9" x14ac:dyDescent="0.2">
      <c r="A542" t="s">
        <v>14</v>
      </c>
      <c r="B542" s="4">
        <v>20000</v>
      </c>
      <c r="C542" s="4">
        <v>10</v>
      </c>
      <c r="D542" s="4">
        <v>8</v>
      </c>
      <c r="E542" s="9">
        <f t="shared" si="41"/>
        <v>2500</v>
      </c>
      <c r="F542" s="10">
        <f t="shared" si="42"/>
        <v>400000000</v>
      </c>
      <c r="G542" s="11">
        <f t="shared" si="43"/>
        <v>9.9034875525361272</v>
      </c>
      <c r="H542" s="12">
        <f t="shared" si="44"/>
        <v>198069.75105072255</v>
      </c>
      <c r="I542" s="15">
        <f t="shared" si="40"/>
        <v>2.8284271247461903</v>
      </c>
    </row>
    <row r="543" spans="1:9" x14ac:dyDescent="0.2">
      <c r="A543" t="s">
        <v>14</v>
      </c>
      <c r="B543" s="4">
        <v>30000</v>
      </c>
      <c r="C543" s="4">
        <v>1</v>
      </c>
      <c r="D543" s="4">
        <v>13</v>
      </c>
      <c r="E543" s="9">
        <f t="shared" si="41"/>
        <v>2307.6923076923076</v>
      </c>
      <c r="F543" s="10">
        <f t="shared" si="42"/>
        <v>900000000</v>
      </c>
      <c r="G543" s="11">
        <f t="shared" si="43"/>
        <v>10.308952660644293</v>
      </c>
      <c r="H543" s="12">
        <f t="shared" si="44"/>
        <v>309268.57981932879</v>
      </c>
      <c r="I543" s="15">
        <f t="shared" si="40"/>
        <v>3.6055512754639891</v>
      </c>
    </row>
    <row r="544" spans="1:9" x14ac:dyDescent="0.2">
      <c r="A544" t="s">
        <v>14</v>
      </c>
      <c r="B544" s="4">
        <v>30000</v>
      </c>
      <c r="C544" s="4">
        <v>2</v>
      </c>
      <c r="D544" s="4">
        <v>13</v>
      </c>
      <c r="E544" s="9">
        <f t="shared" si="41"/>
        <v>2307.6923076923076</v>
      </c>
      <c r="F544" s="10">
        <f t="shared" si="42"/>
        <v>900000000</v>
      </c>
      <c r="G544" s="11">
        <f t="shared" si="43"/>
        <v>10.308952660644293</v>
      </c>
      <c r="H544" s="12">
        <f t="shared" si="44"/>
        <v>309268.57981932879</v>
      </c>
      <c r="I544" s="15">
        <f t="shared" si="40"/>
        <v>3.6055512754639891</v>
      </c>
    </row>
    <row r="545" spans="1:9" x14ac:dyDescent="0.2">
      <c r="A545" t="s">
        <v>14</v>
      </c>
      <c r="B545" s="4">
        <v>30000</v>
      </c>
      <c r="C545" s="4">
        <v>3</v>
      </c>
      <c r="D545" s="4">
        <v>13</v>
      </c>
      <c r="E545" s="9">
        <f t="shared" si="41"/>
        <v>2307.6923076923076</v>
      </c>
      <c r="F545" s="10">
        <f t="shared" si="42"/>
        <v>900000000</v>
      </c>
      <c r="G545" s="11">
        <f t="shared" si="43"/>
        <v>10.308952660644293</v>
      </c>
      <c r="H545" s="12">
        <f t="shared" si="44"/>
        <v>309268.57981932879</v>
      </c>
      <c r="I545" s="15">
        <f t="shared" si="40"/>
        <v>3.6055512754639891</v>
      </c>
    </row>
    <row r="546" spans="1:9" x14ac:dyDescent="0.2">
      <c r="A546" t="s">
        <v>14</v>
      </c>
      <c r="B546" s="4">
        <v>30000</v>
      </c>
      <c r="C546" s="4">
        <v>4</v>
      </c>
      <c r="D546" s="4">
        <v>15</v>
      </c>
      <c r="E546" s="9">
        <f t="shared" si="41"/>
        <v>2000</v>
      </c>
      <c r="F546" s="10">
        <f t="shared" si="42"/>
        <v>900000000</v>
      </c>
      <c r="G546" s="11">
        <f t="shared" si="43"/>
        <v>10.308952660644293</v>
      </c>
      <c r="H546" s="12">
        <f t="shared" si="44"/>
        <v>309268.57981932879</v>
      </c>
      <c r="I546" s="15">
        <f t="shared" si="40"/>
        <v>3.872983346207417</v>
      </c>
    </row>
    <row r="547" spans="1:9" x14ac:dyDescent="0.2">
      <c r="A547" t="s">
        <v>14</v>
      </c>
      <c r="B547" s="4">
        <v>30000</v>
      </c>
      <c r="C547" s="4">
        <v>5</v>
      </c>
      <c r="D547" s="4">
        <v>13</v>
      </c>
      <c r="E547" s="9">
        <f t="shared" si="41"/>
        <v>2307.6923076923076</v>
      </c>
      <c r="F547" s="10">
        <f t="shared" si="42"/>
        <v>900000000</v>
      </c>
      <c r="G547" s="11">
        <f t="shared" si="43"/>
        <v>10.308952660644293</v>
      </c>
      <c r="H547" s="12">
        <f t="shared" si="44"/>
        <v>309268.57981932879</v>
      </c>
      <c r="I547" s="15">
        <f t="shared" si="40"/>
        <v>3.6055512754639891</v>
      </c>
    </row>
    <row r="548" spans="1:9" x14ac:dyDescent="0.2">
      <c r="A548" t="s">
        <v>14</v>
      </c>
      <c r="B548" s="4">
        <v>30000</v>
      </c>
      <c r="C548" s="4">
        <v>6</v>
      </c>
      <c r="D548" s="4">
        <v>13</v>
      </c>
      <c r="E548" s="9">
        <f t="shared" si="41"/>
        <v>2307.6923076923076</v>
      </c>
      <c r="F548" s="10">
        <f t="shared" si="42"/>
        <v>900000000</v>
      </c>
      <c r="G548" s="11">
        <f t="shared" si="43"/>
        <v>10.308952660644293</v>
      </c>
      <c r="H548" s="12">
        <f t="shared" si="44"/>
        <v>309268.57981932879</v>
      </c>
      <c r="I548" s="15">
        <f t="shared" si="40"/>
        <v>3.6055512754639891</v>
      </c>
    </row>
    <row r="549" spans="1:9" x14ac:dyDescent="0.2">
      <c r="A549" t="s">
        <v>14</v>
      </c>
      <c r="B549" s="4">
        <v>30000</v>
      </c>
      <c r="C549" s="4">
        <v>7</v>
      </c>
      <c r="D549" s="4">
        <v>14</v>
      </c>
      <c r="E549" s="9">
        <f t="shared" si="41"/>
        <v>2142.8571428571427</v>
      </c>
      <c r="F549" s="10">
        <f t="shared" si="42"/>
        <v>900000000</v>
      </c>
      <c r="G549" s="11">
        <f t="shared" si="43"/>
        <v>10.308952660644293</v>
      </c>
      <c r="H549" s="12">
        <f t="shared" si="44"/>
        <v>309268.57981932879</v>
      </c>
      <c r="I549" s="15">
        <f t="shared" si="40"/>
        <v>3.7416573867739413</v>
      </c>
    </row>
    <row r="550" spans="1:9" x14ac:dyDescent="0.2">
      <c r="A550" t="s">
        <v>14</v>
      </c>
      <c r="B550" s="4">
        <v>30000</v>
      </c>
      <c r="C550" s="4">
        <v>8</v>
      </c>
      <c r="D550" s="4">
        <v>14</v>
      </c>
      <c r="E550" s="9">
        <f t="shared" si="41"/>
        <v>2142.8571428571427</v>
      </c>
      <c r="F550" s="10">
        <f t="shared" si="42"/>
        <v>900000000</v>
      </c>
      <c r="G550" s="11">
        <f t="shared" si="43"/>
        <v>10.308952660644293</v>
      </c>
      <c r="H550" s="12">
        <f t="shared" si="44"/>
        <v>309268.57981932879</v>
      </c>
      <c r="I550" s="15">
        <f t="shared" si="40"/>
        <v>3.7416573867739413</v>
      </c>
    </row>
    <row r="551" spans="1:9" x14ac:dyDescent="0.2">
      <c r="A551" t="s">
        <v>14</v>
      </c>
      <c r="B551" s="4">
        <v>30000</v>
      </c>
      <c r="C551" s="4">
        <v>9</v>
      </c>
      <c r="D551" s="4">
        <v>15</v>
      </c>
      <c r="E551" s="9">
        <f t="shared" si="41"/>
        <v>2000</v>
      </c>
      <c r="F551" s="10">
        <f t="shared" si="42"/>
        <v>900000000</v>
      </c>
      <c r="G551" s="11">
        <f t="shared" si="43"/>
        <v>10.308952660644293</v>
      </c>
      <c r="H551" s="12">
        <f t="shared" si="44"/>
        <v>309268.57981932879</v>
      </c>
      <c r="I551" s="15">
        <f t="shared" si="40"/>
        <v>3.872983346207417</v>
      </c>
    </row>
    <row r="552" spans="1:9" x14ac:dyDescent="0.2">
      <c r="A552" t="s">
        <v>14</v>
      </c>
      <c r="B552" s="4">
        <v>30000</v>
      </c>
      <c r="C552" s="4">
        <v>10</v>
      </c>
      <c r="D552" s="4">
        <v>14</v>
      </c>
      <c r="E552" s="9">
        <f t="shared" si="41"/>
        <v>2142.8571428571427</v>
      </c>
      <c r="F552" s="10">
        <f t="shared" si="42"/>
        <v>900000000</v>
      </c>
      <c r="G552" s="11">
        <f t="shared" si="43"/>
        <v>10.308952660644293</v>
      </c>
      <c r="H552" s="12">
        <f t="shared" si="44"/>
        <v>309268.57981932879</v>
      </c>
      <c r="I552" s="15">
        <f t="shared" si="40"/>
        <v>3.7416573867739413</v>
      </c>
    </row>
    <row r="553" spans="1:9" x14ac:dyDescent="0.2">
      <c r="A553" t="s">
        <v>14</v>
      </c>
      <c r="B553" s="4">
        <v>40000</v>
      </c>
      <c r="C553" s="4">
        <v>1</v>
      </c>
      <c r="D553" s="4">
        <v>21</v>
      </c>
      <c r="E553" s="9">
        <f t="shared" si="41"/>
        <v>1904.7619047619048</v>
      </c>
      <c r="F553" s="10">
        <f t="shared" si="42"/>
        <v>1600000000</v>
      </c>
      <c r="G553" s="11">
        <f t="shared" si="43"/>
        <v>10.596634733096073</v>
      </c>
      <c r="H553" s="12">
        <f t="shared" si="44"/>
        <v>423865.38932384289</v>
      </c>
      <c r="I553" s="15">
        <f t="shared" si="40"/>
        <v>4.5825756949558398</v>
      </c>
    </row>
    <row r="554" spans="1:9" x14ac:dyDescent="0.2">
      <c r="A554" t="s">
        <v>14</v>
      </c>
      <c r="B554" s="4">
        <v>40000</v>
      </c>
      <c r="C554" s="4">
        <v>2</v>
      </c>
      <c r="D554" s="4">
        <v>17</v>
      </c>
      <c r="E554" s="9">
        <f t="shared" si="41"/>
        <v>2352.9411764705883</v>
      </c>
      <c r="F554" s="10">
        <f t="shared" si="42"/>
        <v>1600000000</v>
      </c>
      <c r="G554" s="11">
        <f t="shared" si="43"/>
        <v>10.596634733096073</v>
      </c>
      <c r="H554" s="12">
        <f t="shared" si="44"/>
        <v>423865.38932384289</v>
      </c>
      <c r="I554" s="15">
        <f t="shared" si="40"/>
        <v>4.1231056256176606</v>
      </c>
    </row>
    <row r="555" spans="1:9" x14ac:dyDescent="0.2">
      <c r="A555" t="s">
        <v>14</v>
      </c>
      <c r="B555" s="4">
        <v>40000</v>
      </c>
      <c r="C555" s="4">
        <v>3</v>
      </c>
      <c r="D555" s="4">
        <v>18</v>
      </c>
      <c r="E555" s="9">
        <f t="shared" si="41"/>
        <v>2222.2222222222222</v>
      </c>
      <c r="F555" s="10">
        <f t="shared" si="42"/>
        <v>1600000000</v>
      </c>
      <c r="G555" s="11">
        <f t="shared" si="43"/>
        <v>10.596634733096073</v>
      </c>
      <c r="H555" s="12">
        <f t="shared" si="44"/>
        <v>423865.38932384289</v>
      </c>
      <c r="I555" s="15">
        <f t="shared" si="40"/>
        <v>4.2426406871192848</v>
      </c>
    </row>
    <row r="556" spans="1:9" x14ac:dyDescent="0.2">
      <c r="A556" t="s">
        <v>14</v>
      </c>
      <c r="B556" s="4">
        <v>40000</v>
      </c>
      <c r="C556" s="4">
        <v>4</v>
      </c>
      <c r="D556" s="4">
        <v>19</v>
      </c>
      <c r="E556" s="9">
        <f t="shared" si="41"/>
        <v>2105.2631578947367</v>
      </c>
      <c r="F556" s="10">
        <f t="shared" si="42"/>
        <v>1600000000</v>
      </c>
      <c r="G556" s="11">
        <f t="shared" si="43"/>
        <v>10.596634733096073</v>
      </c>
      <c r="H556" s="12">
        <f t="shared" si="44"/>
        <v>423865.38932384289</v>
      </c>
      <c r="I556" s="15">
        <f t="shared" si="40"/>
        <v>4.358898943540674</v>
      </c>
    </row>
    <row r="557" spans="1:9" x14ac:dyDescent="0.2">
      <c r="A557" t="s">
        <v>14</v>
      </c>
      <c r="B557" s="4">
        <v>40000</v>
      </c>
      <c r="C557" s="4">
        <v>5</v>
      </c>
      <c r="D557" s="4">
        <v>18</v>
      </c>
      <c r="E557" s="9">
        <f t="shared" si="41"/>
        <v>2222.2222222222222</v>
      </c>
      <c r="F557" s="10">
        <f t="shared" si="42"/>
        <v>1600000000</v>
      </c>
      <c r="G557" s="11">
        <f t="shared" si="43"/>
        <v>10.596634733096073</v>
      </c>
      <c r="H557" s="12">
        <f t="shared" si="44"/>
        <v>423865.38932384289</v>
      </c>
      <c r="I557" s="15">
        <f t="shared" si="40"/>
        <v>4.2426406871192848</v>
      </c>
    </row>
    <row r="558" spans="1:9" x14ac:dyDescent="0.2">
      <c r="A558" t="s">
        <v>14</v>
      </c>
      <c r="B558" s="4">
        <v>40000</v>
      </c>
      <c r="C558" s="4">
        <v>6</v>
      </c>
      <c r="D558" s="4">
        <v>18</v>
      </c>
      <c r="E558" s="9">
        <f t="shared" si="41"/>
        <v>2222.2222222222222</v>
      </c>
      <c r="F558" s="10">
        <f t="shared" si="42"/>
        <v>1600000000</v>
      </c>
      <c r="G558" s="11">
        <f t="shared" si="43"/>
        <v>10.596634733096073</v>
      </c>
      <c r="H558" s="12">
        <f t="shared" si="44"/>
        <v>423865.38932384289</v>
      </c>
      <c r="I558" s="15">
        <f t="shared" si="40"/>
        <v>4.2426406871192848</v>
      </c>
    </row>
    <row r="559" spans="1:9" x14ac:dyDescent="0.2">
      <c r="A559" t="s">
        <v>14</v>
      </c>
      <c r="B559" s="4">
        <v>40000</v>
      </c>
      <c r="C559" s="4">
        <v>7</v>
      </c>
      <c r="D559" s="4">
        <v>19</v>
      </c>
      <c r="E559" s="9">
        <f t="shared" si="41"/>
        <v>2105.2631578947367</v>
      </c>
      <c r="F559" s="10">
        <f t="shared" si="42"/>
        <v>1600000000</v>
      </c>
      <c r="G559" s="11">
        <f t="shared" si="43"/>
        <v>10.596634733096073</v>
      </c>
      <c r="H559" s="12">
        <f t="shared" si="44"/>
        <v>423865.38932384289</v>
      </c>
      <c r="I559" s="15">
        <f t="shared" si="40"/>
        <v>4.358898943540674</v>
      </c>
    </row>
    <row r="560" spans="1:9" x14ac:dyDescent="0.2">
      <c r="A560" t="s">
        <v>14</v>
      </c>
      <c r="B560" s="4">
        <v>40000</v>
      </c>
      <c r="C560" s="4">
        <v>8</v>
      </c>
      <c r="D560" s="4">
        <v>20</v>
      </c>
      <c r="E560" s="9">
        <f t="shared" si="41"/>
        <v>2000</v>
      </c>
      <c r="F560" s="10">
        <f t="shared" si="42"/>
        <v>1600000000</v>
      </c>
      <c r="G560" s="11">
        <f t="shared" si="43"/>
        <v>10.596634733096073</v>
      </c>
      <c r="H560" s="12">
        <f t="shared" si="44"/>
        <v>423865.38932384289</v>
      </c>
      <c r="I560" s="15">
        <f t="shared" si="40"/>
        <v>4.4721359549995796</v>
      </c>
    </row>
    <row r="561" spans="1:9" x14ac:dyDescent="0.2">
      <c r="A561" t="s">
        <v>14</v>
      </c>
      <c r="B561" s="4">
        <v>40000</v>
      </c>
      <c r="C561" s="4">
        <v>9</v>
      </c>
      <c r="D561" s="4">
        <v>19</v>
      </c>
      <c r="E561" s="9">
        <f t="shared" si="41"/>
        <v>2105.2631578947367</v>
      </c>
      <c r="F561" s="10">
        <f t="shared" si="42"/>
        <v>1600000000</v>
      </c>
      <c r="G561" s="11">
        <f t="shared" si="43"/>
        <v>10.596634733096073</v>
      </c>
      <c r="H561" s="12">
        <f t="shared" si="44"/>
        <v>423865.38932384289</v>
      </c>
      <c r="I561" s="15">
        <f t="shared" si="40"/>
        <v>4.358898943540674</v>
      </c>
    </row>
    <row r="562" spans="1:9" x14ac:dyDescent="0.2">
      <c r="A562" t="s">
        <v>14</v>
      </c>
      <c r="B562" s="4">
        <v>40000</v>
      </c>
      <c r="C562" s="4">
        <v>10</v>
      </c>
      <c r="D562" s="4">
        <v>19</v>
      </c>
      <c r="E562" s="9">
        <f t="shared" si="41"/>
        <v>2105.2631578947367</v>
      </c>
      <c r="F562" s="10">
        <f t="shared" si="42"/>
        <v>1600000000</v>
      </c>
      <c r="G562" s="11">
        <f t="shared" si="43"/>
        <v>10.596634733096073</v>
      </c>
      <c r="H562" s="12">
        <f t="shared" si="44"/>
        <v>423865.38932384289</v>
      </c>
      <c r="I562" s="15">
        <f t="shared" si="40"/>
        <v>4.358898943540674</v>
      </c>
    </row>
    <row r="563" spans="1:9" x14ac:dyDescent="0.2">
      <c r="A563" t="s">
        <v>14</v>
      </c>
      <c r="B563" s="4">
        <v>50000</v>
      </c>
      <c r="C563" s="4">
        <v>1</v>
      </c>
      <c r="D563" s="4">
        <v>26</v>
      </c>
      <c r="E563" s="9">
        <f t="shared" si="41"/>
        <v>1923.0769230769231</v>
      </c>
      <c r="F563" s="10">
        <f t="shared" si="42"/>
        <v>2500000000</v>
      </c>
      <c r="G563" s="11">
        <f t="shared" si="43"/>
        <v>10.819778284410283</v>
      </c>
      <c r="H563" s="12">
        <f t="shared" si="44"/>
        <v>540988.91422051413</v>
      </c>
      <c r="I563" s="15">
        <f t="shared" si="40"/>
        <v>5.0990195135927845</v>
      </c>
    </row>
    <row r="564" spans="1:9" x14ac:dyDescent="0.2">
      <c r="A564" t="s">
        <v>14</v>
      </c>
      <c r="B564" s="4">
        <v>50000</v>
      </c>
      <c r="C564" s="4">
        <v>2</v>
      </c>
      <c r="D564" s="4">
        <v>22</v>
      </c>
      <c r="E564" s="9">
        <f t="shared" si="41"/>
        <v>2272.7272727272725</v>
      </c>
      <c r="F564" s="10">
        <f t="shared" si="42"/>
        <v>2500000000</v>
      </c>
      <c r="G564" s="11">
        <f t="shared" si="43"/>
        <v>10.819778284410283</v>
      </c>
      <c r="H564" s="12">
        <f t="shared" si="44"/>
        <v>540988.91422051413</v>
      </c>
      <c r="I564" s="15">
        <f t="shared" si="40"/>
        <v>4.6904157598234297</v>
      </c>
    </row>
    <row r="565" spans="1:9" x14ac:dyDescent="0.2">
      <c r="A565" t="s">
        <v>14</v>
      </c>
      <c r="B565" s="4">
        <v>50000</v>
      </c>
      <c r="C565" s="4">
        <v>3</v>
      </c>
      <c r="D565" s="4">
        <v>24</v>
      </c>
      <c r="E565" s="9">
        <f t="shared" si="41"/>
        <v>2083.3333333333335</v>
      </c>
      <c r="F565" s="10">
        <f t="shared" si="42"/>
        <v>2500000000</v>
      </c>
      <c r="G565" s="11">
        <f t="shared" si="43"/>
        <v>10.819778284410283</v>
      </c>
      <c r="H565" s="12">
        <f t="shared" si="44"/>
        <v>540988.91422051413</v>
      </c>
      <c r="I565" s="15">
        <f t="shared" si="40"/>
        <v>4.8989794855663558</v>
      </c>
    </row>
    <row r="566" spans="1:9" x14ac:dyDescent="0.2">
      <c r="A566" t="s">
        <v>14</v>
      </c>
      <c r="B566" s="4">
        <v>50000</v>
      </c>
      <c r="C566" s="4">
        <v>4</v>
      </c>
      <c r="D566" s="4">
        <v>22</v>
      </c>
      <c r="E566" s="9">
        <f t="shared" si="41"/>
        <v>2272.7272727272725</v>
      </c>
      <c r="F566" s="10">
        <f t="shared" si="42"/>
        <v>2500000000</v>
      </c>
      <c r="G566" s="11">
        <f t="shared" si="43"/>
        <v>10.819778284410283</v>
      </c>
      <c r="H566" s="12">
        <f t="shared" si="44"/>
        <v>540988.91422051413</v>
      </c>
      <c r="I566" s="15">
        <f t="shared" si="40"/>
        <v>4.6904157598234297</v>
      </c>
    </row>
    <row r="567" spans="1:9" x14ac:dyDescent="0.2">
      <c r="A567" t="s">
        <v>14</v>
      </c>
      <c r="B567" s="4">
        <v>50000</v>
      </c>
      <c r="C567" s="4">
        <v>5</v>
      </c>
      <c r="D567" s="4">
        <v>23</v>
      </c>
      <c r="E567" s="9">
        <f t="shared" si="41"/>
        <v>2173.913043478261</v>
      </c>
      <c r="F567" s="10">
        <f t="shared" si="42"/>
        <v>2500000000</v>
      </c>
      <c r="G567" s="11">
        <f t="shared" si="43"/>
        <v>10.819778284410283</v>
      </c>
      <c r="H567" s="12">
        <f t="shared" si="44"/>
        <v>540988.91422051413</v>
      </c>
      <c r="I567" s="15">
        <f t="shared" si="40"/>
        <v>4.7958315233127191</v>
      </c>
    </row>
    <row r="568" spans="1:9" x14ac:dyDescent="0.2">
      <c r="A568" t="s">
        <v>14</v>
      </c>
      <c r="B568" s="4">
        <v>50000</v>
      </c>
      <c r="C568" s="4">
        <v>6</v>
      </c>
      <c r="D568" s="4">
        <v>25</v>
      </c>
      <c r="E568" s="9">
        <f t="shared" si="41"/>
        <v>2000</v>
      </c>
      <c r="F568" s="10">
        <f t="shared" si="42"/>
        <v>2500000000</v>
      </c>
      <c r="G568" s="11">
        <f t="shared" si="43"/>
        <v>10.819778284410283</v>
      </c>
      <c r="H568" s="12">
        <f t="shared" si="44"/>
        <v>540988.91422051413</v>
      </c>
      <c r="I568" s="15">
        <f t="shared" si="40"/>
        <v>5</v>
      </c>
    </row>
    <row r="569" spans="1:9" x14ac:dyDescent="0.2">
      <c r="A569" t="s">
        <v>14</v>
      </c>
      <c r="B569" s="4">
        <v>50000</v>
      </c>
      <c r="C569" s="4">
        <v>7</v>
      </c>
      <c r="D569" s="4">
        <v>27</v>
      </c>
      <c r="E569" s="9">
        <f t="shared" si="41"/>
        <v>1851.851851851852</v>
      </c>
      <c r="F569" s="10">
        <f t="shared" si="42"/>
        <v>2500000000</v>
      </c>
      <c r="G569" s="11">
        <f t="shared" si="43"/>
        <v>10.819778284410283</v>
      </c>
      <c r="H569" s="12">
        <f t="shared" si="44"/>
        <v>540988.91422051413</v>
      </c>
      <c r="I569" s="15">
        <f t="shared" si="40"/>
        <v>5.196152422706632</v>
      </c>
    </row>
    <row r="570" spans="1:9" x14ac:dyDescent="0.2">
      <c r="A570" t="s">
        <v>14</v>
      </c>
      <c r="B570" s="4">
        <v>50000</v>
      </c>
      <c r="C570" s="4">
        <v>8</v>
      </c>
      <c r="D570" s="4">
        <v>24</v>
      </c>
      <c r="E570" s="9">
        <f t="shared" si="41"/>
        <v>2083.3333333333335</v>
      </c>
      <c r="F570" s="10">
        <f t="shared" si="42"/>
        <v>2500000000</v>
      </c>
      <c r="G570" s="11">
        <f t="shared" si="43"/>
        <v>10.819778284410283</v>
      </c>
      <c r="H570" s="12">
        <f t="shared" si="44"/>
        <v>540988.91422051413</v>
      </c>
      <c r="I570" s="15">
        <f t="shared" si="40"/>
        <v>4.8989794855663558</v>
      </c>
    </row>
    <row r="571" spans="1:9" x14ac:dyDescent="0.2">
      <c r="A571" t="s">
        <v>14</v>
      </c>
      <c r="B571" s="4">
        <v>50000</v>
      </c>
      <c r="C571" s="4">
        <v>9</v>
      </c>
      <c r="D571" s="4">
        <v>24</v>
      </c>
      <c r="E571" s="9">
        <f t="shared" si="41"/>
        <v>2083.3333333333335</v>
      </c>
      <c r="F571" s="10">
        <f t="shared" si="42"/>
        <v>2500000000</v>
      </c>
      <c r="G571" s="11">
        <f t="shared" si="43"/>
        <v>10.819778284410283</v>
      </c>
      <c r="H571" s="12">
        <f t="shared" si="44"/>
        <v>540988.91422051413</v>
      </c>
      <c r="I571" s="15">
        <f t="shared" si="40"/>
        <v>4.8989794855663558</v>
      </c>
    </row>
    <row r="572" spans="1:9" x14ac:dyDescent="0.2">
      <c r="A572" t="s">
        <v>14</v>
      </c>
      <c r="B572" s="4">
        <v>50000</v>
      </c>
      <c r="C572" s="4">
        <v>10</v>
      </c>
      <c r="D572" s="4">
        <v>23</v>
      </c>
      <c r="E572" s="9">
        <f t="shared" si="41"/>
        <v>2173.913043478261</v>
      </c>
      <c r="F572" s="10">
        <f t="shared" si="42"/>
        <v>2500000000</v>
      </c>
      <c r="G572" s="11">
        <f t="shared" si="43"/>
        <v>10.819778284410283</v>
      </c>
      <c r="H572" s="12">
        <f t="shared" si="44"/>
        <v>540988.91422051413</v>
      </c>
      <c r="I572" s="15">
        <f t="shared" si="40"/>
        <v>4.7958315233127191</v>
      </c>
    </row>
    <row r="573" spans="1:9" x14ac:dyDescent="0.2">
      <c r="A573" t="s">
        <v>14</v>
      </c>
      <c r="B573" s="4">
        <v>60000</v>
      </c>
      <c r="C573" s="4">
        <v>1</v>
      </c>
      <c r="D573" s="4">
        <v>27</v>
      </c>
      <c r="E573" s="9">
        <f t="shared" si="41"/>
        <v>2222.2222222222222</v>
      </c>
      <c r="F573" s="10">
        <f t="shared" si="42"/>
        <v>3600000000</v>
      </c>
      <c r="G573" s="11">
        <f t="shared" si="43"/>
        <v>11.002099841204238</v>
      </c>
      <c r="H573" s="12">
        <f t="shared" si="44"/>
        <v>660125.99047225434</v>
      </c>
      <c r="I573" s="15">
        <f t="shared" si="40"/>
        <v>5.196152422706632</v>
      </c>
    </row>
    <row r="574" spans="1:9" x14ac:dyDescent="0.2">
      <c r="A574" t="s">
        <v>14</v>
      </c>
      <c r="B574" s="4">
        <v>60000</v>
      </c>
      <c r="C574" s="4">
        <v>2</v>
      </c>
      <c r="D574" s="4">
        <v>32</v>
      </c>
      <c r="E574" s="9">
        <f t="shared" si="41"/>
        <v>1875</v>
      </c>
      <c r="F574" s="10">
        <f t="shared" si="42"/>
        <v>3600000000</v>
      </c>
      <c r="G574" s="11">
        <f t="shared" si="43"/>
        <v>11.002099841204238</v>
      </c>
      <c r="H574" s="12">
        <f t="shared" si="44"/>
        <v>660125.99047225434</v>
      </c>
      <c r="I574" s="15">
        <f t="shared" si="40"/>
        <v>5.6568542494923806</v>
      </c>
    </row>
    <row r="575" spans="1:9" x14ac:dyDescent="0.2">
      <c r="A575" t="s">
        <v>14</v>
      </c>
      <c r="B575" s="4">
        <v>60000</v>
      </c>
      <c r="C575" s="4">
        <v>3</v>
      </c>
      <c r="D575" s="4">
        <v>30</v>
      </c>
      <c r="E575" s="9">
        <f t="shared" si="41"/>
        <v>2000</v>
      </c>
      <c r="F575" s="10">
        <f t="shared" si="42"/>
        <v>3600000000</v>
      </c>
      <c r="G575" s="11">
        <f t="shared" si="43"/>
        <v>11.002099841204238</v>
      </c>
      <c r="H575" s="12">
        <f t="shared" si="44"/>
        <v>660125.99047225434</v>
      </c>
      <c r="I575" s="15">
        <f t="shared" si="40"/>
        <v>5.4772255750516612</v>
      </c>
    </row>
    <row r="576" spans="1:9" x14ac:dyDescent="0.2">
      <c r="A576" t="s">
        <v>14</v>
      </c>
      <c r="B576" s="4">
        <v>60000</v>
      </c>
      <c r="C576" s="4">
        <v>4</v>
      </c>
      <c r="D576" s="4">
        <v>30</v>
      </c>
      <c r="E576" s="9">
        <f t="shared" si="41"/>
        <v>2000</v>
      </c>
      <c r="F576" s="10">
        <f t="shared" si="42"/>
        <v>3600000000</v>
      </c>
      <c r="G576" s="11">
        <f t="shared" si="43"/>
        <v>11.002099841204238</v>
      </c>
      <c r="H576" s="12">
        <f t="shared" si="44"/>
        <v>660125.99047225434</v>
      </c>
      <c r="I576" s="15">
        <f t="shared" si="40"/>
        <v>5.4772255750516612</v>
      </c>
    </row>
    <row r="577" spans="1:9" x14ac:dyDescent="0.2">
      <c r="A577" t="s">
        <v>14</v>
      </c>
      <c r="B577" s="4">
        <v>60000</v>
      </c>
      <c r="C577" s="4">
        <v>5</v>
      </c>
      <c r="D577" s="4">
        <v>31</v>
      </c>
      <c r="E577" s="9">
        <f t="shared" si="41"/>
        <v>1935.483870967742</v>
      </c>
      <c r="F577" s="10">
        <f t="shared" si="42"/>
        <v>3600000000</v>
      </c>
      <c r="G577" s="11">
        <f t="shared" si="43"/>
        <v>11.002099841204238</v>
      </c>
      <c r="H577" s="12">
        <f t="shared" si="44"/>
        <v>660125.99047225434</v>
      </c>
      <c r="I577" s="15">
        <f t="shared" si="40"/>
        <v>5.5677643628300215</v>
      </c>
    </row>
    <row r="578" spans="1:9" x14ac:dyDescent="0.2">
      <c r="A578" t="s">
        <v>14</v>
      </c>
      <c r="B578" s="4">
        <v>60000</v>
      </c>
      <c r="C578" s="4">
        <v>6</v>
      </c>
      <c r="D578" s="4">
        <v>28</v>
      </c>
      <c r="E578" s="9">
        <f t="shared" si="41"/>
        <v>2142.8571428571427</v>
      </c>
      <c r="F578" s="10">
        <f t="shared" si="42"/>
        <v>3600000000</v>
      </c>
      <c r="G578" s="11">
        <f t="shared" si="43"/>
        <v>11.002099841204238</v>
      </c>
      <c r="H578" s="12">
        <f t="shared" si="44"/>
        <v>660125.99047225434</v>
      </c>
      <c r="I578" s="15">
        <f t="shared" si="40"/>
        <v>5.2915026221291814</v>
      </c>
    </row>
    <row r="579" spans="1:9" x14ac:dyDescent="0.2">
      <c r="A579" t="s">
        <v>14</v>
      </c>
      <c r="B579" s="4">
        <v>60000</v>
      </c>
      <c r="C579" s="4">
        <v>7</v>
      </c>
      <c r="D579" s="4">
        <v>31</v>
      </c>
      <c r="E579" s="9">
        <f t="shared" si="41"/>
        <v>1935.483870967742</v>
      </c>
      <c r="F579" s="10">
        <f t="shared" si="42"/>
        <v>3600000000</v>
      </c>
      <c r="G579" s="11">
        <f t="shared" si="43"/>
        <v>11.002099841204238</v>
      </c>
      <c r="H579" s="12">
        <f t="shared" si="44"/>
        <v>660125.99047225434</v>
      </c>
      <c r="I579" s="15">
        <f t="shared" ref="I579:I642" si="45">POWER(D579,0.5)</f>
        <v>5.5677643628300215</v>
      </c>
    </row>
    <row r="580" spans="1:9" x14ac:dyDescent="0.2">
      <c r="A580" t="s">
        <v>14</v>
      </c>
      <c r="B580" s="4">
        <v>60000</v>
      </c>
      <c r="C580" s="4">
        <v>8</v>
      </c>
      <c r="D580" s="4">
        <v>29</v>
      </c>
      <c r="E580" s="9">
        <f t="shared" ref="E580:E643" si="46">IF(D580=0,0,B580/D580)</f>
        <v>2068.9655172413795</v>
      </c>
      <c r="F580" s="10">
        <f t="shared" ref="F580:F643" si="47">B580*B580</f>
        <v>3600000000</v>
      </c>
      <c r="G580" s="11">
        <f t="shared" ref="G580:G643" si="48">LN(B580)</f>
        <v>11.002099841204238</v>
      </c>
      <c r="H580" s="12">
        <f t="shared" ref="H580:H643" si="49">B580*G580</f>
        <v>660125.99047225434</v>
      </c>
      <c r="I580" s="15">
        <f t="shared" si="45"/>
        <v>5.3851648071345037</v>
      </c>
    </row>
    <row r="581" spans="1:9" x14ac:dyDescent="0.2">
      <c r="A581" t="s">
        <v>14</v>
      </c>
      <c r="B581" s="4">
        <v>60000</v>
      </c>
      <c r="C581" s="4">
        <v>9</v>
      </c>
      <c r="D581" s="4">
        <v>29</v>
      </c>
      <c r="E581" s="9">
        <f t="shared" si="46"/>
        <v>2068.9655172413795</v>
      </c>
      <c r="F581" s="10">
        <f t="shared" si="47"/>
        <v>3600000000</v>
      </c>
      <c r="G581" s="11">
        <f t="shared" si="48"/>
        <v>11.002099841204238</v>
      </c>
      <c r="H581" s="12">
        <f t="shared" si="49"/>
        <v>660125.99047225434</v>
      </c>
      <c r="I581" s="15">
        <f t="shared" si="45"/>
        <v>5.3851648071345037</v>
      </c>
    </row>
    <row r="582" spans="1:9" x14ac:dyDescent="0.2">
      <c r="A582" t="s">
        <v>14</v>
      </c>
      <c r="B582" s="4">
        <v>60000</v>
      </c>
      <c r="C582" s="4">
        <v>10</v>
      </c>
      <c r="D582" s="4">
        <v>29</v>
      </c>
      <c r="E582" s="9">
        <f t="shared" si="46"/>
        <v>2068.9655172413795</v>
      </c>
      <c r="F582" s="10">
        <f t="shared" si="47"/>
        <v>3600000000</v>
      </c>
      <c r="G582" s="11">
        <f t="shared" si="48"/>
        <v>11.002099841204238</v>
      </c>
      <c r="H582" s="12">
        <f t="shared" si="49"/>
        <v>660125.99047225434</v>
      </c>
      <c r="I582" s="15">
        <f t="shared" si="45"/>
        <v>5.3851648071345037</v>
      </c>
    </row>
    <row r="583" spans="1:9" x14ac:dyDescent="0.2">
      <c r="A583" t="s">
        <v>14</v>
      </c>
      <c r="B583" s="4">
        <v>70000</v>
      </c>
      <c r="C583" s="4">
        <v>1</v>
      </c>
      <c r="D583" s="4">
        <v>37</v>
      </c>
      <c r="E583" s="9">
        <f t="shared" si="46"/>
        <v>1891.8918918918919</v>
      </c>
      <c r="F583" s="10">
        <f t="shared" si="47"/>
        <v>4900000000</v>
      </c>
      <c r="G583" s="11">
        <f t="shared" si="48"/>
        <v>11.156250521031495</v>
      </c>
      <c r="H583" s="12">
        <f t="shared" si="49"/>
        <v>780937.53647220472</v>
      </c>
      <c r="I583" s="15">
        <f t="shared" si="45"/>
        <v>6.0827625302982193</v>
      </c>
    </row>
    <row r="584" spans="1:9" x14ac:dyDescent="0.2">
      <c r="A584" t="s">
        <v>14</v>
      </c>
      <c r="B584" s="4">
        <v>70000</v>
      </c>
      <c r="C584" s="4">
        <v>2</v>
      </c>
      <c r="D584" s="4">
        <v>34</v>
      </c>
      <c r="E584" s="9">
        <f t="shared" si="46"/>
        <v>2058.8235294117649</v>
      </c>
      <c r="F584" s="10">
        <f t="shared" si="47"/>
        <v>4900000000</v>
      </c>
      <c r="G584" s="11">
        <f t="shared" si="48"/>
        <v>11.156250521031495</v>
      </c>
      <c r="H584" s="12">
        <f t="shared" si="49"/>
        <v>780937.53647220472</v>
      </c>
      <c r="I584" s="15">
        <f t="shared" si="45"/>
        <v>5.8309518948453007</v>
      </c>
    </row>
    <row r="585" spans="1:9" x14ac:dyDescent="0.2">
      <c r="A585" t="s">
        <v>14</v>
      </c>
      <c r="B585" s="4">
        <v>70000</v>
      </c>
      <c r="C585" s="4">
        <v>3</v>
      </c>
      <c r="D585" s="4">
        <v>32</v>
      </c>
      <c r="E585" s="9">
        <f t="shared" si="46"/>
        <v>2187.5</v>
      </c>
      <c r="F585" s="10">
        <f t="shared" si="47"/>
        <v>4900000000</v>
      </c>
      <c r="G585" s="11">
        <f t="shared" si="48"/>
        <v>11.156250521031495</v>
      </c>
      <c r="H585" s="12">
        <f t="shared" si="49"/>
        <v>780937.53647220472</v>
      </c>
      <c r="I585" s="15">
        <f t="shared" si="45"/>
        <v>5.6568542494923806</v>
      </c>
    </row>
    <row r="586" spans="1:9" x14ac:dyDescent="0.2">
      <c r="A586" t="s">
        <v>14</v>
      </c>
      <c r="B586" s="4">
        <v>70000</v>
      </c>
      <c r="C586" s="4">
        <v>4</v>
      </c>
      <c r="D586" s="4">
        <v>35</v>
      </c>
      <c r="E586" s="9">
        <f t="shared" si="46"/>
        <v>2000</v>
      </c>
      <c r="F586" s="10">
        <f t="shared" si="47"/>
        <v>4900000000</v>
      </c>
      <c r="G586" s="11">
        <f t="shared" si="48"/>
        <v>11.156250521031495</v>
      </c>
      <c r="H586" s="12">
        <f t="shared" si="49"/>
        <v>780937.53647220472</v>
      </c>
      <c r="I586" s="15">
        <f t="shared" si="45"/>
        <v>5.9160797830996161</v>
      </c>
    </row>
    <row r="587" spans="1:9" x14ac:dyDescent="0.2">
      <c r="A587" t="s">
        <v>14</v>
      </c>
      <c r="B587" s="4">
        <v>70000</v>
      </c>
      <c r="C587" s="4">
        <v>5</v>
      </c>
      <c r="D587" s="4">
        <v>34</v>
      </c>
      <c r="E587" s="9">
        <f t="shared" si="46"/>
        <v>2058.8235294117649</v>
      </c>
      <c r="F587" s="10">
        <f t="shared" si="47"/>
        <v>4900000000</v>
      </c>
      <c r="G587" s="11">
        <f t="shared" si="48"/>
        <v>11.156250521031495</v>
      </c>
      <c r="H587" s="12">
        <f t="shared" si="49"/>
        <v>780937.53647220472</v>
      </c>
      <c r="I587" s="15">
        <f t="shared" si="45"/>
        <v>5.8309518948453007</v>
      </c>
    </row>
    <row r="588" spans="1:9" x14ac:dyDescent="0.2">
      <c r="A588" t="s">
        <v>14</v>
      </c>
      <c r="B588" s="4">
        <v>70000</v>
      </c>
      <c r="C588" s="4">
        <v>6</v>
      </c>
      <c r="D588" s="4">
        <v>33</v>
      </c>
      <c r="E588" s="9">
        <f t="shared" si="46"/>
        <v>2121.212121212121</v>
      </c>
      <c r="F588" s="10">
        <f t="shared" si="47"/>
        <v>4900000000</v>
      </c>
      <c r="G588" s="11">
        <f t="shared" si="48"/>
        <v>11.156250521031495</v>
      </c>
      <c r="H588" s="12">
        <f t="shared" si="49"/>
        <v>780937.53647220472</v>
      </c>
      <c r="I588" s="15">
        <f t="shared" si="45"/>
        <v>5.7445626465380286</v>
      </c>
    </row>
    <row r="589" spans="1:9" x14ac:dyDescent="0.2">
      <c r="A589" t="s">
        <v>14</v>
      </c>
      <c r="B589" s="4">
        <v>70000</v>
      </c>
      <c r="C589" s="4">
        <v>7</v>
      </c>
      <c r="D589" s="4">
        <v>33</v>
      </c>
      <c r="E589" s="9">
        <f t="shared" si="46"/>
        <v>2121.212121212121</v>
      </c>
      <c r="F589" s="10">
        <f t="shared" si="47"/>
        <v>4900000000</v>
      </c>
      <c r="G589" s="11">
        <f t="shared" si="48"/>
        <v>11.156250521031495</v>
      </c>
      <c r="H589" s="12">
        <f t="shared" si="49"/>
        <v>780937.53647220472</v>
      </c>
      <c r="I589" s="15">
        <f t="shared" si="45"/>
        <v>5.7445626465380286</v>
      </c>
    </row>
    <row r="590" spans="1:9" x14ac:dyDescent="0.2">
      <c r="A590" t="s">
        <v>14</v>
      </c>
      <c r="B590" s="4">
        <v>70000</v>
      </c>
      <c r="C590" s="4">
        <v>8</v>
      </c>
      <c r="D590" s="4">
        <v>33</v>
      </c>
      <c r="E590" s="9">
        <f t="shared" si="46"/>
        <v>2121.212121212121</v>
      </c>
      <c r="F590" s="10">
        <f t="shared" si="47"/>
        <v>4900000000</v>
      </c>
      <c r="G590" s="11">
        <f t="shared" si="48"/>
        <v>11.156250521031495</v>
      </c>
      <c r="H590" s="12">
        <f t="shared" si="49"/>
        <v>780937.53647220472</v>
      </c>
      <c r="I590" s="15">
        <f t="shared" si="45"/>
        <v>5.7445626465380286</v>
      </c>
    </row>
    <row r="591" spans="1:9" x14ac:dyDescent="0.2">
      <c r="A591" t="s">
        <v>14</v>
      </c>
      <c r="B591" s="4">
        <v>70000</v>
      </c>
      <c r="C591" s="4">
        <v>9</v>
      </c>
      <c r="D591" s="4">
        <v>33</v>
      </c>
      <c r="E591" s="9">
        <f t="shared" si="46"/>
        <v>2121.212121212121</v>
      </c>
      <c r="F591" s="10">
        <f t="shared" si="47"/>
        <v>4900000000</v>
      </c>
      <c r="G591" s="11">
        <f t="shared" si="48"/>
        <v>11.156250521031495</v>
      </c>
      <c r="H591" s="12">
        <f t="shared" si="49"/>
        <v>780937.53647220472</v>
      </c>
      <c r="I591" s="15">
        <f t="shared" si="45"/>
        <v>5.7445626465380286</v>
      </c>
    </row>
    <row r="592" spans="1:9" x14ac:dyDescent="0.2">
      <c r="A592" t="s">
        <v>14</v>
      </c>
      <c r="B592" s="4">
        <v>70000</v>
      </c>
      <c r="C592" s="4">
        <v>10</v>
      </c>
      <c r="D592" s="4">
        <v>33</v>
      </c>
      <c r="E592" s="9">
        <f t="shared" si="46"/>
        <v>2121.212121212121</v>
      </c>
      <c r="F592" s="10">
        <f t="shared" si="47"/>
        <v>4900000000</v>
      </c>
      <c r="G592" s="11">
        <f t="shared" si="48"/>
        <v>11.156250521031495</v>
      </c>
      <c r="H592" s="12">
        <f t="shared" si="49"/>
        <v>780937.53647220472</v>
      </c>
      <c r="I592" s="15">
        <f t="shared" si="45"/>
        <v>5.7445626465380286</v>
      </c>
    </row>
    <row r="593" spans="1:9" x14ac:dyDescent="0.2">
      <c r="A593" t="s">
        <v>14</v>
      </c>
      <c r="B593" s="4">
        <v>80000</v>
      </c>
      <c r="C593" s="4">
        <v>1</v>
      </c>
      <c r="D593" s="4">
        <v>38</v>
      </c>
      <c r="E593" s="9">
        <f t="shared" si="46"/>
        <v>2105.2631578947367</v>
      </c>
      <c r="F593" s="10">
        <f t="shared" si="47"/>
        <v>6400000000</v>
      </c>
      <c r="G593" s="11">
        <f t="shared" si="48"/>
        <v>11.289781913656018</v>
      </c>
      <c r="H593" s="12">
        <f t="shared" si="49"/>
        <v>903182.55309248145</v>
      </c>
      <c r="I593" s="15">
        <f t="shared" si="45"/>
        <v>6.164414002968976</v>
      </c>
    </row>
    <row r="594" spans="1:9" x14ac:dyDescent="0.2">
      <c r="A594" t="s">
        <v>14</v>
      </c>
      <c r="B594" s="4">
        <v>80000</v>
      </c>
      <c r="C594" s="4">
        <v>2</v>
      </c>
      <c r="D594" s="4">
        <v>40</v>
      </c>
      <c r="E594" s="9">
        <f t="shared" si="46"/>
        <v>2000</v>
      </c>
      <c r="F594" s="10">
        <f t="shared" si="47"/>
        <v>6400000000</v>
      </c>
      <c r="G594" s="11">
        <f t="shared" si="48"/>
        <v>11.289781913656018</v>
      </c>
      <c r="H594" s="12">
        <f t="shared" si="49"/>
        <v>903182.55309248145</v>
      </c>
      <c r="I594" s="15">
        <f t="shared" si="45"/>
        <v>6.324555320336759</v>
      </c>
    </row>
    <row r="595" spans="1:9" x14ac:dyDescent="0.2">
      <c r="A595" t="s">
        <v>14</v>
      </c>
      <c r="B595" s="4">
        <v>80000</v>
      </c>
      <c r="C595" s="4">
        <v>3</v>
      </c>
      <c r="D595" s="4">
        <v>41</v>
      </c>
      <c r="E595" s="9">
        <f t="shared" si="46"/>
        <v>1951.219512195122</v>
      </c>
      <c r="F595" s="10">
        <f t="shared" si="47"/>
        <v>6400000000</v>
      </c>
      <c r="G595" s="11">
        <f t="shared" si="48"/>
        <v>11.289781913656018</v>
      </c>
      <c r="H595" s="12">
        <f t="shared" si="49"/>
        <v>903182.55309248145</v>
      </c>
      <c r="I595" s="15">
        <f t="shared" si="45"/>
        <v>6.4031242374328485</v>
      </c>
    </row>
    <row r="596" spans="1:9" x14ac:dyDescent="0.2">
      <c r="A596" t="s">
        <v>14</v>
      </c>
      <c r="B596" s="4">
        <v>80000</v>
      </c>
      <c r="C596" s="4">
        <v>4</v>
      </c>
      <c r="D596" s="4">
        <v>44</v>
      </c>
      <c r="E596" s="9">
        <f t="shared" si="46"/>
        <v>1818.1818181818182</v>
      </c>
      <c r="F596" s="10">
        <f t="shared" si="47"/>
        <v>6400000000</v>
      </c>
      <c r="G596" s="11">
        <f t="shared" si="48"/>
        <v>11.289781913656018</v>
      </c>
      <c r="H596" s="12">
        <f t="shared" si="49"/>
        <v>903182.55309248145</v>
      </c>
      <c r="I596" s="15">
        <f t="shared" si="45"/>
        <v>6.6332495807107996</v>
      </c>
    </row>
    <row r="597" spans="1:9" x14ac:dyDescent="0.2">
      <c r="A597" t="s">
        <v>14</v>
      </c>
      <c r="B597" s="4">
        <v>80000</v>
      </c>
      <c r="C597" s="4">
        <v>5</v>
      </c>
      <c r="D597" s="4">
        <v>41</v>
      </c>
      <c r="E597" s="9">
        <f t="shared" si="46"/>
        <v>1951.219512195122</v>
      </c>
      <c r="F597" s="10">
        <f t="shared" si="47"/>
        <v>6400000000</v>
      </c>
      <c r="G597" s="11">
        <f t="shared" si="48"/>
        <v>11.289781913656018</v>
      </c>
      <c r="H597" s="12">
        <f t="shared" si="49"/>
        <v>903182.55309248145</v>
      </c>
      <c r="I597" s="15">
        <f t="shared" si="45"/>
        <v>6.4031242374328485</v>
      </c>
    </row>
    <row r="598" spans="1:9" x14ac:dyDescent="0.2">
      <c r="A598" t="s">
        <v>14</v>
      </c>
      <c r="B598" s="4">
        <v>80000</v>
      </c>
      <c r="C598" s="4">
        <v>6</v>
      </c>
      <c r="D598" s="4">
        <v>43</v>
      </c>
      <c r="E598" s="9">
        <f t="shared" si="46"/>
        <v>1860.4651162790697</v>
      </c>
      <c r="F598" s="10">
        <f t="shared" si="47"/>
        <v>6400000000</v>
      </c>
      <c r="G598" s="11">
        <f t="shared" si="48"/>
        <v>11.289781913656018</v>
      </c>
      <c r="H598" s="12">
        <f t="shared" si="49"/>
        <v>903182.55309248145</v>
      </c>
      <c r="I598" s="15">
        <f t="shared" si="45"/>
        <v>6.5574385243020004</v>
      </c>
    </row>
    <row r="599" spans="1:9" x14ac:dyDescent="0.2">
      <c r="A599" t="s">
        <v>14</v>
      </c>
      <c r="B599" s="4">
        <v>80000</v>
      </c>
      <c r="C599" s="4">
        <v>7</v>
      </c>
      <c r="D599" s="4">
        <v>43</v>
      </c>
      <c r="E599" s="9">
        <f t="shared" si="46"/>
        <v>1860.4651162790697</v>
      </c>
      <c r="F599" s="10">
        <f t="shared" si="47"/>
        <v>6400000000</v>
      </c>
      <c r="G599" s="11">
        <f t="shared" si="48"/>
        <v>11.289781913656018</v>
      </c>
      <c r="H599" s="12">
        <f t="shared" si="49"/>
        <v>903182.55309248145</v>
      </c>
      <c r="I599" s="15">
        <f t="shared" si="45"/>
        <v>6.5574385243020004</v>
      </c>
    </row>
    <row r="600" spans="1:9" x14ac:dyDescent="0.2">
      <c r="A600" t="s">
        <v>14</v>
      </c>
      <c r="B600" s="4">
        <v>80000</v>
      </c>
      <c r="C600" s="4">
        <v>8</v>
      </c>
      <c r="D600" s="4">
        <v>42</v>
      </c>
      <c r="E600" s="9">
        <f t="shared" si="46"/>
        <v>1904.7619047619048</v>
      </c>
      <c r="F600" s="10">
        <f t="shared" si="47"/>
        <v>6400000000</v>
      </c>
      <c r="G600" s="11">
        <f t="shared" si="48"/>
        <v>11.289781913656018</v>
      </c>
      <c r="H600" s="12">
        <f t="shared" si="49"/>
        <v>903182.55309248145</v>
      </c>
      <c r="I600" s="15">
        <f t="shared" si="45"/>
        <v>6.4807406984078604</v>
      </c>
    </row>
    <row r="601" spans="1:9" x14ac:dyDescent="0.2">
      <c r="A601" t="s">
        <v>14</v>
      </c>
      <c r="B601" s="4">
        <v>80000</v>
      </c>
      <c r="C601" s="4">
        <v>9</v>
      </c>
      <c r="D601" s="4">
        <v>41</v>
      </c>
      <c r="E601" s="9">
        <f t="shared" si="46"/>
        <v>1951.219512195122</v>
      </c>
      <c r="F601" s="10">
        <f t="shared" si="47"/>
        <v>6400000000</v>
      </c>
      <c r="G601" s="11">
        <f t="shared" si="48"/>
        <v>11.289781913656018</v>
      </c>
      <c r="H601" s="12">
        <f t="shared" si="49"/>
        <v>903182.55309248145</v>
      </c>
      <c r="I601" s="15">
        <f t="shared" si="45"/>
        <v>6.4031242374328485</v>
      </c>
    </row>
    <row r="602" spans="1:9" x14ac:dyDescent="0.2">
      <c r="A602" t="s">
        <v>14</v>
      </c>
      <c r="B602" s="4">
        <v>80000</v>
      </c>
      <c r="C602" s="4">
        <v>10</v>
      </c>
      <c r="D602" s="4">
        <v>41</v>
      </c>
      <c r="E602" s="9">
        <f t="shared" si="46"/>
        <v>1951.219512195122</v>
      </c>
      <c r="F602" s="10">
        <f t="shared" si="47"/>
        <v>6400000000</v>
      </c>
      <c r="G602" s="11">
        <f t="shared" si="48"/>
        <v>11.289781913656018</v>
      </c>
      <c r="H602" s="12">
        <f t="shared" si="49"/>
        <v>903182.55309248145</v>
      </c>
      <c r="I602" s="15">
        <f t="shared" si="45"/>
        <v>6.4031242374328485</v>
      </c>
    </row>
    <row r="603" spans="1:9" x14ac:dyDescent="0.2">
      <c r="A603" t="s">
        <v>14</v>
      </c>
      <c r="B603" s="4">
        <v>90000</v>
      </c>
      <c r="C603" s="4">
        <v>1</v>
      </c>
      <c r="D603" s="4">
        <v>50</v>
      </c>
      <c r="E603" s="9">
        <f t="shared" si="46"/>
        <v>1800</v>
      </c>
      <c r="F603" s="10">
        <f t="shared" si="47"/>
        <v>8100000000</v>
      </c>
      <c r="G603" s="11">
        <f t="shared" si="48"/>
        <v>11.407564949312402</v>
      </c>
      <c r="H603" s="12">
        <f t="shared" si="49"/>
        <v>1026680.8454381161</v>
      </c>
      <c r="I603" s="15">
        <f t="shared" si="45"/>
        <v>7.0710678118654755</v>
      </c>
    </row>
    <row r="604" spans="1:9" x14ac:dyDescent="0.2">
      <c r="A604" t="s">
        <v>14</v>
      </c>
      <c r="B604" s="4">
        <v>90000</v>
      </c>
      <c r="C604" s="4">
        <v>2</v>
      </c>
      <c r="D604" s="4">
        <v>54</v>
      </c>
      <c r="E604" s="9">
        <f t="shared" si="46"/>
        <v>1666.6666666666667</v>
      </c>
      <c r="F604" s="10">
        <f t="shared" si="47"/>
        <v>8100000000</v>
      </c>
      <c r="G604" s="11">
        <f t="shared" si="48"/>
        <v>11.407564949312402</v>
      </c>
      <c r="H604" s="12">
        <f t="shared" si="49"/>
        <v>1026680.8454381161</v>
      </c>
      <c r="I604" s="15">
        <f t="shared" si="45"/>
        <v>7.3484692283495345</v>
      </c>
    </row>
    <row r="605" spans="1:9" x14ac:dyDescent="0.2">
      <c r="A605" t="s">
        <v>14</v>
      </c>
      <c r="B605" s="4">
        <v>90000</v>
      </c>
      <c r="C605" s="4">
        <v>3</v>
      </c>
      <c r="D605" s="4">
        <v>54</v>
      </c>
      <c r="E605" s="9">
        <f t="shared" si="46"/>
        <v>1666.6666666666667</v>
      </c>
      <c r="F605" s="10">
        <f t="shared" si="47"/>
        <v>8100000000</v>
      </c>
      <c r="G605" s="11">
        <f t="shared" si="48"/>
        <v>11.407564949312402</v>
      </c>
      <c r="H605" s="12">
        <f t="shared" si="49"/>
        <v>1026680.8454381161</v>
      </c>
      <c r="I605" s="15">
        <f t="shared" si="45"/>
        <v>7.3484692283495345</v>
      </c>
    </row>
    <row r="606" spans="1:9" x14ac:dyDescent="0.2">
      <c r="A606" t="s">
        <v>14</v>
      </c>
      <c r="B606" s="4">
        <v>90000</v>
      </c>
      <c r="C606" s="4">
        <v>4</v>
      </c>
      <c r="D606" s="4">
        <v>52</v>
      </c>
      <c r="E606" s="9">
        <f t="shared" si="46"/>
        <v>1730.7692307692307</v>
      </c>
      <c r="F606" s="10">
        <f t="shared" si="47"/>
        <v>8100000000</v>
      </c>
      <c r="G606" s="11">
        <f t="shared" si="48"/>
        <v>11.407564949312402</v>
      </c>
      <c r="H606" s="12">
        <f t="shared" si="49"/>
        <v>1026680.8454381161</v>
      </c>
      <c r="I606" s="15">
        <f t="shared" si="45"/>
        <v>7.2111025509279782</v>
      </c>
    </row>
    <row r="607" spans="1:9" x14ac:dyDescent="0.2">
      <c r="A607" t="s">
        <v>14</v>
      </c>
      <c r="B607" s="4">
        <v>90000</v>
      </c>
      <c r="C607" s="4">
        <v>5</v>
      </c>
      <c r="D607" s="4">
        <v>43</v>
      </c>
      <c r="E607" s="9">
        <f t="shared" si="46"/>
        <v>2093.0232558139537</v>
      </c>
      <c r="F607" s="10">
        <f t="shared" si="47"/>
        <v>8100000000</v>
      </c>
      <c r="G607" s="11">
        <f t="shared" si="48"/>
        <v>11.407564949312402</v>
      </c>
      <c r="H607" s="12">
        <f t="shared" si="49"/>
        <v>1026680.8454381161</v>
      </c>
      <c r="I607" s="15">
        <f t="shared" si="45"/>
        <v>6.5574385243020004</v>
      </c>
    </row>
    <row r="608" spans="1:9" x14ac:dyDescent="0.2">
      <c r="A608" t="s">
        <v>14</v>
      </c>
      <c r="B608" s="4">
        <v>90000</v>
      </c>
      <c r="C608" s="4">
        <v>6</v>
      </c>
      <c r="D608" s="4">
        <v>52</v>
      </c>
      <c r="E608" s="9">
        <f t="shared" si="46"/>
        <v>1730.7692307692307</v>
      </c>
      <c r="F608" s="10">
        <f t="shared" si="47"/>
        <v>8100000000</v>
      </c>
      <c r="G608" s="11">
        <f t="shared" si="48"/>
        <v>11.407564949312402</v>
      </c>
      <c r="H608" s="12">
        <f t="shared" si="49"/>
        <v>1026680.8454381161</v>
      </c>
      <c r="I608" s="15">
        <f t="shared" si="45"/>
        <v>7.2111025509279782</v>
      </c>
    </row>
    <row r="609" spans="1:9" x14ac:dyDescent="0.2">
      <c r="A609" t="s">
        <v>14</v>
      </c>
      <c r="B609" s="4">
        <v>90000</v>
      </c>
      <c r="C609" s="4">
        <v>7</v>
      </c>
      <c r="D609" s="4">
        <v>52</v>
      </c>
      <c r="E609" s="9">
        <f t="shared" si="46"/>
        <v>1730.7692307692307</v>
      </c>
      <c r="F609" s="10">
        <f t="shared" si="47"/>
        <v>8100000000</v>
      </c>
      <c r="G609" s="11">
        <f t="shared" si="48"/>
        <v>11.407564949312402</v>
      </c>
      <c r="H609" s="12">
        <f t="shared" si="49"/>
        <v>1026680.8454381161</v>
      </c>
      <c r="I609" s="15">
        <f t="shared" si="45"/>
        <v>7.2111025509279782</v>
      </c>
    </row>
    <row r="610" spans="1:9" x14ac:dyDescent="0.2">
      <c r="A610" t="s">
        <v>14</v>
      </c>
      <c r="B610" s="4">
        <v>90000</v>
      </c>
      <c r="C610" s="4">
        <v>8</v>
      </c>
      <c r="D610" s="4">
        <v>45</v>
      </c>
      <c r="E610" s="9">
        <f t="shared" si="46"/>
        <v>2000</v>
      </c>
      <c r="F610" s="10">
        <f t="shared" si="47"/>
        <v>8100000000</v>
      </c>
      <c r="G610" s="11">
        <f t="shared" si="48"/>
        <v>11.407564949312402</v>
      </c>
      <c r="H610" s="12">
        <f t="shared" si="49"/>
        <v>1026680.8454381161</v>
      </c>
      <c r="I610" s="15">
        <f t="shared" si="45"/>
        <v>6.7082039324993694</v>
      </c>
    </row>
    <row r="611" spans="1:9" x14ac:dyDescent="0.2">
      <c r="A611" t="s">
        <v>14</v>
      </c>
      <c r="B611" s="4">
        <v>90000</v>
      </c>
      <c r="C611" s="4">
        <v>9</v>
      </c>
      <c r="D611" s="4">
        <v>50</v>
      </c>
      <c r="E611" s="9">
        <f t="shared" si="46"/>
        <v>1800</v>
      </c>
      <c r="F611" s="10">
        <f t="shared" si="47"/>
        <v>8100000000</v>
      </c>
      <c r="G611" s="11">
        <f t="shared" si="48"/>
        <v>11.407564949312402</v>
      </c>
      <c r="H611" s="12">
        <f t="shared" si="49"/>
        <v>1026680.8454381161</v>
      </c>
      <c r="I611" s="15">
        <f t="shared" si="45"/>
        <v>7.0710678118654755</v>
      </c>
    </row>
    <row r="612" spans="1:9" x14ac:dyDescent="0.2">
      <c r="A612" t="s">
        <v>14</v>
      </c>
      <c r="B612" s="4">
        <v>90000</v>
      </c>
      <c r="C612" s="4">
        <v>10</v>
      </c>
      <c r="D612" s="4">
        <v>52</v>
      </c>
      <c r="E612" s="9">
        <f t="shared" si="46"/>
        <v>1730.7692307692307</v>
      </c>
      <c r="F612" s="10">
        <f t="shared" si="47"/>
        <v>8100000000</v>
      </c>
      <c r="G612" s="11">
        <f t="shared" si="48"/>
        <v>11.407564949312402</v>
      </c>
      <c r="H612" s="12">
        <f t="shared" si="49"/>
        <v>1026680.8454381161</v>
      </c>
      <c r="I612" s="15">
        <f t="shared" si="45"/>
        <v>7.2111025509279782</v>
      </c>
    </row>
    <row r="613" spans="1:9" x14ac:dyDescent="0.2">
      <c r="A613" t="s">
        <v>14</v>
      </c>
      <c r="B613" s="4">
        <v>100000</v>
      </c>
      <c r="C613" s="4">
        <v>1</v>
      </c>
      <c r="D613" s="4">
        <v>51</v>
      </c>
      <c r="E613" s="9">
        <f t="shared" si="46"/>
        <v>1960.7843137254902</v>
      </c>
      <c r="F613" s="10">
        <f t="shared" si="47"/>
        <v>10000000000</v>
      </c>
      <c r="G613" s="11">
        <f t="shared" si="48"/>
        <v>11.512925464970229</v>
      </c>
      <c r="H613" s="12">
        <f t="shared" si="49"/>
        <v>1151292.546497023</v>
      </c>
      <c r="I613" s="15">
        <f t="shared" si="45"/>
        <v>7.1414284285428504</v>
      </c>
    </row>
    <row r="614" spans="1:9" x14ac:dyDescent="0.2">
      <c r="A614" t="s">
        <v>14</v>
      </c>
      <c r="B614" s="4">
        <v>100000</v>
      </c>
      <c r="C614" s="4">
        <v>2</v>
      </c>
      <c r="D614" s="4">
        <v>54</v>
      </c>
      <c r="E614" s="9">
        <f t="shared" si="46"/>
        <v>1851.851851851852</v>
      </c>
      <c r="F614" s="10">
        <f t="shared" si="47"/>
        <v>10000000000</v>
      </c>
      <c r="G614" s="11">
        <f t="shared" si="48"/>
        <v>11.512925464970229</v>
      </c>
      <c r="H614" s="12">
        <f t="shared" si="49"/>
        <v>1151292.546497023</v>
      </c>
      <c r="I614" s="15">
        <f t="shared" si="45"/>
        <v>7.3484692283495345</v>
      </c>
    </row>
    <row r="615" spans="1:9" x14ac:dyDescent="0.2">
      <c r="A615" t="s">
        <v>14</v>
      </c>
      <c r="B615" s="4">
        <v>100000</v>
      </c>
      <c r="C615" s="4">
        <v>3</v>
      </c>
      <c r="D615" s="4">
        <v>56</v>
      </c>
      <c r="E615" s="9">
        <f t="shared" si="46"/>
        <v>1785.7142857142858</v>
      </c>
      <c r="F615" s="10">
        <f t="shared" si="47"/>
        <v>10000000000</v>
      </c>
      <c r="G615" s="11">
        <f t="shared" si="48"/>
        <v>11.512925464970229</v>
      </c>
      <c r="H615" s="12">
        <f t="shared" si="49"/>
        <v>1151292.546497023</v>
      </c>
      <c r="I615" s="15">
        <f t="shared" si="45"/>
        <v>7.4833147735478827</v>
      </c>
    </row>
    <row r="616" spans="1:9" x14ac:dyDescent="0.2">
      <c r="A616" t="s">
        <v>14</v>
      </c>
      <c r="B616" s="4">
        <v>100000</v>
      </c>
      <c r="C616" s="4">
        <v>4</v>
      </c>
      <c r="D616" s="4">
        <v>58</v>
      </c>
      <c r="E616" s="9">
        <f t="shared" si="46"/>
        <v>1724.1379310344828</v>
      </c>
      <c r="F616" s="10">
        <f t="shared" si="47"/>
        <v>10000000000</v>
      </c>
      <c r="G616" s="11">
        <f t="shared" si="48"/>
        <v>11.512925464970229</v>
      </c>
      <c r="H616" s="12">
        <f t="shared" si="49"/>
        <v>1151292.546497023</v>
      </c>
      <c r="I616" s="15">
        <f t="shared" si="45"/>
        <v>7.6157731058639087</v>
      </c>
    </row>
    <row r="617" spans="1:9" x14ac:dyDescent="0.2">
      <c r="A617" t="s">
        <v>14</v>
      </c>
      <c r="B617" s="4">
        <v>100000</v>
      </c>
      <c r="C617" s="4">
        <v>5</v>
      </c>
      <c r="D617" s="4">
        <v>53</v>
      </c>
      <c r="E617" s="9">
        <f t="shared" si="46"/>
        <v>1886.7924528301887</v>
      </c>
      <c r="F617" s="10">
        <f t="shared" si="47"/>
        <v>10000000000</v>
      </c>
      <c r="G617" s="11">
        <f t="shared" si="48"/>
        <v>11.512925464970229</v>
      </c>
      <c r="H617" s="12">
        <f t="shared" si="49"/>
        <v>1151292.546497023</v>
      </c>
      <c r="I617" s="15">
        <f t="shared" si="45"/>
        <v>7.2801098892805181</v>
      </c>
    </row>
    <row r="618" spans="1:9" x14ac:dyDescent="0.2">
      <c r="A618" t="s">
        <v>14</v>
      </c>
      <c r="B618" s="4">
        <v>100000</v>
      </c>
      <c r="C618" s="4">
        <v>6</v>
      </c>
      <c r="D618" s="4">
        <v>59</v>
      </c>
      <c r="E618" s="9">
        <f t="shared" si="46"/>
        <v>1694.9152542372881</v>
      </c>
      <c r="F618" s="10">
        <f t="shared" si="47"/>
        <v>10000000000</v>
      </c>
      <c r="G618" s="11">
        <f t="shared" si="48"/>
        <v>11.512925464970229</v>
      </c>
      <c r="H618" s="12">
        <f t="shared" si="49"/>
        <v>1151292.546497023</v>
      </c>
      <c r="I618" s="15">
        <f t="shared" si="45"/>
        <v>7.6811457478686078</v>
      </c>
    </row>
    <row r="619" spans="1:9" x14ac:dyDescent="0.2">
      <c r="A619" t="s">
        <v>14</v>
      </c>
      <c r="B619" s="4">
        <v>100000</v>
      </c>
      <c r="C619" s="4">
        <v>7</v>
      </c>
      <c r="D619" s="4">
        <v>55</v>
      </c>
      <c r="E619" s="9">
        <f t="shared" si="46"/>
        <v>1818.1818181818182</v>
      </c>
      <c r="F619" s="10">
        <f t="shared" si="47"/>
        <v>10000000000</v>
      </c>
      <c r="G619" s="11">
        <f t="shared" si="48"/>
        <v>11.512925464970229</v>
      </c>
      <c r="H619" s="12">
        <f t="shared" si="49"/>
        <v>1151292.546497023</v>
      </c>
      <c r="I619" s="15">
        <f t="shared" si="45"/>
        <v>7.416198487095663</v>
      </c>
    </row>
    <row r="620" spans="1:9" x14ac:dyDescent="0.2">
      <c r="A620" t="s">
        <v>14</v>
      </c>
      <c r="B620" s="4">
        <v>100000</v>
      </c>
      <c r="C620" s="4">
        <v>8</v>
      </c>
      <c r="D620" s="4">
        <v>52</v>
      </c>
      <c r="E620" s="9">
        <f t="shared" si="46"/>
        <v>1923.0769230769231</v>
      </c>
      <c r="F620" s="10">
        <f t="shared" si="47"/>
        <v>10000000000</v>
      </c>
      <c r="G620" s="11">
        <f t="shared" si="48"/>
        <v>11.512925464970229</v>
      </c>
      <c r="H620" s="12">
        <f t="shared" si="49"/>
        <v>1151292.546497023</v>
      </c>
      <c r="I620" s="15">
        <f t="shared" si="45"/>
        <v>7.2111025509279782</v>
      </c>
    </row>
    <row r="621" spans="1:9" x14ac:dyDescent="0.2">
      <c r="A621" t="s">
        <v>14</v>
      </c>
      <c r="B621" s="4">
        <v>100000</v>
      </c>
      <c r="C621" s="4">
        <v>9</v>
      </c>
      <c r="D621" s="4">
        <v>57</v>
      </c>
      <c r="E621" s="9">
        <f t="shared" si="46"/>
        <v>1754.3859649122808</v>
      </c>
      <c r="F621" s="10">
        <f t="shared" si="47"/>
        <v>10000000000</v>
      </c>
      <c r="G621" s="11">
        <f t="shared" si="48"/>
        <v>11.512925464970229</v>
      </c>
      <c r="H621" s="12">
        <f t="shared" si="49"/>
        <v>1151292.546497023</v>
      </c>
      <c r="I621" s="15">
        <f t="shared" si="45"/>
        <v>7.5498344352707498</v>
      </c>
    </row>
    <row r="622" spans="1:9" x14ac:dyDescent="0.2">
      <c r="A622" t="s">
        <v>14</v>
      </c>
      <c r="B622" s="4">
        <v>100000</v>
      </c>
      <c r="C622" s="4">
        <v>10</v>
      </c>
      <c r="D622" s="4">
        <v>53</v>
      </c>
      <c r="E622" s="9">
        <f t="shared" si="46"/>
        <v>1886.7924528301887</v>
      </c>
      <c r="F622" s="10">
        <f t="shared" si="47"/>
        <v>10000000000</v>
      </c>
      <c r="G622" s="11">
        <f t="shared" si="48"/>
        <v>11.512925464970229</v>
      </c>
      <c r="H622" s="12">
        <f t="shared" si="49"/>
        <v>1151292.546497023</v>
      </c>
      <c r="I622" s="15">
        <f t="shared" si="45"/>
        <v>7.2801098892805181</v>
      </c>
    </row>
    <row r="623" spans="1:9" x14ac:dyDescent="0.2">
      <c r="A623" t="s">
        <v>14</v>
      </c>
      <c r="B623" s="4">
        <v>200000</v>
      </c>
      <c r="C623" s="4">
        <v>1</v>
      </c>
      <c r="D623" s="4">
        <v>146</v>
      </c>
      <c r="E623" s="9">
        <f t="shared" si="46"/>
        <v>1369.8630136986301</v>
      </c>
      <c r="F623" s="10">
        <f t="shared" si="47"/>
        <v>40000000000</v>
      </c>
      <c r="G623" s="11">
        <f t="shared" si="48"/>
        <v>12.206072645530174</v>
      </c>
      <c r="H623" s="12">
        <f t="shared" si="49"/>
        <v>2441214.5291060349</v>
      </c>
      <c r="I623" s="15">
        <f t="shared" si="45"/>
        <v>12.083045973594572</v>
      </c>
    </row>
    <row r="624" spans="1:9" x14ac:dyDescent="0.2">
      <c r="A624" t="s">
        <v>14</v>
      </c>
      <c r="B624" s="4">
        <v>200000</v>
      </c>
      <c r="C624" s="4">
        <v>2</v>
      </c>
      <c r="D624" s="4">
        <v>155</v>
      </c>
      <c r="E624" s="9">
        <f t="shared" si="46"/>
        <v>1290.3225806451612</v>
      </c>
      <c r="F624" s="10">
        <f t="shared" si="47"/>
        <v>40000000000</v>
      </c>
      <c r="G624" s="11">
        <f t="shared" si="48"/>
        <v>12.206072645530174</v>
      </c>
      <c r="H624" s="12">
        <f t="shared" si="49"/>
        <v>2441214.5291060349</v>
      </c>
      <c r="I624" s="15">
        <f t="shared" si="45"/>
        <v>12.449899597988733</v>
      </c>
    </row>
    <row r="625" spans="1:9" x14ac:dyDescent="0.2">
      <c r="A625" t="s">
        <v>14</v>
      </c>
      <c r="B625" s="4">
        <v>200000</v>
      </c>
      <c r="C625" s="4">
        <v>3</v>
      </c>
      <c r="D625" s="4">
        <v>157</v>
      </c>
      <c r="E625" s="9">
        <f t="shared" si="46"/>
        <v>1273.8853503184714</v>
      </c>
      <c r="F625" s="10">
        <f t="shared" si="47"/>
        <v>40000000000</v>
      </c>
      <c r="G625" s="11">
        <f t="shared" si="48"/>
        <v>12.206072645530174</v>
      </c>
      <c r="H625" s="12">
        <f t="shared" si="49"/>
        <v>2441214.5291060349</v>
      </c>
      <c r="I625" s="15">
        <f t="shared" si="45"/>
        <v>12.529964086141668</v>
      </c>
    </row>
    <row r="626" spans="1:9" x14ac:dyDescent="0.2">
      <c r="A626" t="s">
        <v>14</v>
      </c>
      <c r="B626" s="4">
        <v>200000</v>
      </c>
      <c r="C626" s="4">
        <v>4</v>
      </c>
      <c r="D626" s="4">
        <v>152</v>
      </c>
      <c r="E626" s="9">
        <f t="shared" si="46"/>
        <v>1315.7894736842106</v>
      </c>
      <c r="F626" s="10">
        <f t="shared" si="47"/>
        <v>40000000000</v>
      </c>
      <c r="G626" s="11">
        <f t="shared" si="48"/>
        <v>12.206072645530174</v>
      </c>
      <c r="H626" s="12">
        <f t="shared" si="49"/>
        <v>2441214.5291060349</v>
      </c>
      <c r="I626" s="15">
        <f t="shared" si="45"/>
        <v>12.328828005937952</v>
      </c>
    </row>
    <row r="627" spans="1:9" x14ac:dyDescent="0.2">
      <c r="A627" t="s">
        <v>14</v>
      </c>
      <c r="B627" s="4">
        <v>200000</v>
      </c>
      <c r="C627" s="4">
        <v>5</v>
      </c>
      <c r="D627" s="4">
        <v>164</v>
      </c>
      <c r="E627" s="9">
        <f t="shared" si="46"/>
        <v>1219.5121951219512</v>
      </c>
      <c r="F627" s="10">
        <f t="shared" si="47"/>
        <v>40000000000</v>
      </c>
      <c r="G627" s="11">
        <f t="shared" si="48"/>
        <v>12.206072645530174</v>
      </c>
      <c r="H627" s="12">
        <f t="shared" si="49"/>
        <v>2441214.5291060349</v>
      </c>
      <c r="I627" s="15">
        <f t="shared" si="45"/>
        <v>12.806248474865697</v>
      </c>
    </row>
    <row r="628" spans="1:9" x14ac:dyDescent="0.2">
      <c r="A628" t="s">
        <v>14</v>
      </c>
      <c r="B628" s="4">
        <v>200000</v>
      </c>
      <c r="C628" s="4">
        <v>6</v>
      </c>
      <c r="D628" s="4">
        <v>142</v>
      </c>
      <c r="E628" s="9">
        <f t="shared" si="46"/>
        <v>1408.4507042253522</v>
      </c>
      <c r="F628" s="10">
        <f t="shared" si="47"/>
        <v>40000000000</v>
      </c>
      <c r="G628" s="11">
        <f t="shared" si="48"/>
        <v>12.206072645530174</v>
      </c>
      <c r="H628" s="12">
        <f t="shared" si="49"/>
        <v>2441214.5291060349</v>
      </c>
      <c r="I628" s="15">
        <f t="shared" si="45"/>
        <v>11.916375287812984</v>
      </c>
    </row>
    <row r="629" spans="1:9" x14ac:dyDescent="0.2">
      <c r="A629" t="s">
        <v>14</v>
      </c>
      <c r="B629" s="4">
        <v>200000</v>
      </c>
      <c r="C629" s="4">
        <v>7</v>
      </c>
      <c r="D629" s="4">
        <v>145</v>
      </c>
      <c r="E629" s="9">
        <f t="shared" si="46"/>
        <v>1379.3103448275863</v>
      </c>
      <c r="F629" s="10">
        <f t="shared" si="47"/>
        <v>40000000000</v>
      </c>
      <c r="G629" s="11">
        <f t="shared" si="48"/>
        <v>12.206072645530174</v>
      </c>
      <c r="H629" s="12">
        <f t="shared" si="49"/>
        <v>2441214.5291060349</v>
      </c>
      <c r="I629" s="15">
        <f t="shared" si="45"/>
        <v>12.041594578792296</v>
      </c>
    </row>
    <row r="630" spans="1:9" x14ac:dyDescent="0.2">
      <c r="A630" t="s">
        <v>14</v>
      </c>
      <c r="B630" s="4">
        <v>200000</v>
      </c>
      <c r="C630" s="4">
        <v>8</v>
      </c>
      <c r="D630" s="4">
        <v>154</v>
      </c>
      <c r="E630" s="9">
        <f t="shared" si="46"/>
        <v>1298.7012987012988</v>
      </c>
      <c r="F630" s="10">
        <f t="shared" si="47"/>
        <v>40000000000</v>
      </c>
      <c r="G630" s="11">
        <f t="shared" si="48"/>
        <v>12.206072645530174</v>
      </c>
      <c r="H630" s="12">
        <f t="shared" si="49"/>
        <v>2441214.5291060349</v>
      </c>
      <c r="I630" s="15">
        <f t="shared" si="45"/>
        <v>12.409673645990857</v>
      </c>
    </row>
    <row r="631" spans="1:9" x14ac:dyDescent="0.2">
      <c r="A631" t="s">
        <v>14</v>
      </c>
      <c r="B631" s="4">
        <v>200000</v>
      </c>
      <c r="C631" s="4">
        <v>9</v>
      </c>
      <c r="D631" s="4">
        <v>157</v>
      </c>
      <c r="E631" s="9">
        <f t="shared" si="46"/>
        <v>1273.8853503184714</v>
      </c>
      <c r="F631" s="10">
        <f t="shared" si="47"/>
        <v>40000000000</v>
      </c>
      <c r="G631" s="11">
        <f t="shared" si="48"/>
        <v>12.206072645530174</v>
      </c>
      <c r="H631" s="12">
        <f t="shared" si="49"/>
        <v>2441214.5291060349</v>
      </c>
      <c r="I631" s="15">
        <f t="shared" si="45"/>
        <v>12.529964086141668</v>
      </c>
    </row>
    <row r="632" spans="1:9" x14ac:dyDescent="0.2">
      <c r="A632" t="s">
        <v>14</v>
      </c>
      <c r="B632" s="4">
        <v>200000</v>
      </c>
      <c r="C632" s="4">
        <v>10</v>
      </c>
      <c r="D632" s="4">
        <v>149</v>
      </c>
      <c r="E632" s="9">
        <f t="shared" si="46"/>
        <v>1342.2818791946308</v>
      </c>
      <c r="F632" s="10">
        <f t="shared" si="47"/>
        <v>40000000000</v>
      </c>
      <c r="G632" s="11">
        <f t="shared" si="48"/>
        <v>12.206072645530174</v>
      </c>
      <c r="H632" s="12">
        <f t="shared" si="49"/>
        <v>2441214.5291060349</v>
      </c>
      <c r="I632" s="15">
        <f t="shared" si="45"/>
        <v>12.206555615733702</v>
      </c>
    </row>
    <row r="633" spans="1:9" x14ac:dyDescent="0.2">
      <c r="A633" t="s">
        <v>14</v>
      </c>
      <c r="B633" s="4">
        <v>300000</v>
      </c>
      <c r="C633" s="4">
        <v>1</v>
      </c>
      <c r="D633" s="4">
        <v>268</v>
      </c>
      <c r="E633" s="9">
        <f t="shared" si="46"/>
        <v>1119.4029850746269</v>
      </c>
      <c r="F633" s="10">
        <f t="shared" si="47"/>
        <v>90000000000</v>
      </c>
      <c r="G633" s="11">
        <f t="shared" si="48"/>
        <v>12.611537753638338</v>
      </c>
      <c r="H633" s="12">
        <f t="shared" si="49"/>
        <v>3783461.3260915014</v>
      </c>
      <c r="I633" s="15">
        <f t="shared" si="45"/>
        <v>16.370705543744901</v>
      </c>
    </row>
    <row r="634" spans="1:9" x14ac:dyDescent="0.2">
      <c r="A634" t="s">
        <v>14</v>
      </c>
      <c r="B634" s="4">
        <v>300000</v>
      </c>
      <c r="C634" s="4">
        <v>2</v>
      </c>
      <c r="D634" s="4">
        <v>255</v>
      </c>
      <c r="E634" s="9">
        <f t="shared" si="46"/>
        <v>1176.4705882352941</v>
      </c>
      <c r="F634" s="10">
        <f t="shared" si="47"/>
        <v>90000000000</v>
      </c>
      <c r="G634" s="11">
        <f t="shared" si="48"/>
        <v>12.611537753638338</v>
      </c>
      <c r="H634" s="12">
        <f t="shared" si="49"/>
        <v>3783461.3260915014</v>
      </c>
      <c r="I634" s="15">
        <f t="shared" si="45"/>
        <v>15.968719422671311</v>
      </c>
    </row>
    <row r="635" spans="1:9" x14ac:dyDescent="0.2">
      <c r="A635" t="s">
        <v>14</v>
      </c>
      <c r="B635" s="4">
        <v>300000</v>
      </c>
      <c r="C635" s="4">
        <v>3</v>
      </c>
      <c r="D635" s="4">
        <v>268</v>
      </c>
      <c r="E635" s="9">
        <f t="shared" si="46"/>
        <v>1119.4029850746269</v>
      </c>
      <c r="F635" s="10">
        <f t="shared" si="47"/>
        <v>90000000000</v>
      </c>
      <c r="G635" s="11">
        <f t="shared" si="48"/>
        <v>12.611537753638338</v>
      </c>
      <c r="H635" s="12">
        <f t="shared" si="49"/>
        <v>3783461.3260915014</v>
      </c>
      <c r="I635" s="15">
        <f t="shared" si="45"/>
        <v>16.370705543744901</v>
      </c>
    </row>
    <row r="636" spans="1:9" x14ac:dyDescent="0.2">
      <c r="A636" t="s">
        <v>14</v>
      </c>
      <c r="B636" s="4">
        <v>300000</v>
      </c>
      <c r="C636" s="4">
        <v>4</v>
      </c>
      <c r="D636" s="4">
        <v>275</v>
      </c>
      <c r="E636" s="9">
        <f t="shared" si="46"/>
        <v>1090.909090909091</v>
      </c>
      <c r="F636" s="10">
        <f t="shared" si="47"/>
        <v>90000000000</v>
      </c>
      <c r="G636" s="11">
        <f t="shared" si="48"/>
        <v>12.611537753638338</v>
      </c>
      <c r="H636" s="12">
        <f t="shared" si="49"/>
        <v>3783461.3260915014</v>
      </c>
      <c r="I636" s="15">
        <f t="shared" si="45"/>
        <v>16.583123951777001</v>
      </c>
    </row>
    <row r="637" spans="1:9" x14ac:dyDescent="0.2">
      <c r="A637" t="s">
        <v>14</v>
      </c>
      <c r="B637" s="4">
        <v>300000</v>
      </c>
      <c r="C637" s="4">
        <v>5</v>
      </c>
      <c r="D637" s="4">
        <v>302</v>
      </c>
      <c r="E637" s="9">
        <f t="shared" si="46"/>
        <v>993.37748344370857</v>
      </c>
      <c r="F637" s="10">
        <f t="shared" si="47"/>
        <v>90000000000</v>
      </c>
      <c r="G637" s="11">
        <f t="shared" si="48"/>
        <v>12.611537753638338</v>
      </c>
      <c r="H637" s="12">
        <f t="shared" si="49"/>
        <v>3783461.3260915014</v>
      </c>
      <c r="I637" s="15">
        <f t="shared" si="45"/>
        <v>17.378147196982766</v>
      </c>
    </row>
    <row r="638" spans="1:9" x14ac:dyDescent="0.2">
      <c r="A638" t="s">
        <v>14</v>
      </c>
      <c r="B638" s="4">
        <v>300000</v>
      </c>
      <c r="C638" s="4">
        <v>6</v>
      </c>
      <c r="D638" s="4">
        <v>187</v>
      </c>
      <c r="E638" s="9">
        <f t="shared" si="46"/>
        <v>1604.2780748663101</v>
      </c>
      <c r="F638" s="10">
        <f t="shared" si="47"/>
        <v>90000000000</v>
      </c>
      <c r="G638" s="11">
        <f t="shared" si="48"/>
        <v>12.611537753638338</v>
      </c>
      <c r="H638" s="12">
        <f t="shared" si="49"/>
        <v>3783461.3260915014</v>
      </c>
      <c r="I638" s="15">
        <f t="shared" si="45"/>
        <v>13.674794331177344</v>
      </c>
    </row>
    <row r="639" spans="1:9" x14ac:dyDescent="0.2">
      <c r="A639" t="s">
        <v>14</v>
      </c>
      <c r="B639" s="4">
        <v>300000</v>
      </c>
      <c r="C639" s="4">
        <v>7</v>
      </c>
      <c r="D639" s="4">
        <v>238</v>
      </c>
      <c r="E639" s="9">
        <f t="shared" si="46"/>
        <v>1260.5042016806722</v>
      </c>
      <c r="F639" s="10">
        <f t="shared" si="47"/>
        <v>90000000000</v>
      </c>
      <c r="G639" s="11">
        <f t="shared" si="48"/>
        <v>12.611537753638338</v>
      </c>
      <c r="H639" s="12">
        <f t="shared" si="49"/>
        <v>3783461.3260915014</v>
      </c>
      <c r="I639" s="15">
        <f t="shared" si="45"/>
        <v>15.427248620541512</v>
      </c>
    </row>
    <row r="640" spans="1:9" x14ac:dyDescent="0.2">
      <c r="A640" t="s">
        <v>14</v>
      </c>
      <c r="B640" s="4">
        <v>300000</v>
      </c>
      <c r="C640" s="4">
        <v>8</v>
      </c>
      <c r="D640" s="4">
        <v>279</v>
      </c>
      <c r="E640" s="9">
        <f t="shared" si="46"/>
        <v>1075.2688172043011</v>
      </c>
      <c r="F640" s="10">
        <f t="shared" si="47"/>
        <v>90000000000</v>
      </c>
      <c r="G640" s="11">
        <f t="shared" si="48"/>
        <v>12.611537753638338</v>
      </c>
      <c r="H640" s="12">
        <f t="shared" si="49"/>
        <v>3783461.3260915014</v>
      </c>
      <c r="I640" s="15">
        <f t="shared" si="45"/>
        <v>16.703293088490067</v>
      </c>
    </row>
    <row r="641" spans="1:9" x14ac:dyDescent="0.2">
      <c r="A641" t="s">
        <v>14</v>
      </c>
      <c r="B641" s="4">
        <v>300000</v>
      </c>
      <c r="C641" s="4">
        <v>9</v>
      </c>
      <c r="D641" s="4">
        <v>245</v>
      </c>
      <c r="E641" s="9">
        <f t="shared" si="46"/>
        <v>1224.4897959183672</v>
      </c>
      <c r="F641" s="10">
        <f t="shared" si="47"/>
        <v>90000000000</v>
      </c>
      <c r="G641" s="11">
        <f t="shared" si="48"/>
        <v>12.611537753638338</v>
      </c>
      <c r="H641" s="12">
        <f t="shared" si="49"/>
        <v>3783461.3260915014</v>
      </c>
      <c r="I641" s="15">
        <f t="shared" si="45"/>
        <v>15.652475842498529</v>
      </c>
    </row>
    <row r="642" spans="1:9" x14ac:dyDescent="0.2">
      <c r="A642" t="s">
        <v>14</v>
      </c>
      <c r="B642" s="4">
        <v>300000</v>
      </c>
      <c r="C642" s="4">
        <v>10</v>
      </c>
      <c r="D642" s="4">
        <v>266</v>
      </c>
      <c r="E642" s="9">
        <f t="shared" si="46"/>
        <v>1127.8195488721803</v>
      </c>
      <c r="F642" s="10">
        <f t="shared" si="47"/>
        <v>90000000000</v>
      </c>
      <c r="G642" s="11">
        <f t="shared" si="48"/>
        <v>12.611537753638338</v>
      </c>
      <c r="H642" s="12">
        <f t="shared" si="49"/>
        <v>3783461.3260915014</v>
      </c>
      <c r="I642" s="15">
        <f t="shared" si="45"/>
        <v>16.30950643030009</v>
      </c>
    </row>
    <row r="643" spans="1:9" x14ac:dyDescent="0.2">
      <c r="A643" t="s">
        <v>14</v>
      </c>
      <c r="B643" s="4">
        <v>400000</v>
      </c>
      <c r="C643" s="4">
        <v>1</v>
      </c>
      <c r="D643" s="4">
        <v>287</v>
      </c>
      <c r="E643" s="9">
        <f t="shared" si="46"/>
        <v>1393.7282229965156</v>
      </c>
      <c r="F643" s="10">
        <f t="shared" si="47"/>
        <v>160000000000</v>
      </c>
      <c r="G643" s="11">
        <f t="shared" si="48"/>
        <v>12.899219826090119</v>
      </c>
      <c r="H643" s="12">
        <f t="shared" si="49"/>
        <v>5159687.9304360477</v>
      </c>
      <c r="I643" s="15">
        <f t="shared" ref="I643:I662" si="50">POWER(D643,0.5)</f>
        <v>16.941074346097416</v>
      </c>
    </row>
    <row r="644" spans="1:9" x14ac:dyDescent="0.2">
      <c r="A644" t="s">
        <v>14</v>
      </c>
      <c r="B644" s="4">
        <v>400000</v>
      </c>
      <c r="C644" s="4">
        <v>2</v>
      </c>
      <c r="D644" s="4">
        <v>333</v>
      </c>
      <c r="E644" s="9">
        <f t="shared" ref="E644:E662" si="51">IF(D644=0,0,B644/D644)</f>
        <v>1201.2012012012012</v>
      </c>
      <c r="F644" s="10">
        <f t="shared" ref="F644:F662" si="52">B644*B644</f>
        <v>160000000000</v>
      </c>
      <c r="G644" s="11">
        <f t="shared" ref="G644:G662" si="53">LN(B644)</f>
        <v>12.899219826090119</v>
      </c>
      <c r="H644" s="12">
        <f t="shared" ref="H644:H662" si="54">B644*G644</f>
        <v>5159687.9304360477</v>
      </c>
      <c r="I644" s="15">
        <f t="shared" si="50"/>
        <v>18.248287590894659</v>
      </c>
    </row>
    <row r="645" spans="1:9" x14ac:dyDescent="0.2">
      <c r="A645" t="s">
        <v>14</v>
      </c>
      <c r="B645" s="4">
        <v>400000</v>
      </c>
      <c r="C645" s="4">
        <v>3</v>
      </c>
      <c r="D645" s="4">
        <v>318</v>
      </c>
      <c r="E645" s="9">
        <f t="shared" si="51"/>
        <v>1257.8616352201259</v>
      </c>
      <c r="F645" s="10">
        <f t="shared" si="52"/>
        <v>160000000000</v>
      </c>
      <c r="G645" s="11">
        <f t="shared" si="53"/>
        <v>12.899219826090119</v>
      </c>
      <c r="H645" s="12">
        <f t="shared" si="54"/>
        <v>5159687.9304360477</v>
      </c>
      <c r="I645" s="15">
        <f t="shared" si="50"/>
        <v>17.832554500127006</v>
      </c>
    </row>
    <row r="646" spans="1:9" x14ac:dyDescent="0.2">
      <c r="A646" t="s">
        <v>14</v>
      </c>
      <c r="B646" s="4">
        <v>400000</v>
      </c>
      <c r="C646" s="4">
        <v>4</v>
      </c>
      <c r="D646" s="4">
        <v>349</v>
      </c>
      <c r="E646" s="9">
        <f t="shared" si="51"/>
        <v>1146.1318051575931</v>
      </c>
      <c r="F646" s="10">
        <f t="shared" si="52"/>
        <v>160000000000</v>
      </c>
      <c r="G646" s="11">
        <f t="shared" si="53"/>
        <v>12.899219826090119</v>
      </c>
      <c r="H646" s="12">
        <f t="shared" si="54"/>
        <v>5159687.9304360477</v>
      </c>
      <c r="I646" s="15">
        <f t="shared" si="50"/>
        <v>18.681541692269406</v>
      </c>
    </row>
    <row r="647" spans="1:9" x14ac:dyDescent="0.2">
      <c r="A647" t="s">
        <v>14</v>
      </c>
      <c r="B647" s="4">
        <v>400000</v>
      </c>
      <c r="C647" s="4">
        <v>5</v>
      </c>
      <c r="D647" s="4">
        <v>315</v>
      </c>
      <c r="E647" s="9">
        <f t="shared" si="51"/>
        <v>1269.8412698412699</v>
      </c>
      <c r="F647" s="10">
        <f t="shared" si="52"/>
        <v>160000000000</v>
      </c>
      <c r="G647" s="11">
        <f t="shared" si="53"/>
        <v>12.899219826090119</v>
      </c>
      <c r="H647" s="12">
        <f t="shared" si="54"/>
        <v>5159687.9304360477</v>
      </c>
      <c r="I647" s="15">
        <f t="shared" si="50"/>
        <v>17.748239349298849</v>
      </c>
    </row>
    <row r="648" spans="1:9" x14ac:dyDescent="0.2">
      <c r="A648" t="s">
        <v>14</v>
      </c>
      <c r="B648" s="4">
        <v>400000</v>
      </c>
      <c r="C648" s="4">
        <v>6</v>
      </c>
      <c r="D648" s="4">
        <v>326</v>
      </c>
      <c r="E648" s="9">
        <f t="shared" si="51"/>
        <v>1226.9938650306749</v>
      </c>
      <c r="F648" s="10">
        <f t="shared" si="52"/>
        <v>160000000000</v>
      </c>
      <c r="G648" s="11">
        <f t="shared" si="53"/>
        <v>12.899219826090119</v>
      </c>
      <c r="H648" s="12">
        <f t="shared" si="54"/>
        <v>5159687.9304360477</v>
      </c>
      <c r="I648" s="15">
        <f t="shared" si="50"/>
        <v>18.055470085267789</v>
      </c>
    </row>
    <row r="649" spans="1:9" x14ac:dyDescent="0.2">
      <c r="A649" t="s">
        <v>14</v>
      </c>
      <c r="B649" s="4">
        <v>400000</v>
      </c>
      <c r="C649" s="4">
        <v>7</v>
      </c>
      <c r="D649" s="4">
        <v>340</v>
      </c>
      <c r="E649" s="9">
        <f t="shared" si="51"/>
        <v>1176.4705882352941</v>
      </c>
      <c r="F649" s="10">
        <f t="shared" si="52"/>
        <v>160000000000</v>
      </c>
      <c r="G649" s="11">
        <f t="shared" si="53"/>
        <v>12.899219826090119</v>
      </c>
      <c r="H649" s="12">
        <f t="shared" si="54"/>
        <v>5159687.9304360477</v>
      </c>
      <c r="I649" s="15">
        <f t="shared" si="50"/>
        <v>18.439088914585774</v>
      </c>
    </row>
    <row r="650" spans="1:9" x14ac:dyDescent="0.2">
      <c r="A650" t="s">
        <v>14</v>
      </c>
      <c r="B650" s="4">
        <v>400000</v>
      </c>
      <c r="C650" s="4">
        <v>8</v>
      </c>
      <c r="D650" s="4">
        <v>334</v>
      </c>
      <c r="E650" s="9">
        <f t="shared" si="51"/>
        <v>1197.6047904191616</v>
      </c>
      <c r="F650" s="10">
        <f t="shared" si="52"/>
        <v>160000000000</v>
      </c>
      <c r="G650" s="11">
        <f t="shared" si="53"/>
        <v>12.899219826090119</v>
      </c>
      <c r="H650" s="12">
        <f t="shared" si="54"/>
        <v>5159687.9304360477</v>
      </c>
      <c r="I650" s="15">
        <f t="shared" si="50"/>
        <v>18.275666882497067</v>
      </c>
    </row>
    <row r="651" spans="1:9" x14ac:dyDescent="0.2">
      <c r="A651" t="s">
        <v>14</v>
      </c>
      <c r="B651" s="4">
        <v>400000</v>
      </c>
      <c r="C651" s="4">
        <v>9</v>
      </c>
      <c r="D651" s="4">
        <v>316</v>
      </c>
      <c r="E651" s="9">
        <f t="shared" si="51"/>
        <v>1265.8227848101267</v>
      </c>
      <c r="F651" s="10">
        <f t="shared" si="52"/>
        <v>160000000000</v>
      </c>
      <c r="G651" s="11">
        <f t="shared" si="53"/>
        <v>12.899219826090119</v>
      </c>
      <c r="H651" s="12">
        <f t="shared" si="54"/>
        <v>5159687.9304360477</v>
      </c>
      <c r="I651" s="15">
        <f t="shared" si="50"/>
        <v>17.776388834631177</v>
      </c>
    </row>
    <row r="652" spans="1:9" x14ac:dyDescent="0.2">
      <c r="A652" t="s">
        <v>14</v>
      </c>
      <c r="B652" s="4">
        <v>400000</v>
      </c>
      <c r="C652" s="4">
        <v>10</v>
      </c>
      <c r="D652" s="4">
        <v>393</v>
      </c>
      <c r="E652" s="9">
        <f t="shared" si="51"/>
        <v>1017.8117048346056</v>
      </c>
      <c r="F652" s="10">
        <f t="shared" si="52"/>
        <v>160000000000</v>
      </c>
      <c r="G652" s="11">
        <f t="shared" si="53"/>
        <v>12.899219826090119</v>
      </c>
      <c r="H652" s="12">
        <f t="shared" si="54"/>
        <v>5159687.9304360477</v>
      </c>
      <c r="I652" s="15">
        <f t="shared" si="50"/>
        <v>19.824227601599009</v>
      </c>
    </row>
    <row r="653" spans="1:9" x14ac:dyDescent="0.2">
      <c r="A653" t="s">
        <v>14</v>
      </c>
      <c r="B653" s="4">
        <v>500000</v>
      </c>
      <c r="C653" s="4">
        <v>1</v>
      </c>
      <c r="D653" s="4">
        <v>446</v>
      </c>
      <c r="E653" s="9">
        <f t="shared" si="51"/>
        <v>1121.0762331838564</v>
      </c>
      <c r="F653" s="10">
        <f t="shared" si="52"/>
        <v>250000000000</v>
      </c>
      <c r="G653" s="11">
        <f t="shared" si="53"/>
        <v>13.122363377404328</v>
      </c>
      <c r="H653" s="12">
        <f t="shared" si="54"/>
        <v>6561181.6887021642</v>
      </c>
      <c r="I653" s="15">
        <f t="shared" si="50"/>
        <v>21.118712081942874</v>
      </c>
    </row>
    <row r="654" spans="1:9" x14ac:dyDescent="0.2">
      <c r="A654" t="s">
        <v>14</v>
      </c>
      <c r="B654" s="4">
        <v>500000</v>
      </c>
      <c r="C654" s="4">
        <v>2</v>
      </c>
      <c r="D654" s="4">
        <v>443</v>
      </c>
      <c r="E654" s="9">
        <f t="shared" si="51"/>
        <v>1128.6681715575621</v>
      </c>
      <c r="F654" s="10">
        <f t="shared" si="52"/>
        <v>250000000000</v>
      </c>
      <c r="G654" s="11">
        <f t="shared" si="53"/>
        <v>13.122363377404328</v>
      </c>
      <c r="H654" s="12">
        <f t="shared" si="54"/>
        <v>6561181.6887021642</v>
      </c>
      <c r="I654" s="15">
        <f t="shared" si="50"/>
        <v>21.047565179849187</v>
      </c>
    </row>
    <row r="655" spans="1:9" x14ac:dyDescent="0.2">
      <c r="A655" t="s">
        <v>14</v>
      </c>
      <c r="B655" s="4">
        <v>500000</v>
      </c>
      <c r="C655" s="4">
        <v>3</v>
      </c>
      <c r="D655" s="4">
        <v>463</v>
      </c>
      <c r="E655" s="9">
        <f t="shared" si="51"/>
        <v>1079.913606911447</v>
      </c>
      <c r="F655" s="10">
        <f t="shared" si="52"/>
        <v>250000000000</v>
      </c>
      <c r="G655" s="11">
        <f t="shared" si="53"/>
        <v>13.122363377404328</v>
      </c>
      <c r="H655" s="12">
        <f t="shared" si="54"/>
        <v>6561181.6887021642</v>
      </c>
      <c r="I655" s="15">
        <f t="shared" si="50"/>
        <v>21.517434791350013</v>
      </c>
    </row>
    <row r="656" spans="1:9" x14ac:dyDescent="0.2">
      <c r="A656" t="s">
        <v>14</v>
      </c>
      <c r="B656" s="4">
        <v>500000</v>
      </c>
      <c r="C656" s="4">
        <v>4</v>
      </c>
      <c r="D656" s="4">
        <v>456</v>
      </c>
      <c r="E656" s="9">
        <f t="shared" si="51"/>
        <v>1096.4912280701753</v>
      </c>
      <c r="F656" s="10">
        <f t="shared" si="52"/>
        <v>250000000000</v>
      </c>
      <c r="G656" s="11">
        <f t="shared" si="53"/>
        <v>13.122363377404328</v>
      </c>
      <c r="H656" s="12">
        <f t="shared" si="54"/>
        <v>6561181.6887021642</v>
      </c>
      <c r="I656" s="15">
        <f t="shared" si="50"/>
        <v>21.354156504062622</v>
      </c>
    </row>
    <row r="657" spans="1:9" x14ac:dyDescent="0.2">
      <c r="A657" t="s">
        <v>14</v>
      </c>
      <c r="B657" s="4">
        <v>500000</v>
      </c>
      <c r="C657" s="4">
        <v>5</v>
      </c>
      <c r="D657" s="4">
        <v>316</v>
      </c>
      <c r="E657" s="9">
        <f t="shared" si="51"/>
        <v>1582.2784810126582</v>
      </c>
      <c r="F657" s="10">
        <f t="shared" si="52"/>
        <v>250000000000</v>
      </c>
      <c r="G657" s="11">
        <f t="shared" si="53"/>
        <v>13.122363377404328</v>
      </c>
      <c r="H657" s="12">
        <f t="shared" si="54"/>
        <v>6561181.6887021642</v>
      </c>
      <c r="I657" s="15">
        <f t="shared" si="50"/>
        <v>17.776388834631177</v>
      </c>
    </row>
    <row r="658" spans="1:9" x14ac:dyDescent="0.2">
      <c r="A658" t="s">
        <v>14</v>
      </c>
      <c r="B658" s="4">
        <v>500000</v>
      </c>
      <c r="C658" s="4">
        <v>6</v>
      </c>
      <c r="D658" s="4">
        <v>457</v>
      </c>
      <c r="E658" s="9">
        <f t="shared" si="51"/>
        <v>1094.0919037199126</v>
      </c>
      <c r="F658" s="10">
        <f t="shared" si="52"/>
        <v>250000000000</v>
      </c>
      <c r="G658" s="11">
        <f t="shared" si="53"/>
        <v>13.122363377404328</v>
      </c>
      <c r="H658" s="12">
        <f t="shared" si="54"/>
        <v>6561181.6887021642</v>
      </c>
      <c r="I658" s="15">
        <f t="shared" si="50"/>
        <v>21.377558326431949</v>
      </c>
    </row>
    <row r="659" spans="1:9" x14ac:dyDescent="0.2">
      <c r="A659" t="s">
        <v>14</v>
      </c>
      <c r="B659" s="4">
        <v>500000</v>
      </c>
      <c r="C659" s="4">
        <v>7</v>
      </c>
      <c r="D659" s="4">
        <v>395</v>
      </c>
      <c r="E659" s="9">
        <f t="shared" si="51"/>
        <v>1265.8227848101267</v>
      </c>
      <c r="F659" s="10">
        <f t="shared" si="52"/>
        <v>250000000000</v>
      </c>
      <c r="G659" s="11">
        <f t="shared" si="53"/>
        <v>13.122363377404328</v>
      </c>
      <c r="H659" s="12">
        <f t="shared" si="54"/>
        <v>6561181.6887021642</v>
      </c>
      <c r="I659" s="15">
        <f t="shared" si="50"/>
        <v>19.874606914351791</v>
      </c>
    </row>
    <row r="660" spans="1:9" x14ac:dyDescent="0.2">
      <c r="A660" t="s">
        <v>14</v>
      </c>
      <c r="B660" s="4">
        <v>500000</v>
      </c>
      <c r="C660" s="4">
        <v>8</v>
      </c>
      <c r="D660" s="4">
        <v>455</v>
      </c>
      <c r="E660" s="9">
        <f t="shared" si="51"/>
        <v>1098.901098901099</v>
      </c>
      <c r="F660" s="10">
        <f t="shared" si="52"/>
        <v>250000000000</v>
      </c>
      <c r="G660" s="11">
        <f t="shared" si="53"/>
        <v>13.122363377404328</v>
      </c>
      <c r="H660" s="12">
        <f t="shared" si="54"/>
        <v>6561181.6887021642</v>
      </c>
      <c r="I660" s="15">
        <f t="shared" si="50"/>
        <v>21.330729007701542</v>
      </c>
    </row>
    <row r="661" spans="1:9" x14ac:dyDescent="0.2">
      <c r="A661" t="s">
        <v>14</v>
      </c>
      <c r="B661" s="4">
        <v>500000</v>
      </c>
      <c r="C661" s="4">
        <v>9</v>
      </c>
      <c r="D661" s="4">
        <v>469</v>
      </c>
      <c r="E661" s="9">
        <f t="shared" si="51"/>
        <v>1066.0980810234541</v>
      </c>
      <c r="F661" s="10">
        <f t="shared" si="52"/>
        <v>250000000000</v>
      </c>
      <c r="G661" s="11">
        <f t="shared" si="53"/>
        <v>13.122363377404328</v>
      </c>
      <c r="H661" s="12">
        <f t="shared" si="54"/>
        <v>6561181.6887021642</v>
      </c>
      <c r="I661" s="15">
        <f t="shared" si="50"/>
        <v>21.656407827707714</v>
      </c>
    </row>
    <row r="662" spans="1:9" x14ac:dyDescent="0.2">
      <c r="A662" t="s">
        <v>14</v>
      </c>
      <c r="B662" s="4">
        <v>500000</v>
      </c>
      <c r="C662" s="4">
        <v>10</v>
      </c>
      <c r="D662" s="4">
        <v>512</v>
      </c>
      <c r="E662" s="9">
        <f t="shared" si="51"/>
        <v>976.5625</v>
      </c>
      <c r="F662" s="10">
        <f t="shared" si="52"/>
        <v>250000000000</v>
      </c>
      <c r="G662" s="11">
        <f t="shared" si="53"/>
        <v>13.122363377404328</v>
      </c>
      <c r="H662" s="12">
        <f t="shared" si="54"/>
        <v>6561181.6887021642</v>
      </c>
      <c r="I662" s="15">
        <f t="shared" si="50"/>
        <v>22.627416997969522</v>
      </c>
    </row>
    <row r="663" spans="1:9" x14ac:dyDescent="0.2">
      <c r="A663" t="s">
        <v>23</v>
      </c>
      <c r="B663" s="4">
        <v>20000</v>
      </c>
      <c r="C663" s="4">
        <v>0</v>
      </c>
      <c r="D663" s="4">
        <v>12</v>
      </c>
      <c r="E663" s="9">
        <f t="shared" ref="E663:E688" si="55">IF(D663=0,0,B663/D663)</f>
        <v>1666.6666666666667</v>
      </c>
      <c r="F663" s="10">
        <f t="shared" ref="F663:F688" si="56">B663*B663</f>
        <v>400000000</v>
      </c>
      <c r="G663" s="11">
        <f t="shared" ref="G663:G688" si="57">LN(B663)</f>
        <v>9.9034875525361272</v>
      </c>
      <c r="H663" s="12">
        <f t="shared" ref="H663:H688" si="58">B663*G663</f>
        <v>198069.75105072255</v>
      </c>
      <c r="I663" s="15">
        <f t="shared" ref="I663:I688" si="59">POWER(D663,0.5)</f>
        <v>3.4641016151377544</v>
      </c>
    </row>
    <row r="664" spans="1:9" x14ac:dyDescent="0.2">
      <c r="A664" t="s">
        <v>23</v>
      </c>
      <c r="B664" s="4">
        <v>30000</v>
      </c>
      <c r="C664" s="4">
        <v>0</v>
      </c>
      <c r="D664" s="4">
        <v>17.899999999999999</v>
      </c>
      <c r="E664" s="9">
        <f t="shared" si="55"/>
        <v>1675.977653631285</v>
      </c>
      <c r="F664" s="10">
        <f t="shared" si="56"/>
        <v>900000000</v>
      </c>
      <c r="G664" s="11">
        <f t="shared" si="57"/>
        <v>10.308952660644293</v>
      </c>
      <c r="H664" s="12">
        <f t="shared" si="58"/>
        <v>309268.57981932879</v>
      </c>
      <c r="I664" s="15">
        <f t="shared" si="59"/>
        <v>4.2308391602612359</v>
      </c>
    </row>
    <row r="665" spans="1:9" x14ac:dyDescent="0.2">
      <c r="A665" t="s">
        <v>23</v>
      </c>
      <c r="B665" s="4">
        <v>40000</v>
      </c>
      <c r="C665" s="4">
        <v>0</v>
      </c>
      <c r="D665" s="4">
        <v>22.7</v>
      </c>
      <c r="E665" s="9">
        <f t="shared" si="55"/>
        <v>1762.1145374449341</v>
      </c>
      <c r="F665" s="10">
        <f t="shared" si="56"/>
        <v>1600000000</v>
      </c>
      <c r="G665" s="11">
        <f t="shared" si="57"/>
        <v>10.596634733096073</v>
      </c>
      <c r="H665" s="12">
        <f t="shared" si="58"/>
        <v>423865.38932384289</v>
      </c>
      <c r="I665" s="15">
        <f t="shared" si="59"/>
        <v>4.7644516998286379</v>
      </c>
    </row>
    <row r="666" spans="1:9" x14ac:dyDescent="0.2">
      <c r="A666" t="s">
        <v>23</v>
      </c>
      <c r="B666" s="4">
        <v>50000</v>
      </c>
      <c r="C666" s="4">
        <v>0</v>
      </c>
      <c r="D666" s="4">
        <v>33</v>
      </c>
      <c r="E666" s="9">
        <f t="shared" si="55"/>
        <v>1515.1515151515152</v>
      </c>
      <c r="F666" s="10">
        <f t="shared" si="56"/>
        <v>2500000000</v>
      </c>
      <c r="G666" s="11">
        <f t="shared" si="57"/>
        <v>10.819778284410283</v>
      </c>
      <c r="H666" s="12">
        <f t="shared" si="58"/>
        <v>540988.91422051413</v>
      </c>
      <c r="I666" s="15">
        <f t="shared" si="59"/>
        <v>5.7445626465380286</v>
      </c>
    </row>
    <row r="667" spans="1:9" x14ac:dyDescent="0.2">
      <c r="A667" t="s">
        <v>23</v>
      </c>
      <c r="B667" s="4">
        <v>60000</v>
      </c>
      <c r="C667" s="4">
        <v>0</v>
      </c>
      <c r="D667" s="4">
        <v>40.4</v>
      </c>
      <c r="E667" s="9">
        <f t="shared" si="55"/>
        <v>1485.1485148514853</v>
      </c>
      <c r="F667" s="10">
        <f t="shared" si="56"/>
        <v>3600000000</v>
      </c>
      <c r="G667" s="11">
        <f t="shared" si="57"/>
        <v>11.002099841204238</v>
      </c>
      <c r="H667" s="12">
        <f t="shared" si="58"/>
        <v>660125.99047225434</v>
      </c>
      <c r="I667" s="15">
        <f t="shared" si="59"/>
        <v>6.3560994328282812</v>
      </c>
    </row>
    <row r="668" spans="1:9" x14ac:dyDescent="0.2">
      <c r="A668" t="s">
        <v>23</v>
      </c>
      <c r="B668" s="4">
        <v>70000</v>
      </c>
      <c r="C668" s="4">
        <v>0</v>
      </c>
      <c r="D668" s="4">
        <v>48.1</v>
      </c>
      <c r="E668" s="9">
        <f t="shared" si="55"/>
        <v>1455.3014553014552</v>
      </c>
      <c r="F668" s="10">
        <f t="shared" si="56"/>
        <v>4900000000</v>
      </c>
      <c r="G668" s="11">
        <f t="shared" si="57"/>
        <v>11.156250521031495</v>
      </c>
      <c r="H668" s="12">
        <f t="shared" si="58"/>
        <v>780937.53647220472</v>
      </c>
      <c r="I668" s="15">
        <f t="shared" si="59"/>
        <v>6.935416353759881</v>
      </c>
    </row>
    <row r="669" spans="1:9" x14ac:dyDescent="0.2">
      <c r="A669" t="s">
        <v>23</v>
      </c>
      <c r="B669" s="4">
        <v>80000</v>
      </c>
      <c r="C669" s="4">
        <v>0</v>
      </c>
      <c r="D669" s="4">
        <v>53.7</v>
      </c>
      <c r="E669" s="9">
        <f t="shared" si="55"/>
        <v>1489.7579143389198</v>
      </c>
      <c r="F669" s="10">
        <f t="shared" si="56"/>
        <v>6400000000</v>
      </c>
      <c r="G669" s="11">
        <f t="shared" si="57"/>
        <v>11.289781913656018</v>
      </c>
      <c r="H669" s="12">
        <f t="shared" si="58"/>
        <v>903182.55309248145</v>
      </c>
      <c r="I669" s="15">
        <f t="shared" si="59"/>
        <v>7.3280283842245044</v>
      </c>
    </row>
    <row r="670" spans="1:9" x14ac:dyDescent="0.2">
      <c r="A670" t="s">
        <v>23</v>
      </c>
      <c r="B670" s="4">
        <v>90000</v>
      </c>
      <c r="C670" s="4">
        <v>0</v>
      </c>
      <c r="D670" s="4">
        <v>63.1</v>
      </c>
      <c r="E670" s="9">
        <f t="shared" si="55"/>
        <v>1426.3074484944532</v>
      </c>
      <c r="F670" s="10">
        <f t="shared" si="56"/>
        <v>8100000000</v>
      </c>
      <c r="G670" s="11">
        <f t="shared" si="57"/>
        <v>11.407564949312402</v>
      </c>
      <c r="H670" s="12">
        <f t="shared" si="58"/>
        <v>1026680.8454381161</v>
      </c>
      <c r="I670" s="15">
        <f t="shared" si="59"/>
        <v>7.9435508432941999</v>
      </c>
    </row>
    <row r="671" spans="1:9" x14ac:dyDescent="0.2">
      <c r="A671" t="s">
        <v>23</v>
      </c>
      <c r="B671" s="4">
        <v>100000</v>
      </c>
      <c r="C671" s="4">
        <v>0</v>
      </c>
      <c r="D671" s="4">
        <v>70.599999999999994</v>
      </c>
      <c r="E671" s="9">
        <f t="shared" si="55"/>
        <v>1416.4305949008499</v>
      </c>
      <c r="F671" s="10">
        <f t="shared" si="56"/>
        <v>10000000000</v>
      </c>
      <c r="G671" s="11">
        <f t="shared" si="57"/>
        <v>11.512925464970229</v>
      </c>
      <c r="H671" s="12">
        <f t="shared" si="58"/>
        <v>1151292.546497023</v>
      </c>
      <c r="I671" s="15">
        <f t="shared" si="59"/>
        <v>8.402380615040002</v>
      </c>
    </row>
    <row r="672" spans="1:9" x14ac:dyDescent="0.2">
      <c r="A672" t="s">
        <v>23</v>
      </c>
      <c r="B672" s="4">
        <v>200000</v>
      </c>
      <c r="C672" s="4">
        <v>0</v>
      </c>
      <c r="D672" s="4">
        <v>177.9</v>
      </c>
      <c r="E672" s="9">
        <f t="shared" si="55"/>
        <v>1124.2270938729623</v>
      </c>
      <c r="F672" s="10">
        <f t="shared" si="56"/>
        <v>40000000000</v>
      </c>
      <c r="G672" s="11">
        <f t="shared" si="57"/>
        <v>12.206072645530174</v>
      </c>
      <c r="H672" s="12">
        <f t="shared" si="58"/>
        <v>2441214.5291060349</v>
      </c>
      <c r="I672" s="15">
        <f t="shared" si="59"/>
        <v>13.337915879176926</v>
      </c>
    </row>
    <row r="673" spans="1:9" x14ac:dyDescent="0.2">
      <c r="A673" t="s">
        <v>23</v>
      </c>
      <c r="B673" s="4">
        <v>300000</v>
      </c>
      <c r="C673" s="4">
        <v>0</v>
      </c>
      <c r="D673" s="4">
        <v>307.39999999999998</v>
      </c>
      <c r="E673" s="9">
        <f t="shared" si="55"/>
        <v>975.92713077423559</v>
      </c>
      <c r="F673" s="10">
        <f t="shared" si="56"/>
        <v>90000000000</v>
      </c>
      <c r="G673" s="11">
        <f t="shared" si="57"/>
        <v>12.611537753638338</v>
      </c>
      <c r="H673" s="12">
        <f t="shared" si="58"/>
        <v>3783461.3260915014</v>
      </c>
      <c r="I673" s="15">
        <f t="shared" si="59"/>
        <v>17.532826355154494</v>
      </c>
    </row>
    <row r="674" spans="1:9" x14ac:dyDescent="0.2">
      <c r="A674" t="s">
        <v>23</v>
      </c>
      <c r="B674" s="4">
        <v>400000</v>
      </c>
      <c r="C674" s="4">
        <v>0</v>
      </c>
      <c r="D674" s="4">
        <v>445.9</v>
      </c>
      <c r="E674" s="9">
        <f t="shared" si="55"/>
        <v>897.06212155191747</v>
      </c>
      <c r="F674" s="10">
        <f t="shared" si="56"/>
        <v>160000000000</v>
      </c>
      <c r="G674" s="11">
        <f t="shared" si="57"/>
        <v>12.899219826090119</v>
      </c>
      <c r="H674" s="12">
        <f t="shared" si="58"/>
        <v>5159687.9304360477</v>
      </c>
      <c r="I674" s="15">
        <f t="shared" si="59"/>
        <v>21.116344380597699</v>
      </c>
    </row>
    <row r="675" spans="1:9" x14ac:dyDescent="0.2">
      <c r="A675" t="s">
        <v>23</v>
      </c>
      <c r="B675" s="4">
        <v>500000</v>
      </c>
      <c r="C675" s="4">
        <v>0</v>
      </c>
      <c r="D675" s="4">
        <v>561.6</v>
      </c>
      <c r="E675" s="9">
        <f t="shared" si="55"/>
        <v>890.3133903133903</v>
      </c>
      <c r="F675" s="10">
        <f t="shared" si="56"/>
        <v>250000000000</v>
      </c>
      <c r="G675" s="11">
        <f t="shared" si="57"/>
        <v>13.122363377404328</v>
      </c>
      <c r="H675" s="12">
        <f t="shared" si="58"/>
        <v>6561181.6887021642</v>
      </c>
      <c r="I675" s="15">
        <f t="shared" si="59"/>
        <v>23.6981011897578</v>
      </c>
    </row>
    <row r="676" spans="1:9" x14ac:dyDescent="0.2">
      <c r="A676" t="s">
        <v>24</v>
      </c>
      <c r="B676" s="4">
        <v>20000</v>
      </c>
      <c r="C676" s="4">
        <v>0</v>
      </c>
      <c r="D676" s="4">
        <v>9.6</v>
      </c>
      <c r="E676" s="9">
        <f t="shared" si="55"/>
        <v>2083.3333333333335</v>
      </c>
      <c r="F676" s="10">
        <f t="shared" si="56"/>
        <v>400000000</v>
      </c>
      <c r="G676" s="11">
        <f t="shared" si="57"/>
        <v>9.9034875525361272</v>
      </c>
      <c r="H676" s="12">
        <f t="shared" si="58"/>
        <v>198069.75105072255</v>
      </c>
      <c r="I676" s="15">
        <f t="shared" si="59"/>
        <v>3.0983866769659336</v>
      </c>
    </row>
    <row r="677" spans="1:9" x14ac:dyDescent="0.2">
      <c r="A677" t="s">
        <v>24</v>
      </c>
      <c r="B677" s="4">
        <v>30000</v>
      </c>
      <c r="C677" s="4">
        <v>0</v>
      </c>
      <c r="D677" s="4">
        <v>13.7</v>
      </c>
      <c r="E677" s="9">
        <f t="shared" si="55"/>
        <v>2189.7810218978102</v>
      </c>
      <c r="F677" s="10">
        <f t="shared" si="56"/>
        <v>900000000</v>
      </c>
      <c r="G677" s="11">
        <f t="shared" si="57"/>
        <v>10.308952660644293</v>
      </c>
      <c r="H677" s="12">
        <f t="shared" si="58"/>
        <v>309268.57981932879</v>
      </c>
      <c r="I677" s="15">
        <f t="shared" si="59"/>
        <v>3.7013511046643495</v>
      </c>
    </row>
    <row r="678" spans="1:9" x14ac:dyDescent="0.2">
      <c r="A678" t="s">
        <v>24</v>
      </c>
      <c r="B678" s="4">
        <v>40000</v>
      </c>
      <c r="C678" s="4">
        <v>0</v>
      </c>
      <c r="D678" s="4">
        <v>17.899999999999999</v>
      </c>
      <c r="E678" s="9">
        <f t="shared" si="55"/>
        <v>2234.63687150838</v>
      </c>
      <c r="F678" s="10">
        <f t="shared" si="56"/>
        <v>1600000000</v>
      </c>
      <c r="G678" s="11">
        <f t="shared" si="57"/>
        <v>10.596634733096073</v>
      </c>
      <c r="H678" s="12">
        <f t="shared" si="58"/>
        <v>423865.38932384289</v>
      </c>
      <c r="I678" s="15">
        <f t="shared" si="59"/>
        <v>4.2308391602612359</v>
      </c>
    </row>
    <row r="679" spans="1:9" x14ac:dyDescent="0.2">
      <c r="A679" t="s">
        <v>24</v>
      </c>
      <c r="B679" s="4">
        <v>50000</v>
      </c>
      <c r="C679" s="4">
        <v>0</v>
      </c>
      <c r="D679" s="4">
        <v>29.6</v>
      </c>
      <c r="E679" s="9">
        <f t="shared" si="55"/>
        <v>1689.1891891891892</v>
      </c>
      <c r="F679" s="10">
        <f t="shared" si="56"/>
        <v>2500000000</v>
      </c>
      <c r="G679" s="11">
        <f t="shared" si="57"/>
        <v>10.819778284410283</v>
      </c>
      <c r="H679" s="12">
        <f t="shared" si="58"/>
        <v>540988.91422051413</v>
      </c>
      <c r="I679" s="15">
        <f t="shared" si="59"/>
        <v>5.440588203494177</v>
      </c>
    </row>
    <row r="680" spans="1:9" x14ac:dyDescent="0.2">
      <c r="A680" t="s">
        <v>24</v>
      </c>
      <c r="B680" s="4">
        <v>60000</v>
      </c>
      <c r="C680" s="4">
        <v>0</v>
      </c>
      <c r="D680" s="4">
        <v>30.5</v>
      </c>
      <c r="E680" s="9">
        <f t="shared" si="55"/>
        <v>1967.2131147540983</v>
      </c>
      <c r="F680" s="10">
        <f t="shared" si="56"/>
        <v>3600000000</v>
      </c>
      <c r="G680" s="11">
        <f t="shared" si="57"/>
        <v>11.002099841204238</v>
      </c>
      <c r="H680" s="12">
        <f t="shared" si="58"/>
        <v>660125.99047225434</v>
      </c>
      <c r="I680" s="15">
        <f t="shared" si="59"/>
        <v>5.5226805085936306</v>
      </c>
    </row>
    <row r="681" spans="1:9" x14ac:dyDescent="0.2">
      <c r="A681" t="s">
        <v>24</v>
      </c>
      <c r="B681" s="4">
        <v>70000</v>
      </c>
      <c r="C681" s="4">
        <v>0</v>
      </c>
      <c r="D681" s="4">
        <v>42.1</v>
      </c>
      <c r="E681" s="9">
        <f t="shared" si="55"/>
        <v>1662.7078384798099</v>
      </c>
      <c r="F681" s="10">
        <f t="shared" si="56"/>
        <v>4900000000</v>
      </c>
      <c r="G681" s="11">
        <f t="shared" si="57"/>
        <v>11.156250521031495</v>
      </c>
      <c r="H681" s="12">
        <f t="shared" si="58"/>
        <v>780937.53647220472</v>
      </c>
      <c r="I681" s="15">
        <f t="shared" si="59"/>
        <v>6.4884512790033337</v>
      </c>
    </row>
    <row r="682" spans="1:9" x14ac:dyDescent="0.2">
      <c r="A682" t="s">
        <v>24</v>
      </c>
      <c r="B682" s="4">
        <v>80000</v>
      </c>
      <c r="C682" s="4">
        <v>0</v>
      </c>
      <c r="D682" s="4">
        <v>41.8</v>
      </c>
      <c r="E682" s="9">
        <f t="shared" si="55"/>
        <v>1913.8755980861245</v>
      </c>
      <c r="F682" s="10">
        <f t="shared" si="56"/>
        <v>6400000000</v>
      </c>
      <c r="G682" s="11">
        <f t="shared" si="57"/>
        <v>11.289781913656018</v>
      </c>
      <c r="H682" s="12">
        <f t="shared" si="58"/>
        <v>903182.55309248145</v>
      </c>
      <c r="I682" s="15">
        <f t="shared" si="59"/>
        <v>6.4652919500978454</v>
      </c>
    </row>
    <row r="683" spans="1:9" x14ac:dyDescent="0.2">
      <c r="A683" t="s">
        <v>24</v>
      </c>
      <c r="B683" s="4">
        <v>90000</v>
      </c>
      <c r="C683" s="4">
        <v>0</v>
      </c>
      <c r="D683" s="4">
        <v>46.6</v>
      </c>
      <c r="E683" s="9">
        <f t="shared" si="55"/>
        <v>1931.3304721030042</v>
      </c>
      <c r="F683" s="10">
        <f t="shared" si="56"/>
        <v>8100000000</v>
      </c>
      <c r="G683" s="11">
        <f t="shared" si="57"/>
        <v>11.407564949312402</v>
      </c>
      <c r="H683" s="12">
        <f t="shared" si="58"/>
        <v>1026680.8454381161</v>
      </c>
      <c r="I683" s="15">
        <f t="shared" si="59"/>
        <v>6.8264192663504053</v>
      </c>
    </row>
    <row r="684" spans="1:9" x14ac:dyDescent="0.2">
      <c r="A684" t="s">
        <v>24</v>
      </c>
      <c r="B684" s="4">
        <v>100000</v>
      </c>
      <c r="C684" s="4">
        <v>0</v>
      </c>
      <c r="D684" s="4">
        <v>53.5</v>
      </c>
      <c r="E684" s="9">
        <f t="shared" si="55"/>
        <v>1869.1588785046729</v>
      </c>
      <c r="F684" s="10">
        <f t="shared" si="56"/>
        <v>10000000000</v>
      </c>
      <c r="G684" s="11">
        <f t="shared" si="57"/>
        <v>11.512925464970229</v>
      </c>
      <c r="H684" s="12">
        <f t="shared" si="58"/>
        <v>1151292.546497023</v>
      </c>
      <c r="I684" s="15">
        <f t="shared" si="59"/>
        <v>7.3143694191638966</v>
      </c>
    </row>
    <row r="685" spans="1:9" x14ac:dyDescent="0.2">
      <c r="A685" t="s">
        <v>24</v>
      </c>
      <c r="B685" s="4">
        <v>200000</v>
      </c>
      <c r="C685" s="4">
        <v>0</v>
      </c>
      <c r="D685" s="4">
        <v>135.80000000000001</v>
      </c>
      <c r="E685" s="9">
        <f t="shared" si="55"/>
        <v>1472.7540500736375</v>
      </c>
      <c r="F685" s="10">
        <f t="shared" si="56"/>
        <v>40000000000</v>
      </c>
      <c r="G685" s="11">
        <f t="shared" si="57"/>
        <v>12.206072645530174</v>
      </c>
      <c r="H685" s="12">
        <f t="shared" si="58"/>
        <v>2441214.5291060349</v>
      </c>
      <c r="I685" s="15">
        <f t="shared" si="59"/>
        <v>11.653325705565772</v>
      </c>
    </row>
    <row r="686" spans="1:9" x14ac:dyDescent="0.2">
      <c r="A686" t="s">
        <v>24</v>
      </c>
      <c r="B686" s="4">
        <v>300000</v>
      </c>
      <c r="C686" s="4">
        <v>0</v>
      </c>
      <c r="D686" s="4">
        <v>244.4</v>
      </c>
      <c r="E686" s="9">
        <f t="shared" si="55"/>
        <v>1227.4959083469721</v>
      </c>
      <c r="F686" s="10">
        <f t="shared" si="56"/>
        <v>90000000000</v>
      </c>
      <c r="G686" s="11">
        <f t="shared" si="57"/>
        <v>12.611537753638338</v>
      </c>
      <c r="H686" s="12">
        <f t="shared" si="58"/>
        <v>3783461.3260915014</v>
      </c>
      <c r="I686" s="15">
        <f t="shared" si="59"/>
        <v>15.633297796690243</v>
      </c>
    </row>
    <row r="687" spans="1:9" x14ac:dyDescent="0.2">
      <c r="A687" t="s">
        <v>24</v>
      </c>
      <c r="B687" s="4">
        <v>400000</v>
      </c>
      <c r="C687" s="4">
        <v>0</v>
      </c>
      <c r="D687" s="4">
        <v>325.2</v>
      </c>
      <c r="E687" s="9">
        <f t="shared" si="55"/>
        <v>1230.0123001230013</v>
      </c>
      <c r="F687" s="10">
        <f t="shared" si="56"/>
        <v>160000000000</v>
      </c>
      <c r="G687" s="11">
        <f t="shared" si="57"/>
        <v>12.899219826090119</v>
      </c>
      <c r="H687" s="12">
        <f t="shared" si="58"/>
        <v>5159687.9304360477</v>
      </c>
      <c r="I687" s="15">
        <f t="shared" si="59"/>
        <v>18.033302526159762</v>
      </c>
    </row>
    <row r="688" spans="1:9" x14ac:dyDescent="0.2">
      <c r="A688" t="s">
        <v>24</v>
      </c>
      <c r="B688" s="4">
        <v>500000</v>
      </c>
      <c r="C688" s="4">
        <v>0</v>
      </c>
      <c r="D688" s="4">
        <v>453.6</v>
      </c>
      <c r="E688" s="9">
        <f t="shared" si="55"/>
        <v>1102.2927689594355</v>
      </c>
      <c r="F688" s="10">
        <f t="shared" si="56"/>
        <v>250000000000</v>
      </c>
      <c r="G688" s="11">
        <f t="shared" si="57"/>
        <v>13.122363377404328</v>
      </c>
      <c r="H688" s="12">
        <f t="shared" si="58"/>
        <v>6561181.6887021642</v>
      </c>
      <c r="I688" s="15">
        <f t="shared" si="59"/>
        <v>21.297887219158618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2018-11-30T11:36:24Z</dcterms:created>
  <dcterms:modified xsi:type="dcterms:W3CDTF">2018-12-05T10:46:04Z</dcterms:modified>
</cp:coreProperties>
</file>