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0" yWindow="0" windowWidth="19200" windowHeight="7050" firstSheet="1" activeTab="4"/>
  </bookViews>
  <sheets>
    <sheet name="field-name-class-map" sheetId="1" r:id="rId1"/>
    <sheet name="primary pivot" sheetId="4" r:id="rId2"/>
    <sheet name="ColumnType pivot" sheetId="2" r:id="rId3"/>
    <sheet name="sorted" sheetId="3" r:id="rId4"/>
    <sheet name="before-671 classes" sheetId="6" r:id="rId5"/>
    <sheet name="after-51 classes" sheetId="5" r:id="rId6"/>
  </sheets>
  <calcPr calcId="0"/>
  <pivotCaches>
    <pivotCache cacheId="3" r:id="rId7"/>
    <pivotCache cacheId="6" r:id="rId8"/>
  </pivotCaches>
</workbook>
</file>

<file path=xl/calcChain.xml><?xml version="1.0" encoding="utf-8"?>
<calcChain xmlns="http://schemas.openxmlformats.org/spreadsheetml/2006/main">
  <c r="E3" i="3" l="1"/>
  <c r="B3" i="3" s="1"/>
  <c r="E4" i="3"/>
  <c r="B4" i="3" s="1"/>
  <c r="E5" i="3"/>
  <c r="B5" i="3" s="1"/>
  <c r="E6" i="3"/>
  <c r="B6" i="3" s="1"/>
  <c r="E7" i="3"/>
  <c r="B7" i="3" s="1"/>
  <c r="E8" i="3"/>
  <c r="B8" i="3" s="1"/>
  <c r="E9" i="3"/>
  <c r="B9" i="3" s="1"/>
  <c r="E10" i="3"/>
  <c r="B10" i="3" s="1"/>
  <c r="E11" i="3"/>
  <c r="B11" i="3" s="1"/>
  <c r="E12" i="3"/>
  <c r="B12" i="3" s="1"/>
  <c r="E13" i="3"/>
  <c r="B13" i="3" s="1"/>
  <c r="E15" i="3"/>
  <c r="B15" i="3" s="1"/>
  <c r="E16" i="3"/>
  <c r="B16" i="3" s="1"/>
  <c r="E17" i="3"/>
  <c r="B17" i="3" s="1"/>
  <c r="E18" i="3"/>
  <c r="B18" i="3" s="1"/>
  <c r="E19" i="3"/>
  <c r="B19" i="3" s="1"/>
  <c r="E20" i="3"/>
  <c r="B20" i="3" s="1"/>
  <c r="E21" i="3"/>
  <c r="B21" i="3" s="1"/>
  <c r="E22" i="3"/>
  <c r="B22" i="3" s="1"/>
  <c r="E23" i="3"/>
  <c r="B23" i="3" s="1"/>
  <c r="E24" i="3"/>
  <c r="B24" i="3" s="1"/>
  <c r="E25" i="3"/>
  <c r="B25" i="3" s="1"/>
  <c r="E26" i="3"/>
  <c r="B26" i="3" s="1"/>
  <c r="E27" i="3"/>
  <c r="B27" i="3" s="1"/>
  <c r="E28" i="3"/>
  <c r="B28" i="3" s="1"/>
  <c r="E29" i="3"/>
  <c r="B29" i="3" s="1"/>
  <c r="E30" i="3"/>
  <c r="B30" i="3" s="1"/>
  <c r="E31" i="3"/>
  <c r="B31" i="3" s="1"/>
  <c r="E32" i="3"/>
  <c r="B32" i="3" s="1"/>
  <c r="E33" i="3"/>
  <c r="B33" i="3" s="1"/>
  <c r="E34" i="3"/>
  <c r="B34" i="3" s="1"/>
  <c r="E35" i="3"/>
  <c r="B35" i="3" s="1"/>
  <c r="E36" i="3"/>
  <c r="B36" i="3" s="1"/>
  <c r="E37" i="3"/>
  <c r="B37" i="3" s="1"/>
  <c r="E38" i="3"/>
  <c r="B38" i="3" s="1"/>
  <c r="E39" i="3"/>
  <c r="B39" i="3" s="1"/>
  <c r="E40" i="3"/>
  <c r="B40" i="3" s="1"/>
  <c r="E41" i="3"/>
  <c r="B41" i="3" s="1"/>
  <c r="E42" i="3"/>
  <c r="B42" i="3" s="1"/>
  <c r="E43" i="3"/>
  <c r="B43" i="3" s="1"/>
  <c r="E44" i="3"/>
  <c r="B44" i="3" s="1"/>
  <c r="E45" i="3"/>
  <c r="B45" i="3" s="1"/>
  <c r="E46" i="3"/>
  <c r="B46" i="3" s="1"/>
  <c r="E47" i="3"/>
  <c r="B47" i="3" s="1"/>
  <c r="E48" i="3"/>
  <c r="B48" i="3" s="1"/>
  <c r="E49" i="3"/>
  <c r="B49" i="3" s="1"/>
  <c r="E50" i="3"/>
  <c r="B50" i="3" s="1"/>
  <c r="E51" i="3"/>
  <c r="B51" i="3" s="1"/>
  <c r="E52" i="3"/>
  <c r="B52" i="3" s="1"/>
  <c r="E53" i="3"/>
  <c r="B53" i="3" s="1"/>
  <c r="E54" i="3"/>
  <c r="B54" i="3" s="1"/>
  <c r="E55" i="3"/>
  <c r="B55" i="3" s="1"/>
  <c r="E56" i="3"/>
  <c r="B56" i="3" s="1"/>
  <c r="E57" i="3"/>
  <c r="B57" i="3" s="1"/>
  <c r="E58" i="3"/>
  <c r="B58" i="3" s="1"/>
  <c r="E59" i="3"/>
  <c r="B59" i="3" s="1"/>
  <c r="E60" i="3"/>
  <c r="B60" i="3" s="1"/>
  <c r="E61" i="3"/>
  <c r="B61" i="3" s="1"/>
  <c r="E62" i="3"/>
  <c r="B62" i="3" s="1"/>
  <c r="E63" i="3"/>
  <c r="B63" i="3" s="1"/>
  <c r="E64" i="3"/>
  <c r="B64" i="3" s="1"/>
  <c r="E65" i="3"/>
  <c r="B65" i="3" s="1"/>
  <c r="E66" i="3"/>
  <c r="B66" i="3" s="1"/>
  <c r="E67" i="3"/>
  <c r="B67" i="3" s="1"/>
  <c r="E138" i="3"/>
  <c r="B138" i="3" s="1"/>
  <c r="E139" i="3"/>
  <c r="B139" i="3" s="1"/>
  <c r="E140" i="3"/>
  <c r="B140" i="3" s="1"/>
  <c r="E141" i="3"/>
  <c r="B141" i="3" s="1"/>
  <c r="E142" i="3"/>
  <c r="B142" i="3" s="1"/>
  <c r="E143" i="3"/>
  <c r="B143" i="3" s="1"/>
  <c r="E144" i="3"/>
  <c r="B144" i="3" s="1"/>
  <c r="E147" i="3"/>
  <c r="B147" i="3" s="1"/>
  <c r="E148" i="3"/>
  <c r="B148" i="3" s="1"/>
  <c r="E149" i="3"/>
  <c r="B149" i="3" s="1"/>
  <c r="E150" i="3"/>
  <c r="B150" i="3" s="1"/>
  <c r="E151" i="3"/>
  <c r="B151" i="3" s="1"/>
  <c r="E152" i="3"/>
  <c r="B152" i="3" s="1"/>
  <c r="E153" i="3"/>
  <c r="B153" i="3" s="1"/>
  <c r="E154" i="3"/>
  <c r="B154" i="3" s="1"/>
  <c r="E155" i="3"/>
  <c r="B155" i="3" s="1"/>
  <c r="E156" i="3"/>
  <c r="B156" i="3" s="1"/>
  <c r="E157" i="3"/>
  <c r="B157" i="3" s="1"/>
  <c r="E158" i="3"/>
  <c r="B158" i="3" s="1"/>
  <c r="E159" i="3"/>
  <c r="B159" i="3" s="1"/>
  <c r="E215" i="3"/>
  <c r="B215" i="3" s="1"/>
  <c r="E216" i="3"/>
  <c r="B216" i="3" s="1"/>
  <c r="E541" i="3"/>
  <c r="B541" i="3" s="1"/>
  <c r="E542" i="3"/>
  <c r="B542" i="3" s="1"/>
  <c r="E543" i="3"/>
  <c r="B543" i="3" s="1"/>
  <c r="E544" i="3"/>
  <c r="B544" i="3" s="1"/>
  <c r="E545" i="3"/>
  <c r="B545" i="3" s="1"/>
  <c r="E546" i="3"/>
  <c r="B546" i="3" s="1"/>
  <c r="E547" i="3"/>
  <c r="B547" i="3" s="1"/>
  <c r="E548" i="3"/>
  <c r="B548" i="3" s="1"/>
  <c r="E549" i="3"/>
  <c r="B549" i="3" s="1"/>
  <c r="E550" i="3"/>
  <c r="B550" i="3" s="1"/>
  <c r="E551" i="3"/>
  <c r="B551" i="3" s="1"/>
  <c r="E552" i="3"/>
  <c r="B552" i="3" s="1"/>
  <c r="E553" i="3"/>
  <c r="B553" i="3" s="1"/>
  <c r="E554" i="3"/>
  <c r="B554" i="3" s="1"/>
  <c r="E555" i="3"/>
  <c r="B555" i="3" s="1"/>
  <c r="E556" i="3"/>
  <c r="B556" i="3" s="1"/>
  <c r="E557" i="3"/>
  <c r="B557" i="3" s="1"/>
  <c r="E558" i="3"/>
  <c r="B558" i="3" s="1"/>
  <c r="E559" i="3"/>
  <c r="B559" i="3" s="1"/>
  <c r="E560" i="3"/>
  <c r="B560" i="3" s="1"/>
  <c r="E561" i="3"/>
  <c r="B561" i="3" s="1"/>
  <c r="E562" i="3"/>
  <c r="B562" i="3" s="1"/>
  <c r="E563" i="3"/>
  <c r="B563" i="3" s="1"/>
  <c r="E564" i="3"/>
  <c r="B564" i="3" s="1"/>
  <c r="E565" i="3"/>
  <c r="B565" i="3" s="1"/>
  <c r="E566" i="3"/>
  <c r="B566" i="3" s="1"/>
  <c r="E567" i="3"/>
  <c r="B567" i="3" s="1"/>
  <c r="E568" i="3"/>
  <c r="B568" i="3" s="1"/>
  <c r="E569" i="3"/>
  <c r="B569" i="3" s="1"/>
  <c r="E570" i="3"/>
  <c r="B570" i="3" s="1"/>
  <c r="E572" i="3"/>
  <c r="B572" i="3" s="1"/>
  <c r="E573" i="3"/>
  <c r="B573" i="3" s="1"/>
  <c r="E574" i="3"/>
  <c r="B574" i="3" s="1"/>
  <c r="E575" i="3"/>
  <c r="B575" i="3" s="1"/>
  <c r="E576" i="3"/>
  <c r="B576" i="3" s="1"/>
  <c r="E578" i="3"/>
  <c r="B578" i="3" s="1"/>
  <c r="E581" i="3"/>
  <c r="B581" i="3" s="1"/>
  <c r="E582" i="3"/>
  <c r="B582" i="3" s="1"/>
  <c r="E583" i="3"/>
  <c r="B583" i="3" s="1"/>
  <c r="E584" i="3"/>
  <c r="B584" i="3" s="1"/>
  <c r="E585" i="3"/>
  <c r="B585" i="3" s="1"/>
  <c r="E586" i="3"/>
  <c r="B586" i="3" s="1"/>
  <c r="E587" i="3"/>
  <c r="B587" i="3" s="1"/>
  <c r="E588" i="3"/>
  <c r="B588" i="3" s="1"/>
  <c r="E589" i="3"/>
  <c r="B589" i="3" s="1"/>
  <c r="E590" i="3"/>
  <c r="B590" i="3" s="1"/>
  <c r="E591" i="3"/>
  <c r="B591" i="3" s="1"/>
  <c r="E592" i="3"/>
  <c r="B592" i="3" s="1"/>
  <c r="E593" i="3"/>
  <c r="B593" i="3" s="1"/>
  <c r="E594" i="3"/>
  <c r="B594" i="3" s="1"/>
  <c r="E595" i="3"/>
  <c r="B595" i="3" s="1"/>
  <c r="E596" i="3"/>
  <c r="B596" i="3" s="1"/>
  <c r="E597" i="3"/>
  <c r="B597" i="3" s="1"/>
  <c r="E598" i="3"/>
  <c r="B598" i="3" s="1"/>
  <c r="E599" i="3"/>
  <c r="B599" i="3" s="1"/>
  <c r="E600" i="3"/>
  <c r="B600" i="3" s="1"/>
  <c r="E601" i="3"/>
  <c r="B601" i="3" s="1"/>
  <c r="E602" i="3"/>
  <c r="B602" i="3" s="1"/>
  <c r="E603" i="3"/>
  <c r="B603" i="3" s="1"/>
  <c r="E604" i="3"/>
  <c r="B604" i="3" s="1"/>
  <c r="E605" i="3"/>
  <c r="B605" i="3" s="1"/>
  <c r="E606" i="3"/>
  <c r="B606" i="3" s="1"/>
  <c r="E607" i="3"/>
  <c r="B607" i="3" s="1"/>
  <c r="E608" i="3"/>
  <c r="B608" i="3" s="1"/>
  <c r="E609" i="3"/>
  <c r="B609" i="3" s="1"/>
  <c r="E610" i="3"/>
  <c r="B610" i="3" s="1"/>
  <c r="E611" i="3"/>
  <c r="B611" i="3" s="1"/>
  <c r="E612" i="3"/>
  <c r="B612" i="3" s="1"/>
  <c r="E613" i="3"/>
  <c r="B613" i="3" s="1"/>
  <c r="E614" i="3"/>
  <c r="B614" i="3" s="1"/>
  <c r="E14" i="3"/>
  <c r="B14" i="3" s="1"/>
  <c r="E68" i="3"/>
  <c r="B68" i="3" s="1"/>
  <c r="E571" i="3"/>
  <c r="B571" i="3" s="1"/>
  <c r="E577" i="3"/>
  <c r="B577" i="3" s="1"/>
  <c r="E579" i="3"/>
  <c r="B579" i="3" s="1"/>
  <c r="E580" i="3"/>
  <c r="B580" i="3" s="1"/>
  <c r="E615" i="3"/>
  <c r="B615" i="3" s="1"/>
  <c r="E616" i="3"/>
  <c r="B616" i="3" s="1"/>
  <c r="E222" i="3"/>
  <c r="B222" i="3" s="1"/>
  <c r="E223" i="3"/>
  <c r="B223" i="3" s="1"/>
  <c r="E224" i="3"/>
  <c r="B224" i="3" s="1"/>
  <c r="E225" i="3"/>
  <c r="B225" i="3" s="1"/>
  <c r="E226" i="3"/>
  <c r="B226" i="3" s="1"/>
  <c r="E227" i="3"/>
  <c r="B227" i="3" s="1"/>
  <c r="E228" i="3"/>
  <c r="B228" i="3" s="1"/>
  <c r="E229" i="3"/>
  <c r="B229" i="3" s="1"/>
  <c r="E230" i="3"/>
  <c r="B230" i="3" s="1"/>
  <c r="E231" i="3"/>
  <c r="B231" i="3" s="1"/>
  <c r="E232" i="3"/>
  <c r="B232" i="3" s="1"/>
  <c r="E233" i="3"/>
  <c r="B233" i="3" s="1"/>
  <c r="E234" i="3"/>
  <c r="B234" i="3" s="1"/>
  <c r="E235" i="3"/>
  <c r="B235" i="3" s="1"/>
  <c r="E236" i="3"/>
  <c r="B236" i="3" s="1"/>
  <c r="E237" i="3"/>
  <c r="B237" i="3" s="1"/>
  <c r="E238" i="3"/>
  <c r="B238" i="3" s="1"/>
  <c r="E239" i="3"/>
  <c r="B239" i="3" s="1"/>
  <c r="E240" i="3"/>
  <c r="B240" i="3" s="1"/>
  <c r="E241" i="3"/>
  <c r="B241" i="3" s="1"/>
  <c r="E242" i="3"/>
  <c r="B242" i="3" s="1"/>
  <c r="E243" i="3"/>
  <c r="B243" i="3" s="1"/>
  <c r="E244" i="3"/>
  <c r="B244" i="3" s="1"/>
  <c r="E245" i="3"/>
  <c r="B245" i="3" s="1"/>
  <c r="E246" i="3"/>
  <c r="B246" i="3" s="1"/>
  <c r="E247" i="3"/>
  <c r="B247" i="3" s="1"/>
  <c r="E248" i="3"/>
  <c r="B248" i="3" s="1"/>
  <c r="E249" i="3"/>
  <c r="B249" i="3" s="1"/>
  <c r="E250" i="3"/>
  <c r="B250" i="3" s="1"/>
  <c r="E251" i="3"/>
  <c r="B251" i="3" s="1"/>
  <c r="E252" i="3"/>
  <c r="B252" i="3" s="1"/>
  <c r="E253" i="3"/>
  <c r="B253" i="3" s="1"/>
  <c r="E254" i="3"/>
  <c r="B254" i="3" s="1"/>
  <c r="E255" i="3"/>
  <c r="B255" i="3" s="1"/>
  <c r="E256" i="3"/>
  <c r="B256" i="3" s="1"/>
  <c r="E257" i="3"/>
  <c r="B257" i="3" s="1"/>
  <c r="E258" i="3"/>
  <c r="B258" i="3" s="1"/>
  <c r="E259" i="3"/>
  <c r="B259" i="3" s="1"/>
  <c r="E260" i="3"/>
  <c r="B260" i="3" s="1"/>
  <c r="E217" i="3"/>
  <c r="B217" i="3" s="1"/>
  <c r="E218" i="3"/>
  <c r="B218" i="3" s="1"/>
  <c r="E219" i="3"/>
  <c r="B219" i="3" s="1"/>
  <c r="E220" i="3"/>
  <c r="B220" i="3" s="1"/>
  <c r="E221" i="3"/>
  <c r="B221" i="3" s="1"/>
  <c r="E261" i="3"/>
  <c r="B261" i="3" s="1"/>
  <c r="E262" i="3"/>
  <c r="B262" i="3" s="1"/>
  <c r="E263" i="3"/>
  <c r="B263" i="3" s="1"/>
  <c r="E264" i="3"/>
  <c r="B264" i="3" s="1"/>
  <c r="E265" i="3"/>
  <c r="B265" i="3" s="1"/>
  <c r="E266" i="3"/>
  <c r="B266" i="3" s="1"/>
  <c r="E267" i="3"/>
  <c r="B267" i="3" s="1"/>
  <c r="E268" i="3"/>
  <c r="B268" i="3" s="1"/>
  <c r="E269" i="3"/>
  <c r="B269" i="3" s="1"/>
  <c r="E270" i="3"/>
  <c r="B270" i="3" s="1"/>
  <c r="E271" i="3"/>
  <c r="B271" i="3" s="1"/>
  <c r="E272" i="3"/>
  <c r="B272" i="3" s="1"/>
  <c r="E273" i="3"/>
  <c r="B273" i="3" s="1"/>
  <c r="E274" i="3"/>
  <c r="B274" i="3" s="1"/>
  <c r="E275" i="3"/>
  <c r="B275" i="3" s="1"/>
  <c r="E276" i="3"/>
  <c r="B276" i="3" s="1"/>
  <c r="E277" i="3"/>
  <c r="B277" i="3" s="1"/>
  <c r="E278" i="3"/>
  <c r="B278" i="3" s="1"/>
  <c r="E279" i="3"/>
  <c r="B279" i="3" s="1"/>
  <c r="E280" i="3"/>
  <c r="B280" i="3" s="1"/>
  <c r="E281" i="3"/>
  <c r="B281" i="3" s="1"/>
  <c r="E282" i="3"/>
  <c r="B282" i="3" s="1"/>
  <c r="E283" i="3"/>
  <c r="B283" i="3" s="1"/>
  <c r="E284" i="3"/>
  <c r="B284" i="3" s="1"/>
  <c r="E285" i="3"/>
  <c r="B285" i="3" s="1"/>
  <c r="E286" i="3"/>
  <c r="B286" i="3" s="1"/>
  <c r="E287" i="3"/>
  <c r="B287" i="3" s="1"/>
  <c r="E288" i="3"/>
  <c r="B288" i="3" s="1"/>
  <c r="E289" i="3"/>
  <c r="B289" i="3" s="1"/>
  <c r="E290" i="3"/>
  <c r="B290" i="3" s="1"/>
  <c r="E291" i="3"/>
  <c r="B291" i="3" s="1"/>
  <c r="E292" i="3"/>
  <c r="B292" i="3" s="1"/>
  <c r="E293" i="3"/>
  <c r="B293" i="3" s="1"/>
  <c r="E294" i="3"/>
  <c r="B294" i="3" s="1"/>
  <c r="E295" i="3"/>
  <c r="B295" i="3" s="1"/>
  <c r="E296" i="3"/>
  <c r="B296" i="3" s="1"/>
  <c r="E297" i="3"/>
  <c r="B297" i="3" s="1"/>
  <c r="E298" i="3"/>
  <c r="B298" i="3" s="1"/>
  <c r="E299" i="3"/>
  <c r="B299" i="3" s="1"/>
  <c r="E300" i="3"/>
  <c r="B300" i="3" s="1"/>
  <c r="E301" i="3"/>
  <c r="B301" i="3" s="1"/>
  <c r="E302" i="3"/>
  <c r="B302" i="3" s="1"/>
  <c r="E303" i="3"/>
  <c r="B303" i="3" s="1"/>
  <c r="E304" i="3"/>
  <c r="B304" i="3" s="1"/>
  <c r="E305" i="3"/>
  <c r="B305" i="3" s="1"/>
  <c r="E306" i="3"/>
  <c r="B306" i="3" s="1"/>
  <c r="E307" i="3"/>
  <c r="B307" i="3" s="1"/>
  <c r="E308" i="3"/>
  <c r="B308" i="3" s="1"/>
  <c r="E309" i="3"/>
  <c r="B309" i="3" s="1"/>
  <c r="E310" i="3"/>
  <c r="B310" i="3" s="1"/>
  <c r="E311" i="3"/>
  <c r="B311" i="3" s="1"/>
  <c r="E312" i="3"/>
  <c r="B312" i="3" s="1"/>
  <c r="E313" i="3"/>
  <c r="B313" i="3" s="1"/>
  <c r="E314" i="3"/>
  <c r="B314" i="3" s="1"/>
  <c r="E315" i="3"/>
  <c r="B315" i="3" s="1"/>
  <c r="E316" i="3"/>
  <c r="B316" i="3" s="1"/>
  <c r="E317" i="3"/>
  <c r="B317" i="3" s="1"/>
  <c r="E318" i="3"/>
  <c r="B318" i="3" s="1"/>
  <c r="E319" i="3"/>
  <c r="B319" i="3" s="1"/>
  <c r="E320" i="3"/>
  <c r="B320" i="3" s="1"/>
  <c r="E321" i="3"/>
  <c r="B321" i="3" s="1"/>
  <c r="E322" i="3"/>
  <c r="B322" i="3" s="1"/>
  <c r="E323" i="3"/>
  <c r="B323" i="3" s="1"/>
  <c r="E324" i="3"/>
  <c r="B324" i="3" s="1"/>
  <c r="E325" i="3"/>
  <c r="B325" i="3" s="1"/>
  <c r="E326" i="3"/>
  <c r="B326" i="3" s="1"/>
  <c r="E327" i="3"/>
  <c r="B327" i="3" s="1"/>
  <c r="E328" i="3"/>
  <c r="B328" i="3" s="1"/>
  <c r="E329" i="3"/>
  <c r="B329" i="3" s="1"/>
  <c r="E330" i="3"/>
  <c r="B330" i="3" s="1"/>
  <c r="E331" i="3"/>
  <c r="B331" i="3" s="1"/>
  <c r="E332" i="3"/>
  <c r="B332" i="3" s="1"/>
  <c r="E333" i="3"/>
  <c r="B333" i="3" s="1"/>
  <c r="E334" i="3"/>
  <c r="B334" i="3" s="1"/>
  <c r="E335" i="3"/>
  <c r="B335" i="3" s="1"/>
  <c r="E336" i="3"/>
  <c r="B336" i="3" s="1"/>
  <c r="E337" i="3"/>
  <c r="B337" i="3" s="1"/>
  <c r="E338" i="3"/>
  <c r="B338" i="3" s="1"/>
  <c r="E339" i="3"/>
  <c r="B339" i="3" s="1"/>
  <c r="E340" i="3"/>
  <c r="B340" i="3" s="1"/>
  <c r="E341" i="3"/>
  <c r="B341" i="3" s="1"/>
  <c r="E342" i="3"/>
  <c r="B342" i="3" s="1"/>
  <c r="E343" i="3"/>
  <c r="B343" i="3" s="1"/>
  <c r="E344" i="3"/>
  <c r="B344" i="3" s="1"/>
  <c r="E345" i="3"/>
  <c r="B345" i="3" s="1"/>
  <c r="E346" i="3"/>
  <c r="B346" i="3" s="1"/>
  <c r="E347" i="3"/>
  <c r="B347" i="3" s="1"/>
  <c r="E348" i="3"/>
  <c r="B348" i="3" s="1"/>
  <c r="E349" i="3"/>
  <c r="B349" i="3" s="1"/>
  <c r="E350" i="3"/>
  <c r="B350" i="3" s="1"/>
  <c r="E351" i="3"/>
  <c r="B351" i="3" s="1"/>
  <c r="E352" i="3"/>
  <c r="B352" i="3" s="1"/>
  <c r="E353" i="3"/>
  <c r="B353" i="3" s="1"/>
  <c r="E354" i="3"/>
  <c r="B354" i="3" s="1"/>
  <c r="E355" i="3"/>
  <c r="B355" i="3" s="1"/>
  <c r="E356" i="3"/>
  <c r="B356" i="3" s="1"/>
  <c r="E357" i="3"/>
  <c r="B357" i="3" s="1"/>
  <c r="E358" i="3"/>
  <c r="B358" i="3" s="1"/>
  <c r="E359" i="3"/>
  <c r="B359" i="3" s="1"/>
  <c r="E360" i="3"/>
  <c r="B360" i="3" s="1"/>
  <c r="E361" i="3"/>
  <c r="B361" i="3" s="1"/>
  <c r="E362" i="3"/>
  <c r="B362" i="3" s="1"/>
  <c r="E363" i="3"/>
  <c r="B363" i="3" s="1"/>
  <c r="E364" i="3"/>
  <c r="B364" i="3" s="1"/>
  <c r="E365" i="3"/>
  <c r="B365" i="3" s="1"/>
  <c r="E366" i="3"/>
  <c r="B366" i="3" s="1"/>
  <c r="E367" i="3"/>
  <c r="B367" i="3" s="1"/>
  <c r="E368" i="3"/>
  <c r="B368" i="3" s="1"/>
  <c r="E369" i="3"/>
  <c r="B369" i="3" s="1"/>
  <c r="E370" i="3"/>
  <c r="B370" i="3" s="1"/>
  <c r="E371" i="3"/>
  <c r="B371" i="3" s="1"/>
  <c r="E372" i="3"/>
  <c r="B372" i="3" s="1"/>
  <c r="E373" i="3"/>
  <c r="B373" i="3" s="1"/>
  <c r="E374" i="3"/>
  <c r="B374" i="3" s="1"/>
  <c r="E375" i="3"/>
  <c r="B375" i="3" s="1"/>
  <c r="E376" i="3"/>
  <c r="B376" i="3" s="1"/>
  <c r="E377" i="3"/>
  <c r="B377" i="3" s="1"/>
  <c r="E378" i="3"/>
  <c r="B378" i="3" s="1"/>
  <c r="E379" i="3"/>
  <c r="B379" i="3" s="1"/>
  <c r="E380" i="3"/>
  <c r="B380" i="3" s="1"/>
  <c r="E381" i="3"/>
  <c r="B381" i="3" s="1"/>
  <c r="E382" i="3"/>
  <c r="B382" i="3" s="1"/>
  <c r="E383" i="3"/>
  <c r="B383" i="3" s="1"/>
  <c r="E384" i="3"/>
  <c r="B384" i="3" s="1"/>
  <c r="E385" i="3"/>
  <c r="B385" i="3" s="1"/>
  <c r="E386" i="3"/>
  <c r="B386" i="3" s="1"/>
  <c r="E387" i="3"/>
  <c r="B387" i="3" s="1"/>
  <c r="E388" i="3"/>
  <c r="B388" i="3" s="1"/>
  <c r="E389" i="3"/>
  <c r="B389" i="3" s="1"/>
  <c r="E390" i="3"/>
  <c r="B390" i="3" s="1"/>
  <c r="E391" i="3"/>
  <c r="B391" i="3" s="1"/>
  <c r="E392" i="3"/>
  <c r="B392" i="3" s="1"/>
  <c r="E145" i="3"/>
  <c r="B145" i="3" s="1"/>
  <c r="E146" i="3"/>
  <c r="B146" i="3" s="1"/>
  <c r="E393" i="3"/>
  <c r="B393" i="3" s="1"/>
  <c r="E394" i="3"/>
  <c r="B394" i="3" s="1"/>
  <c r="E395" i="3"/>
  <c r="B395" i="3" s="1"/>
  <c r="E396" i="3"/>
  <c r="B396" i="3" s="1"/>
  <c r="E397" i="3"/>
  <c r="B397" i="3" s="1"/>
  <c r="E398" i="3"/>
  <c r="B398" i="3" s="1"/>
  <c r="E399" i="3"/>
  <c r="B399" i="3" s="1"/>
  <c r="E400" i="3"/>
  <c r="B400" i="3" s="1"/>
  <c r="E401" i="3"/>
  <c r="B401" i="3" s="1"/>
  <c r="E402" i="3"/>
  <c r="B402" i="3" s="1"/>
  <c r="E403" i="3"/>
  <c r="B403" i="3" s="1"/>
  <c r="E404" i="3"/>
  <c r="B404" i="3" s="1"/>
  <c r="E405" i="3"/>
  <c r="B405" i="3" s="1"/>
  <c r="E69" i="3"/>
  <c r="B69" i="3" s="1"/>
  <c r="E70" i="3"/>
  <c r="B70" i="3" s="1"/>
  <c r="E71" i="3"/>
  <c r="B71" i="3" s="1"/>
  <c r="E72" i="3"/>
  <c r="B72" i="3" s="1"/>
  <c r="E73" i="3"/>
  <c r="B73" i="3" s="1"/>
  <c r="E74" i="3"/>
  <c r="B74" i="3" s="1"/>
  <c r="E75" i="3"/>
  <c r="B75" i="3" s="1"/>
  <c r="E76" i="3"/>
  <c r="B76" i="3" s="1"/>
  <c r="E77" i="3"/>
  <c r="B77" i="3" s="1"/>
  <c r="E78" i="3"/>
  <c r="B78" i="3" s="1"/>
  <c r="E79" i="3"/>
  <c r="B79" i="3" s="1"/>
  <c r="E80" i="3"/>
  <c r="B80" i="3" s="1"/>
  <c r="E81" i="3"/>
  <c r="B81" i="3" s="1"/>
  <c r="E82" i="3"/>
  <c r="B82" i="3" s="1"/>
  <c r="E83" i="3"/>
  <c r="B83" i="3" s="1"/>
  <c r="E84" i="3"/>
  <c r="B84" i="3" s="1"/>
  <c r="E85" i="3"/>
  <c r="B85" i="3" s="1"/>
  <c r="E86" i="3"/>
  <c r="B86" i="3" s="1"/>
  <c r="E87" i="3"/>
  <c r="B87" i="3" s="1"/>
  <c r="E88" i="3"/>
  <c r="B88" i="3" s="1"/>
  <c r="E89" i="3"/>
  <c r="B89" i="3" s="1"/>
  <c r="E90" i="3"/>
  <c r="B90" i="3" s="1"/>
  <c r="E91" i="3"/>
  <c r="B91" i="3" s="1"/>
  <c r="E92" i="3"/>
  <c r="B92" i="3" s="1"/>
  <c r="E93" i="3"/>
  <c r="B93" i="3" s="1"/>
  <c r="E94" i="3"/>
  <c r="B94" i="3" s="1"/>
  <c r="E95" i="3"/>
  <c r="B95" i="3" s="1"/>
  <c r="E96" i="3"/>
  <c r="B96" i="3" s="1"/>
  <c r="E97" i="3"/>
  <c r="B97" i="3" s="1"/>
  <c r="E98" i="3"/>
  <c r="B98" i="3" s="1"/>
  <c r="E99" i="3"/>
  <c r="B99" i="3" s="1"/>
  <c r="E100" i="3"/>
  <c r="B100" i="3" s="1"/>
  <c r="E101" i="3"/>
  <c r="B101" i="3" s="1"/>
  <c r="E102" i="3"/>
  <c r="B102" i="3" s="1"/>
  <c r="E103" i="3"/>
  <c r="B103" i="3" s="1"/>
  <c r="E104" i="3"/>
  <c r="B104" i="3" s="1"/>
  <c r="E105" i="3"/>
  <c r="B105" i="3" s="1"/>
  <c r="E106" i="3"/>
  <c r="B106" i="3" s="1"/>
  <c r="E107" i="3"/>
  <c r="B107" i="3" s="1"/>
  <c r="E108" i="3"/>
  <c r="B108" i="3" s="1"/>
  <c r="E109" i="3"/>
  <c r="B109" i="3" s="1"/>
  <c r="E110" i="3"/>
  <c r="B110" i="3" s="1"/>
  <c r="E111" i="3"/>
  <c r="B111" i="3" s="1"/>
  <c r="E112" i="3"/>
  <c r="B112" i="3" s="1"/>
  <c r="E113" i="3"/>
  <c r="B113" i="3" s="1"/>
  <c r="E114" i="3"/>
  <c r="B114" i="3" s="1"/>
  <c r="E115" i="3"/>
  <c r="B115" i="3" s="1"/>
  <c r="E116" i="3"/>
  <c r="B116" i="3" s="1"/>
  <c r="E117" i="3"/>
  <c r="B117" i="3" s="1"/>
  <c r="E118" i="3"/>
  <c r="B118" i="3" s="1"/>
  <c r="E119" i="3"/>
  <c r="B119" i="3" s="1"/>
  <c r="E120" i="3"/>
  <c r="B120" i="3" s="1"/>
  <c r="E121" i="3"/>
  <c r="B121" i="3" s="1"/>
  <c r="E122" i="3"/>
  <c r="B122" i="3" s="1"/>
  <c r="E123" i="3"/>
  <c r="B123" i="3" s="1"/>
  <c r="E124" i="3"/>
  <c r="B124" i="3" s="1"/>
  <c r="E125" i="3"/>
  <c r="B125" i="3" s="1"/>
  <c r="E126" i="3"/>
  <c r="B126" i="3" s="1"/>
  <c r="E127" i="3"/>
  <c r="B127" i="3" s="1"/>
  <c r="E128" i="3"/>
  <c r="B128" i="3" s="1"/>
  <c r="E129" i="3"/>
  <c r="B129" i="3" s="1"/>
  <c r="E130" i="3"/>
  <c r="B130" i="3" s="1"/>
  <c r="E131" i="3"/>
  <c r="B131" i="3" s="1"/>
  <c r="E132" i="3"/>
  <c r="B132" i="3" s="1"/>
  <c r="E133" i="3"/>
  <c r="B133" i="3" s="1"/>
  <c r="E134" i="3"/>
  <c r="B134" i="3" s="1"/>
  <c r="E135" i="3"/>
  <c r="B135" i="3" s="1"/>
  <c r="E136" i="3"/>
  <c r="B136" i="3" s="1"/>
  <c r="E137" i="3"/>
  <c r="B137" i="3" s="1"/>
  <c r="E406" i="3"/>
  <c r="B406" i="3" s="1"/>
  <c r="E407" i="3"/>
  <c r="B407" i="3" s="1"/>
  <c r="E408" i="3"/>
  <c r="B408" i="3" s="1"/>
  <c r="E409" i="3"/>
  <c r="B409" i="3" s="1"/>
  <c r="E410" i="3"/>
  <c r="B410" i="3" s="1"/>
  <c r="E411" i="3"/>
  <c r="B411" i="3" s="1"/>
  <c r="E412" i="3"/>
  <c r="B412" i="3" s="1"/>
  <c r="E413" i="3"/>
  <c r="B413" i="3" s="1"/>
  <c r="E414" i="3"/>
  <c r="B414" i="3" s="1"/>
  <c r="E415" i="3"/>
  <c r="B415" i="3" s="1"/>
  <c r="E416" i="3"/>
  <c r="B416" i="3" s="1"/>
  <c r="E417" i="3"/>
  <c r="B417" i="3" s="1"/>
  <c r="E418" i="3"/>
  <c r="B418" i="3" s="1"/>
  <c r="E419" i="3"/>
  <c r="B419" i="3" s="1"/>
  <c r="E420" i="3"/>
  <c r="B420" i="3" s="1"/>
  <c r="E421" i="3"/>
  <c r="B421" i="3" s="1"/>
  <c r="E422" i="3"/>
  <c r="B422" i="3" s="1"/>
  <c r="E423" i="3"/>
  <c r="B423" i="3" s="1"/>
  <c r="E424" i="3"/>
  <c r="B424" i="3" s="1"/>
  <c r="E425" i="3"/>
  <c r="B425" i="3" s="1"/>
  <c r="E426" i="3"/>
  <c r="B426" i="3" s="1"/>
  <c r="E427" i="3"/>
  <c r="B427" i="3" s="1"/>
  <c r="E428" i="3"/>
  <c r="B428" i="3" s="1"/>
  <c r="E429" i="3"/>
  <c r="B429" i="3" s="1"/>
  <c r="E430" i="3"/>
  <c r="B430" i="3" s="1"/>
  <c r="E431" i="3"/>
  <c r="B431" i="3" s="1"/>
  <c r="E432" i="3"/>
  <c r="B432" i="3" s="1"/>
  <c r="E433" i="3"/>
  <c r="B433" i="3" s="1"/>
  <c r="E434" i="3"/>
  <c r="B434" i="3" s="1"/>
  <c r="E435" i="3"/>
  <c r="B435" i="3" s="1"/>
  <c r="E436" i="3"/>
  <c r="B436" i="3" s="1"/>
  <c r="E437" i="3"/>
  <c r="B437" i="3" s="1"/>
  <c r="E438" i="3"/>
  <c r="B438" i="3" s="1"/>
  <c r="E439" i="3"/>
  <c r="B439" i="3" s="1"/>
  <c r="E440" i="3"/>
  <c r="B440" i="3" s="1"/>
  <c r="E441" i="3"/>
  <c r="B441" i="3" s="1"/>
  <c r="E442" i="3"/>
  <c r="B442" i="3" s="1"/>
  <c r="E443" i="3"/>
  <c r="B443" i="3" s="1"/>
  <c r="E444" i="3"/>
  <c r="B444" i="3" s="1"/>
  <c r="E445" i="3"/>
  <c r="B445" i="3" s="1"/>
  <c r="E446" i="3"/>
  <c r="B446" i="3" s="1"/>
  <c r="E447" i="3"/>
  <c r="B447" i="3" s="1"/>
  <c r="E448" i="3"/>
  <c r="B448" i="3" s="1"/>
  <c r="E449" i="3"/>
  <c r="B449" i="3" s="1"/>
  <c r="E450" i="3"/>
  <c r="B450" i="3" s="1"/>
  <c r="E451" i="3"/>
  <c r="B451" i="3" s="1"/>
  <c r="E452" i="3"/>
  <c r="B452" i="3" s="1"/>
  <c r="E453" i="3"/>
  <c r="B453" i="3" s="1"/>
  <c r="E454" i="3"/>
  <c r="B454" i="3" s="1"/>
  <c r="E455" i="3"/>
  <c r="B455" i="3" s="1"/>
  <c r="E456" i="3"/>
  <c r="B456" i="3" s="1"/>
  <c r="E457" i="3"/>
  <c r="B457" i="3" s="1"/>
  <c r="E458" i="3"/>
  <c r="B458" i="3" s="1"/>
  <c r="E459" i="3"/>
  <c r="B459" i="3" s="1"/>
  <c r="E460" i="3"/>
  <c r="B460" i="3" s="1"/>
  <c r="E461" i="3"/>
  <c r="B461" i="3" s="1"/>
  <c r="E462" i="3"/>
  <c r="B462" i="3" s="1"/>
  <c r="E463" i="3"/>
  <c r="B463" i="3" s="1"/>
  <c r="E464" i="3"/>
  <c r="B464" i="3" s="1"/>
  <c r="E465" i="3"/>
  <c r="B465" i="3" s="1"/>
  <c r="E466" i="3"/>
  <c r="B466" i="3" s="1"/>
  <c r="E467" i="3"/>
  <c r="B467" i="3" s="1"/>
  <c r="E468" i="3"/>
  <c r="B468" i="3" s="1"/>
  <c r="E469" i="3"/>
  <c r="B469" i="3" s="1"/>
  <c r="E470" i="3"/>
  <c r="B470" i="3" s="1"/>
  <c r="E471" i="3"/>
  <c r="B471" i="3" s="1"/>
  <c r="E472" i="3"/>
  <c r="B472" i="3" s="1"/>
  <c r="E473" i="3"/>
  <c r="B473" i="3" s="1"/>
  <c r="E474" i="3"/>
  <c r="B474" i="3" s="1"/>
  <c r="E475" i="3"/>
  <c r="B475" i="3" s="1"/>
  <c r="E476" i="3"/>
  <c r="B476" i="3" s="1"/>
  <c r="E477" i="3"/>
  <c r="B477" i="3" s="1"/>
  <c r="E478" i="3"/>
  <c r="B478" i="3" s="1"/>
  <c r="E479" i="3"/>
  <c r="B479" i="3" s="1"/>
  <c r="E480" i="3"/>
  <c r="B480" i="3" s="1"/>
  <c r="E481" i="3"/>
  <c r="B481" i="3" s="1"/>
  <c r="E482" i="3"/>
  <c r="B482" i="3" s="1"/>
  <c r="E483" i="3"/>
  <c r="B483" i="3" s="1"/>
  <c r="E484" i="3"/>
  <c r="B484" i="3" s="1"/>
  <c r="E485" i="3"/>
  <c r="B485" i="3" s="1"/>
  <c r="E486" i="3"/>
  <c r="B486" i="3" s="1"/>
  <c r="E487" i="3"/>
  <c r="B487" i="3" s="1"/>
  <c r="E488" i="3"/>
  <c r="B488" i="3" s="1"/>
  <c r="E489" i="3"/>
  <c r="B489" i="3" s="1"/>
  <c r="E490" i="3"/>
  <c r="B490" i="3" s="1"/>
  <c r="E491" i="3"/>
  <c r="B491" i="3" s="1"/>
  <c r="E492" i="3"/>
  <c r="B492" i="3" s="1"/>
  <c r="E493" i="3"/>
  <c r="B493" i="3" s="1"/>
  <c r="E494" i="3"/>
  <c r="B494" i="3" s="1"/>
  <c r="E495" i="3"/>
  <c r="B495" i="3" s="1"/>
  <c r="E496" i="3"/>
  <c r="B496" i="3" s="1"/>
  <c r="E497" i="3"/>
  <c r="B497" i="3" s="1"/>
  <c r="E498" i="3"/>
  <c r="B498" i="3" s="1"/>
  <c r="E499" i="3"/>
  <c r="B499" i="3" s="1"/>
  <c r="E500" i="3"/>
  <c r="B500" i="3" s="1"/>
  <c r="E501" i="3"/>
  <c r="B501" i="3" s="1"/>
  <c r="E502" i="3"/>
  <c r="B502" i="3" s="1"/>
  <c r="E503" i="3"/>
  <c r="B503" i="3" s="1"/>
  <c r="E504" i="3"/>
  <c r="B504" i="3" s="1"/>
  <c r="E505" i="3"/>
  <c r="B505" i="3" s="1"/>
  <c r="E506" i="3"/>
  <c r="B506" i="3" s="1"/>
  <c r="E507" i="3"/>
  <c r="B507" i="3" s="1"/>
  <c r="E508" i="3"/>
  <c r="B508" i="3" s="1"/>
  <c r="E509" i="3"/>
  <c r="B509" i="3" s="1"/>
  <c r="E510" i="3"/>
  <c r="B510" i="3" s="1"/>
  <c r="E511" i="3"/>
  <c r="B511" i="3" s="1"/>
  <c r="E512" i="3"/>
  <c r="B512" i="3" s="1"/>
  <c r="E513" i="3"/>
  <c r="B513" i="3" s="1"/>
  <c r="E514" i="3"/>
  <c r="B514" i="3" s="1"/>
  <c r="E515" i="3"/>
  <c r="B515" i="3" s="1"/>
  <c r="E516" i="3"/>
  <c r="B516" i="3" s="1"/>
  <c r="E517" i="3"/>
  <c r="B517" i="3" s="1"/>
  <c r="E518" i="3"/>
  <c r="B518" i="3" s="1"/>
  <c r="E519" i="3"/>
  <c r="B519" i="3" s="1"/>
  <c r="E520" i="3"/>
  <c r="B520" i="3" s="1"/>
  <c r="E521" i="3"/>
  <c r="B521" i="3" s="1"/>
  <c r="E522" i="3"/>
  <c r="B522" i="3" s="1"/>
  <c r="E523" i="3"/>
  <c r="B523" i="3" s="1"/>
  <c r="E524" i="3"/>
  <c r="B524" i="3" s="1"/>
  <c r="E525" i="3"/>
  <c r="B525" i="3" s="1"/>
  <c r="E526" i="3"/>
  <c r="B526" i="3" s="1"/>
  <c r="E527" i="3"/>
  <c r="B527" i="3" s="1"/>
  <c r="E528" i="3"/>
  <c r="B528" i="3" s="1"/>
  <c r="E529" i="3"/>
  <c r="B529" i="3" s="1"/>
  <c r="E530" i="3"/>
  <c r="B530" i="3" s="1"/>
  <c r="E531" i="3"/>
  <c r="B531" i="3" s="1"/>
  <c r="E532" i="3"/>
  <c r="B532" i="3" s="1"/>
  <c r="E533" i="3"/>
  <c r="B533" i="3" s="1"/>
  <c r="E534" i="3"/>
  <c r="B534" i="3" s="1"/>
  <c r="E535" i="3"/>
  <c r="B535" i="3" s="1"/>
  <c r="E536" i="3"/>
  <c r="B536" i="3" s="1"/>
  <c r="E537" i="3"/>
  <c r="B537" i="3" s="1"/>
  <c r="E538" i="3"/>
  <c r="B538" i="3" s="1"/>
  <c r="E539" i="3"/>
  <c r="B539" i="3" s="1"/>
  <c r="E540" i="3"/>
  <c r="B540" i="3" s="1"/>
  <c r="E160" i="3"/>
  <c r="B160" i="3" s="1"/>
  <c r="E161" i="3"/>
  <c r="B161" i="3" s="1"/>
  <c r="E162" i="3"/>
  <c r="B162" i="3" s="1"/>
  <c r="E163" i="3"/>
  <c r="B163" i="3" s="1"/>
  <c r="E164" i="3"/>
  <c r="B164" i="3" s="1"/>
  <c r="E165" i="3"/>
  <c r="B165" i="3" s="1"/>
  <c r="E166" i="3"/>
  <c r="B166" i="3" s="1"/>
  <c r="E167" i="3"/>
  <c r="B167" i="3" s="1"/>
  <c r="E168" i="3"/>
  <c r="B168" i="3" s="1"/>
  <c r="E169" i="3"/>
  <c r="B169" i="3" s="1"/>
  <c r="E170" i="3"/>
  <c r="B170" i="3" s="1"/>
  <c r="E171" i="3"/>
  <c r="B171" i="3" s="1"/>
  <c r="E172" i="3"/>
  <c r="B172" i="3" s="1"/>
  <c r="E173" i="3"/>
  <c r="B173" i="3" s="1"/>
  <c r="E174" i="3"/>
  <c r="B174" i="3" s="1"/>
  <c r="E175" i="3"/>
  <c r="B175" i="3" s="1"/>
  <c r="E176" i="3"/>
  <c r="B176" i="3" s="1"/>
  <c r="E177" i="3"/>
  <c r="B177" i="3" s="1"/>
  <c r="E178" i="3"/>
  <c r="B178" i="3" s="1"/>
  <c r="E179" i="3"/>
  <c r="B179" i="3" s="1"/>
  <c r="E180" i="3"/>
  <c r="B180" i="3" s="1"/>
  <c r="E181" i="3"/>
  <c r="B181" i="3" s="1"/>
  <c r="E182" i="3"/>
  <c r="B182" i="3" s="1"/>
  <c r="E183" i="3"/>
  <c r="B183" i="3" s="1"/>
  <c r="E184" i="3"/>
  <c r="B184" i="3" s="1"/>
  <c r="E185" i="3"/>
  <c r="B185" i="3" s="1"/>
  <c r="E186" i="3"/>
  <c r="B186" i="3" s="1"/>
  <c r="E187" i="3"/>
  <c r="B187" i="3" s="1"/>
  <c r="E188" i="3"/>
  <c r="B188" i="3" s="1"/>
  <c r="E189" i="3"/>
  <c r="B189" i="3" s="1"/>
  <c r="E190" i="3"/>
  <c r="B190" i="3" s="1"/>
  <c r="E191" i="3"/>
  <c r="B191" i="3" s="1"/>
  <c r="E192" i="3"/>
  <c r="B192" i="3" s="1"/>
  <c r="E193" i="3"/>
  <c r="B193" i="3" s="1"/>
  <c r="E194" i="3"/>
  <c r="B194" i="3" s="1"/>
  <c r="E195" i="3"/>
  <c r="B195" i="3" s="1"/>
  <c r="E196" i="3"/>
  <c r="B196" i="3" s="1"/>
  <c r="E197" i="3"/>
  <c r="B197" i="3" s="1"/>
  <c r="E198" i="3"/>
  <c r="B198" i="3" s="1"/>
  <c r="E199" i="3"/>
  <c r="B199" i="3" s="1"/>
  <c r="E200" i="3"/>
  <c r="B200" i="3" s="1"/>
  <c r="E201" i="3"/>
  <c r="B201" i="3" s="1"/>
  <c r="E202" i="3"/>
  <c r="B202" i="3" s="1"/>
  <c r="E203" i="3"/>
  <c r="B203" i="3" s="1"/>
  <c r="E204" i="3"/>
  <c r="B204" i="3" s="1"/>
  <c r="E205" i="3"/>
  <c r="B205" i="3" s="1"/>
  <c r="E206" i="3"/>
  <c r="B206" i="3" s="1"/>
  <c r="E207" i="3"/>
  <c r="B207" i="3" s="1"/>
  <c r="E208" i="3"/>
  <c r="B208" i="3" s="1"/>
  <c r="E209" i="3"/>
  <c r="B209" i="3" s="1"/>
  <c r="E210" i="3"/>
  <c r="B210" i="3" s="1"/>
  <c r="E211" i="3"/>
  <c r="B211" i="3" s="1"/>
  <c r="E212" i="3"/>
  <c r="B212" i="3" s="1"/>
  <c r="E213" i="3"/>
  <c r="B213" i="3" s="1"/>
  <c r="E214" i="3"/>
  <c r="B214" i="3" s="1"/>
  <c r="E2" i="3"/>
  <c r="B2" i="3" s="1"/>
  <c r="A3" i="3"/>
  <c r="A4" i="3"/>
  <c r="A5" i="3"/>
  <c r="A6" i="3"/>
  <c r="A7" i="3"/>
  <c r="A8" i="3"/>
  <c r="A9" i="3"/>
  <c r="A10" i="3"/>
  <c r="A11" i="3"/>
  <c r="A12" i="3"/>
  <c r="A13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138" i="3"/>
  <c r="A139" i="3"/>
  <c r="A140" i="3"/>
  <c r="A141" i="3"/>
  <c r="A142" i="3"/>
  <c r="A143" i="3"/>
  <c r="A144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215" i="3"/>
  <c r="A216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2" i="3"/>
  <c r="A573" i="3"/>
  <c r="A574" i="3"/>
  <c r="A575" i="3"/>
  <c r="A576" i="3"/>
  <c r="A578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14" i="3"/>
  <c r="A68" i="3"/>
  <c r="A571" i="3"/>
  <c r="A577" i="3"/>
  <c r="A579" i="3"/>
  <c r="A580" i="3"/>
  <c r="A615" i="3"/>
  <c r="A616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17" i="3"/>
  <c r="A218" i="3"/>
  <c r="A219" i="3"/>
  <c r="A220" i="3"/>
  <c r="A221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145" i="3"/>
  <c r="A146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" i="3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1" i="1"/>
</calcChain>
</file>

<file path=xl/sharedStrings.xml><?xml version="1.0" encoding="utf-8"?>
<sst xmlns="http://schemas.openxmlformats.org/spreadsheetml/2006/main" count="17284" uniqueCount="9248">
  <si>
    <t>atom_site</t>
  </si>
  <si>
    <t>atom_site.aniso_B[1][1]</t>
  </si>
  <si>
    <t>atom_site.aniso_B[1][1]_esd</t>
  </si>
  <si>
    <t>atom_site.aniso_B[1][2]</t>
  </si>
  <si>
    <t>atom_site.aniso_B[1][2]_esd</t>
  </si>
  <si>
    <t>atom_site.aniso_B[1][3]</t>
  </si>
  <si>
    <t>atom_site.aniso_B[1][3]_esd</t>
  </si>
  <si>
    <t>atom_site.aniso_B[2][2]</t>
  </si>
  <si>
    <t>atom_site.aniso_B[2][2]_esd</t>
  </si>
  <si>
    <t>atom_site.aniso_B[2][3]</t>
  </si>
  <si>
    <t>atom_site.aniso_B[2][3]_esd</t>
  </si>
  <si>
    <t>atom_site.aniso_B[3][3]</t>
  </si>
  <si>
    <t>atom_site.aniso_B[3][3]_esd</t>
  </si>
  <si>
    <t>atom_site.aniso_ratio</t>
  </si>
  <si>
    <t>atom_site.aniso_U[1][1]</t>
  </si>
  <si>
    <t>atom_site.aniso_U[1][1]_esd</t>
  </si>
  <si>
    <t>atom_site.aniso_U[1][2]</t>
  </si>
  <si>
    <t>atom_site.aniso_U[1][2]_esd</t>
  </si>
  <si>
    <t>atom_site.aniso_U[1][3]</t>
  </si>
  <si>
    <t>atom_site.aniso_U[1][3]_esd</t>
  </si>
  <si>
    <t>atom_site.aniso_U[2][2]</t>
  </si>
  <si>
    <t>atom_site.aniso_U[2][2]_esd</t>
  </si>
  <si>
    <t>atom_site.aniso_U[2][3]</t>
  </si>
  <si>
    <t>atom_site.aniso_U[2][3]_esd</t>
  </si>
  <si>
    <t>atom_site.aniso_U[3][3]</t>
  </si>
  <si>
    <t>atom_site.aniso_U[3][3]_esd</t>
  </si>
  <si>
    <t>atom_site.attached_hydrogens</t>
  </si>
  <si>
    <t>atom_site.auth_asym_id</t>
  </si>
  <si>
    <t>atom_site.auth_atom_id</t>
  </si>
  <si>
    <t>atom_site.auth_comp_id</t>
  </si>
  <si>
    <t>atom_site.auth_seq_id</t>
  </si>
  <si>
    <t>atom_site.B_equiv_geom_mean</t>
  </si>
  <si>
    <t>atom_site.B_equiv_geom_mean_esd</t>
  </si>
  <si>
    <t>atom_site.B_iso_or_equiv</t>
  </si>
  <si>
    <t>atom_site.B_iso_or_equiv_esd</t>
  </si>
  <si>
    <t>atom_site.calc_attached_atom</t>
  </si>
  <si>
    <t>atom_site.calc_flag</t>
  </si>
  <si>
    <t>atom_site.Cartn_x</t>
  </si>
  <si>
    <t>atom_site.Cartn_x_esd</t>
  </si>
  <si>
    <t>atom_site.Cartn_y</t>
  </si>
  <si>
    <t>atom_site.Cartn_y_esd</t>
  </si>
  <si>
    <t>atom_site.Cartn_z</t>
  </si>
  <si>
    <t>atom_site.Cartn_z_esd</t>
  </si>
  <si>
    <t>atom_site.chemical_conn_number</t>
  </si>
  <si>
    <t>atom_site.constraints</t>
  </si>
  <si>
    <t>atom_site.details</t>
  </si>
  <si>
    <t>atom_site.disorder_assembly</t>
  </si>
  <si>
    <t>atom_site.disorder_group</t>
  </si>
  <si>
    <t>atom_site.footnote_id</t>
  </si>
  <si>
    <t>atom_site.fract_x</t>
  </si>
  <si>
    <t>atom_site.fract_x_esd</t>
  </si>
  <si>
    <t>atom_site.fract_y</t>
  </si>
  <si>
    <t>atom_site.fract_y_esd</t>
  </si>
  <si>
    <t>atom_site.fract_z</t>
  </si>
  <si>
    <t>atom_site.fract_z_esd</t>
  </si>
  <si>
    <t>atom_site.group_PDB</t>
  </si>
  <si>
    <t>atom_site.id</t>
  </si>
  <si>
    <t>atom_site.label_alt_id</t>
  </si>
  <si>
    <t>atom_site.label_asym_id</t>
  </si>
  <si>
    <t>atom_site.label_atom_id</t>
  </si>
  <si>
    <t>atom_site.label_comp_id</t>
  </si>
  <si>
    <t>atom_site.label_entity_id</t>
  </si>
  <si>
    <t>atom_site.label_seq_id</t>
  </si>
  <si>
    <t>atom_site.occupancy</t>
  </si>
  <si>
    <t>atom_site.occupancy_esd</t>
  </si>
  <si>
    <t>atom_site.restraints</t>
  </si>
  <si>
    <t>atom_site.symmetry_multiplicity</t>
  </si>
  <si>
    <t>atom_site.thermal_displace_type</t>
  </si>
  <si>
    <t>atom_site.type_symbol</t>
  </si>
  <si>
    <t>atom_site.U_equiv_geom_mean</t>
  </si>
  <si>
    <t>atom_site.U_equiv_geom_mean_esd</t>
  </si>
  <si>
    <t>atom_site.U_iso_or_equiv</t>
  </si>
  <si>
    <t>atom_site.U_iso_or_equiv_esd</t>
  </si>
  <si>
    <t>atom_site.Wyckoff_symbol</t>
  </si>
  <si>
    <t>atom_site.adp_type</t>
  </si>
  <si>
    <t>atom_site.refinement_flags</t>
  </si>
  <si>
    <t>atom_site.refinement_flags_adp</t>
  </si>
  <si>
    <t>atom_site.refinement_flags_occupancy</t>
  </si>
  <si>
    <t>atom_site.refinement_flags_posn</t>
  </si>
  <si>
    <t>atom_site.pdbx_auth_alt_id</t>
  </si>
  <si>
    <t>atom_site.pdbx_PDB_ins_code</t>
  </si>
  <si>
    <t>atom_site.pdbx_PDB_model_num</t>
  </si>
  <si>
    <t>atom_site.pdbx_PDB_residue_no</t>
  </si>
  <si>
    <t>atom_site.pdbx_PDB_residue_name</t>
  </si>
  <si>
    <t>atom_site.pdbx_PDB_strand_id</t>
  </si>
  <si>
    <t>atom_site.pdbx_PDB_atom_name</t>
  </si>
  <si>
    <t>atom_site.pdbx_auth_atom_name</t>
  </si>
  <si>
    <t>atom_site.pdbx_formal_charge</t>
  </si>
  <si>
    <t>atom_site.pdbx_auth_comp_id</t>
  </si>
  <si>
    <t>atom_site.pdbx_auth_asym_id</t>
  </si>
  <si>
    <t>atom_site.pdbx_auth_seq_id</t>
  </si>
  <si>
    <t>atom_site.pdbx_tls_group_id</t>
  </si>
  <si>
    <t>atom_site.pdbx_ncs_dom_id</t>
  </si>
  <si>
    <t>atom_site.pdbx_struct_group_id</t>
  </si>
  <si>
    <t>atom_site.pdbx_group_NDB</t>
  </si>
  <si>
    <t>atom_site.pdbx_atom_group</t>
  </si>
  <si>
    <t>atom_site.pdbx_label_seq_num</t>
  </si>
  <si>
    <t>atom_site.pdbx_not_in_asym</t>
  </si>
  <si>
    <t>atom_site.ihm_model_id</t>
  </si>
  <si>
    <t>atom_site_anisotrop</t>
  </si>
  <si>
    <t>atom_site_anisotrop.B[1][1]</t>
  </si>
  <si>
    <t>atom_site_anisotrop.B[1][1]_esd</t>
  </si>
  <si>
    <t>atom_site_anisotrop.B[1][2]</t>
  </si>
  <si>
    <t>atom_site_anisotrop.B[1][2]_esd</t>
  </si>
  <si>
    <t>atom_site_anisotrop.B[1][3]</t>
  </si>
  <si>
    <t>atom_site_anisotrop.B[1][3]_esd</t>
  </si>
  <si>
    <t>atom_site_anisotrop.B[2][2]</t>
  </si>
  <si>
    <t>atom_site_anisotrop.B[2][2]_esd</t>
  </si>
  <si>
    <t>atom_site_anisotrop.B[2][3]</t>
  </si>
  <si>
    <t>atom_site_anisotrop.B[2][3]_esd</t>
  </si>
  <si>
    <t>atom_site_anisotrop.B[3][3]</t>
  </si>
  <si>
    <t>atom_site_anisotrop.B[3][3]_esd</t>
  </si>
  <si>
    <t>atom_site_anisotrop.ratio</t>
  </si>
  <si>
    <t>atom_site_anisotrop.id</t>
  </si>
  <si>
    <t>atom_site_anisotrop.type_symbol</t>
  </si>
  <si>
    <t>atom_site_anisotrop.U[1][1]</t>
  </si>
  <si>
    <t>atom_site_anisotrop.U[1][1]_esd</t>
  </si>
  <si>
    <t>atom_site_anisotrop.U[1][2]</t>
  </si>
  <si>
    <t>atom_site_anisotrop.U[1][2]_esd</t>
  </si>
  <si>
    <t>atom_site_anisotrop.U[1][3]</t>
  </si>
  <si>
    <t>atom_site_anisotrop.U[1][3]_esd</t>
  </si>
  <si>
    <t>atom_site_anisotrop.U[2][2]</t>
  </si>
  <si>
    <t>atom_site_anisotrop.U[2][2]_esd</t>
  </si>
  <si>
    <t>atom_site_anisotrop.U[2][3]</t>
  </si>
  <si>
    <t>atom_site_anisotrop.U[2][3]_esd</t>
  </si>
  <si>
    <t>atom_site_anisotrop.U[3][3]</t>
  </si>
  <si>
    <t>atom_site_anisotrop.U[3][3]_esd</t>
  </si>
  <si>
    <t>atom_site_anisotrop.pdbx_auth_seq_id</t>
  </si>
  <si>
    <t>atom_site_anisotrop.pdbx_auth_alt_id</t>
  </si>
  <si>
    <t>atom_site_anisotrop.pdbx_auth_asym_id</t>
  </si>
  <si>
    <t>atom_site_anisotrop.pdbx_auth_atom_id</t>
  </si>
  <si>
    <t>atom_site_anisotrop.pdbx_auth_comp_id</t>
  </si>
  <si>
    <t>atom_site_anisotrop.pdbx_label_seq_id</t>
  </si>
  <si>
    <t>atom_site_anisotrop.pdbx_label_alt_id</t>
  </si>
  <si>
    <t>atom_site_anisotrop.pdbx_label_asym_id</t>
  </si>
  <si>
    <t>atom_site_anisotrop.pdbx_label_atom_id</t>
  </si>
  <si>
    <t>atom_site_anisotrop.pdbx_label_comp_id</t>
  </si>
  <si>
    <t>atom_site_anisotrop.pdbx_PDB_ins_code</t>
  </si>
  <si>
    <t>atom_site_anisotrop.pdbx_PDB_model_num</t>
  </si>
  <si>
    <t>atom_site_anisotrop.pdbx_not_in_asym</t>
  </si>
  <si>
    <t>atom_site_anisotrop.pdbx_PDB_residue_no</t>
  </si>
  <si>
    <t>atom_site_anisotrop.pdbx_PDB_residue_name</t>
  </si>
  <si>
    <t>atom_site_anisotrop.pdbx_PDB_strand_id</t>
  </si>
  <si>
    <t>atom_site_anisotrop.pdbx_PDB_atom_name</t>
  </si>
  <si>
    <t>atom_site_anisotrop.pdbx_auth_atom_name</t>
  </si>
  <si>
    <t>atom_site_anisotrop.pdbx_label_ins_code</t>
  </si>
  <si>
    <t>atom_sites</t>
  </si>
  <si>
    <t>atom_sites.entry_id</t>
  </si>
  <si>
    <t>atom_sites.Cartn_transf_matrix[1][1]</t>
  </si>
  <si>
    <t>atom_sites.Cartn_transf_matrix[1][2]</t>
  </si>
  <si>
    <t>atom_sites.Cartn_transf_matrix[1][3]</t>
  </si>
  <si>
    <t>atom_sites.Cartn_transf_matrix[2][1]</t>
  </si>
  <si>
    <t>atom_sites.Cartn_transf_matrix[2][2]</t>
  </si>
  <si>
    <t>atom_sites.Cartn_transf_matrix[2][3]</t>
  </si>
  <si>
    <t>atom_sites.Cartn_transf_matrix[3][1]</t>
  </si>
  <si>
    <t>atom_sites.Cartn_transf_matrix[3][2]</t>
  </si>
  <si>
    <t>atom_sites.Cartn_transf_matrix[3][3]</t>
  </si>
  <si>
    <t>atom_sites.Cartn_transf_vector[1]</t>
  </si>
  <si>
    <t>atom_sites.Cartn_transf_vector[2]</t>
  </si>
  <si>
    <t>atom_sites.Cartn_transf_vector[3]</t>
  </si>
  <si>
    <t>atom_sites.Cartn_transform_axes</t>
  </si>
  <si>
    <t>atom_sites.fract_transf_matrix[1][1]</t>
  </si>
  <si>
    <t>atom_sites.fract_transf_matrix[1][2]</t>
  </si>
  <si>
    <t>atom_sites.fract_transf_matrix[1][3]</t>
  </si>
  <si>
    <t>atom_sites.fract_transf_matrix[2][1]</t>
  </si>
  <si>
    <t>atom_sites.fract_transf_matrix[2][2]</t>
  </si>
  <si>
    <t>atom_sites.fract_transf_matrix[2][3]</t>
  </si>
  <si>
    <t>atom_sites.fract_transf_matrix[3][1]</t>
  </si>
  <si>
    <t>atom_sites.fract_transf_matrix[3][2]</t>
  </si>
  <si>
    <t>atom_sites.fract_transf_matrix[3][3]</t>
  </si>
  <si>
    <t>atom_sites.fract_transf_vector[1]</t>
  </si>
  <si>
    <t>atom_sites.fract_transf_vector[2]</t>
  </si>
  <si>
    <t>atom_sites.fract_transf_vector[3]</t>
  </si>
  <si>
    <t>atom_sites.solution_primary</t>
  </si>
  <si>
    <t>atom_sites.solution_secondary</t>
  </si>
  <si>
    <t>atom_sites.solution_hydrogens</t>
  </si>
  <si>
    <t>atom_sites.special_details</t>
  </si>
  <si>
    <t>atom_sites_alt</t>
  </si>
  <si>
    <t>atom_sites_alt.details</t>
  </si>
  <si>
    <t>atom_sites_alt.id</t>
  </si>
  <si>
    <t>atom_sites_alt_ens</t>
  </si>
  <si>
    <t>atom_sites_alt_ens.details</t>
  </si>
  <si>
    <t>atom_sites_alt_ens.id</t>
  </si>
  <si>
    <t>atom_sites_alt_gen</t>
  </si>
  <si>
    <t>atom_sites_alt_gen.alt_id</t>
  </si>
  <si>
    <t>atom_sites_alt_gen.ens_id</t>
  </si>
  <si>
    <t>atom_sites_footnote</t>
  </si>
  <si>
    <t>atom_sites_footnote.id</t>
  </si>
  <si>
    <t>atom_sites_footnote.text</t>
  </si>
  <si>
    <t>atom_type</t>
  </si>
  <si>
    <t>atom_type.analytical_mass_percent</t>
  </si>
  <si>
    <t>atom_type.description</t>
  </si>
  <si>
    <t>atom_type.number_in_cell</t>
  </si>
  <si>
    <t>atom_type.oxidation_number</t>
  </si>
  <si>
    <t>atom_type.radius_bond</t>
  </si>
  <si>
    <t>atom_type.radius_contact</t>
  </si>
  <si>
    <t>atom_type.scat_Cromer_Mann_a1</t>
  </si>
  <si>
    <t>atom_type.scat_Cromer_Mann_a2</t>
  </si>
  <si>
    <t>atom_type.scat_Cromer_Mann_a3</t>
  </si>
  <si>
    <t>atom_type.scat_Cromer_Mann_a4</t>
  </si>
  <si>
    <t>atom_type.scat_Cromer_Mann_b1</t>
  </si>
  <si>
    <t>atom_type.scat_Cromer_Mann_b2</t>
  </si>
  <si>
    <t>atom_type.scat_Cromer_Mann_b3</t>
  </si>
  <si>
    <t>atom_type.scat_Cromer_Mann_b4</t>
  </si>
  <si>
    <t>atom_type.scat_Cromer_Mann_c</t>
  </si>
  <si>
    <t>atom_type.scat_dispersion_imag</t>
  </si>
  <si>
    <t>atom_type.scat_dispersion_real</t>
  </si>
  <si>
    <t>atom_type.scat_length_neutron</t>
  </si>
  <si>
    <t>atom_type.scat_source</t>
  </si>
  <si>
    <t>atom_type.scat_versus_stol_list</t>
  </si>
  <si>
    <t>atom_type.symbol</t>
  </si>
  <si>
    <t>atom_type.scat_dispersion_source</t>
  </si>
  <si>
    <t>atom_type.pdbx_scat_Cromer_Mann_a5</t>
  </si>
  <si>
    <t>atom_type.pdbx_scat_Cromer_Mann_b5</t>
  </si>
  <si>
    <t>audit</t>
  </si>
  <si>
    <t>audit.creation_date</t>
  </si>
  <si>
    <t>audit.creation_method</t>
  </si>
  <si>
    <t>audit.revision_id</t>
  </si>
  <si>
    <t>audit.update_record</t>
  </si>
  <si>
    <t>audit_author</t>
  </si>
  <si>
    <t>audit_author.address</t>
  </si>
  <si>
    <t>audit_author.name</t>
  </si>
  <si>
    <t>audit_author.pdbx_ordinal</t>
  </si>
  <si>
    <t>audit_author.identifier_ORCID</t>
  </si>
  <si>
    <t>audit_conform</t>
  </si>
  <si>
    <t>audit_conform.dict_location</t>
  </si>
  <si>
    <t>audit_conform.dict_name</t>
  </si>
  <si>
    <t>audit_conform.dict_version</t>
  </si>
  <si>
    <t>audit_contact_author</t>
  </si>
  <si>
    <t>audit_contact_author.address</t>
  </si>
  <si>
    <t>audit_contact_author.email</t>
  </si>
  <si>
    <t>audit_contact_author.fax</t>
  </si>
  <si>
    <t>audit_contact_author.name</t>
  </si>
  <si>
    <t>audit_contact_author.phone</t>
  </si>
  <si>
    <t>cell</t>
  </si>
  <si>
    <t>cell.angle_alpha</t>
  </si>
  <si>
    <t>cell.angle_alpha_esd</t>
  </si>
  <si>
    <t>cell.angle_beta</t>
  </si>
  <si>
    <t>cell.angle_beta_esd</t>
  </si>
  <si>
    <t>cell.angle_gamma</t>
  </si>
  <si>
    <t>cell.angle_gamma_esd</t>
  </si>
  <si>
    <t>cell.entry_id</t>
  </si>
  <si>
    <t>cell.details</t>
  </si>
  <si>
    <t>cell.formula_units_Z</t>
  </si>
  <si>
    <t>cell.length_a</t>
  </si>
  <si>
    <t>cell.length_a_esd</t>
  </si>
  <si>
    <t>cell.length_b</t>
  </si>
  <si>
    <t>cell.length_b_esd</t>
  </si>
  <si>
    <t>cell.length_c</t>
  </si>
  <si>
    <t>cell.length_c_esd</t>
  </si>
  <si>
    <t>cell.volume</t>
  </si>
  <si>
    <t>cell.volume_esd</t>
  </si>
  <si>
    <t>cell.Z_PDB</t>
  </si>
  <si>
    <t>cell.reciprocal_angle_alpha</t>
  </si>
  <si>
    <t>cell.reciprocal_angle_beta</t>
  </si>
  <si>
    <t>cell.reciprocal_angle_gamma</t>
  </si>
  <si>
    <t>cell.reciprocal_angle_alpha_esd</t>
  </si>
  <si>
    <t>cell.reciprocal_angle_beta_esd</t>
  </si>
  <si>
    <t>cell.reciprocal_angle_gamma_esd</t>
  </si>
  <si>
    <t>cell.reciprocal_length_a</t>
  </si>
  <si>
    <t>cell.reciprocal_length_b</t>
  </si>
  <si>
    <t>cell.reciprocal_length_c</t>
  </si>
  <si>
    <t>cell.reciprocal_length_a_esd</t>
  </si>
  <si>
    <t>cell.reciprocal_length_b_esd</t>
  </si>
  <si>
    <t>cell.reciprocal_length_c_esd</t>
  </si>
  <si>
    <t>cell.pdbx_unique_axis</t>
  </si>
  <si>
    <t>cell_measurement</t>
  </si>
  <si>
    <t>cell_measurement.entry_id</t>
  </si>
  <si>
    <t>cell_measurement.pressure</t>
  </si>
  <si>
    <t>cell_measurement.pressure_esd</t>
  </si>
  <si>
    <t>cell_measurement.radiation</t>
  </si>
  <si>
    <t>cell_measurement.reflns_used</t>
  </si>
  <si>
    <t>cell_measurement.temp</t>
  </si>
  <si>
    <t>cell_measurement.temp_esd</t>
  </si>
  <si>
    <t>cell_measurement.theta_max</t>
  </si>
  <si>
    <t>cell_measurement.theta_min</t>
  </si>
  <si>
    <t>cell_measurement.wavelength</t>
  </si>
  <si>
    <t>cell_measurement_refln</t>
  </si>
  <si>
    <t>cell_measurement_refln.index_h</t>
  </si>
  <si>
    <t>cell_measurement_refln.index_k</t>
  </si>
  <si>
    <t>cell_measurement_refln.index_l</t>
  </si>
  <si>
    <t>cell_measurement_refln.theta</t>
  </si>
  <si>
    <t>chem_comp</t>
  </si>
  <si>
    <t>chem_comp.formula</t>
  </si>
  <si>
    <t>chem_comp.formula_weight</t>
  </si>
  <si>
    <t>chem_comp.id</t>
  </si>
  <si>
    <t>chem_comp.model_details</t>
  </si>
  <si>
    <t>chem_comp.model_erf</t>
  </si>
  <si>
    <t>chem_comp.model_source</t>
  </si>
  <si>
    <t>chem_comp.mon_nstd_class</t>
  </si>
  <si>
    <t>chem_comp.mon_nstd_details</t>
  </si>
  <si>
    <t>chem_comp.mon_nstd_flag</t>
  </si>
  <si>
    <t>chem_comp.mon_nstd_parent</t>
  </si>
  <si>
    <t>chem_comp.mon_nstd_parent_comp_id</t>
  </si>
  <si>
    <t>chem_comp.name</t>
  </si>
  <si>
    <t>chem_comp.number_atoms_all</t>
  </si>
  <si>
    <t>chem_comp.number_atoms_nh</t>
  </si>
  <si>
    <t>chem_comp.one_letter_code</t>
  </si>
  <si>
    <t>chem_comp.three_letter_code</t>
  </si>
  <si>
    <t>chem_comp.type</t>
  </si>
  <si>
    <t>chem_comp.pdbx_synonyms</t>
  </si>
  <si>
    <t>chem_comp.pdbx_modification_details</t>
  </si>
  <si>
    <t>chem_comp.pdbx_component_no</t>
  </si>
  <si>
    <t>chem_comp.pdbx_type</t>
  </si>
  <si>
    <t>chem_comp.pdbx_ambiguous_flag</t>
  </si>
  <si>
    <t>chem_comp.pdbx_replaced_by</t>
  </si>
  <si>
    <t>chem_comp.pdbx_replaces</t>
  </si>
  <si>
    <t>chem_comp.pdbx_formal_charge</t>
  </si>
  <si>
    <t>chem_comp.pdbx_subcomponent_list</t>
  </si>
  <si>
    <t>chem_comp.pdbx_model_coordinates_details</t>
  </si>
  <si>
    <t>chem_comp.pdbx_model_coordinates_db_code</t>
  </si>
  <si>
    <t>chem_comp.pdbx_ideal_coordinates_details</t>
  </si>
  <si>
    <t>chem_comp.pdbx_ideal_coordinates_missing_flag</t>
  </si>
  <si>
    <t>chem_comp.pdbx_model_coordinates_missing_flag</t>
  </si>
  <si>
    <t>chem_comp.pdbx_initial_date</t>
  </si>
  <si>
    <t>chem_comp.pdbx_modified_date</t>
  </si>
  <si>
    <t>chem_comp.pdbx_release_status</t>
  </si>
  <si>
    <t>chem_comp.pdbx_processing_site</t>
  </si>
  <si>
    <t>chem_comp.pdbx_number_subcomponents</t>
  </si>
  <si>
    <t>chem_comp.pdbx_class_1</t>
  </si>
  <si>
    <t>chem_comp.pdbx_class_2</t>
  </si>
  <si>
    <t>chem_comp.pdbx_comp_type</t>
  </si>
  <si>
    <t>chem_comp.pdbx_reserved_name</t>
  </si>
  <si>
    <t>chem_comp.pdbx_status</t>
  </si>
  <si>
    <t>chem_comp.pdbx_type_modified</t>
  </si>
  <si>
    <t>chem_comp.pdbx_casnum</t>
  </si>
  <si>
    <t>chem_comp.pdbx_smiles</t>
  </si>
  <si>
    <t>chem_comp.pdbx_nscnum</t>
  </si>
  <si>
    <t>chem_comp_angle</t>
  </si>
  <si>
    <t>chem_comp_angle.atom_id_1</t>
  </si>
  <si>
    <t>chem_comp_angle.atom_id_2</t>
  </si>
  <si>
    <t>chem_comp_angle.atom_id_3</t>
  </si>
  <si>
    <t>chem_comp_angle.comp_id</t>
  </si>
  <si>
    <t>chem_comp_angle.value_angle</t>
  </si>
  <si>
    <t>chem_comp_angle.value_angle_esd</t>
  </si>
  <si>
    <t>chem_comp_angle.value_dist</t>
  </si>
  <si>
    <t>chem_comp_angle.value_dist_esd</t>
  </si>
  <si>
    <t>chem_comp_atom</t>
  </si>
  <si>
    <t>chem_comp_atom.alt_atom_id</t>
  </si>
  <si>
    <t>chem_comp_atom.atom_id</t>
  </si>
  <si>
    <t>chem_comp_atom.charge</t>
  </si>
  <si>
    <t>chem_comp_atom.model_Cartn_x</t>
  </si>
  <si>
    <t>chem_comp_atom.model_Cartn_x_esd</t>
  </si>
  <si>
    <t>chem_comp_atom.model_Cartn_y</t>
  </si>
  <si>
    <t>chem_comp_atom.model_Cartn_y_esd</t>
  </si>
  <si>
    <t>chem_comp_atom.model_Cartn_z</t>
  </si>
  <si>
    <t>chem_comp_atom.model_Cartn_z_esd</t>
  </si>
  <si>
    <t>chem_comp_atom.comp_id</t>
  </si>
  <si>
    <t>chem_comp_atom.partial_charge</t>
  </si>
  <si>
    <t>chem_comp_atom.substruct_code</t>
  </si>
  <si>
    <t>chem_comp_atom.type_symbol</t>
  </si>
  <si>
    <t>chem_comp_atom.pdbx_align</t>
  </si>
  <si>
    <t>chem_comp_atom.pdbx_ordinal</t>
  </si>
  <si>
    <t>chem_comp_atom.pdbx_component_atom_id</t>
  </si>
  <si>
    <t>chem_comp_atom.pdbx_component_comp_id</t>
  </si>
  <si>
    <t>chem_comp_atom.pdbx_alt_atom_id</t>
  </si>
  <si>
    <t>chem_comp_atom.pdbx_alt_comp_id</t>
  </si>
  <si>
    <t>chem_comp_atom.pdbx_model_Cartn_x_ideal</t>
  </si>
  <si>
    <t>chem_comp_atom.pdbx_model_Cartn_y_ideal</t>
  </si>
  <si>
    <t>chem_comp_atom.pdbx_model_Cartn_z_ideal</t>
  </si>
  <si>
    <t>chem_comp_atom.pdbx_stereo_config</t>
  </si>
  <si>
    <t>chem_comp_atom.pdbx_aromatic_flag</t>
  </si>
  <si>
    <t>chem_comp_atom.pdbx_leaving_atom_flag</t>
  </si>
  <si>
    <t>chem_comp_atom.pdbx_residue_numbering</t>
  </si>
  <si>
    <t>chem_comp_atom.pdbx_polymer_type</t>
  </si>
  <si>
    <t>chem_comp_atom.pdbx_ref_id</t>
  </si>
  <si>
    <t>chem_comp_atom.pdbx_component_id</t>
  </si>
  <si>
    <t>chem_comp_atom.pdbx_component_entity_id</t>
  </si>
  <si>
    <t>chem_comp_bond</t>
  </si>
  <si>
    <t>chem_comp_bond.atom_id_1</t>
  </si>
  <si>
    <t>chem_comp_bond.atom_id_2</t>
  </si>
  <si>
    <t>chem_comp_bond.comp_id</t>
  </si>
  <si>
    <t>chem_comp_bond.value_order</t>
  </si>
  <si>
    <t>chem_comp_bond.value_dist</t>
  </si>
  <si>
    <t>chem_comp_bond.value_dist_esd</t>
  </si>
  <si>
    <t>chem_comp_bond.pdbx_ordinal</t>
  </si>
  <si>
    <t>chem_comp_bond.pdbx_stereo_config</t>
  </si>
  <si>
    <t>chem_comp_bond.pdbx_aromatic_flag</t>
  </si>
  <si>
    <t>chem_comp_chir</t>
  </si>
  <si>
    <t>chem_comp_chir.atom_id</t>
  </si>
  <si>
    <t>chem_comp_chir.atom_config</t>
  </si>
  <si>
    <t>chem_comp_chir.id</t>
  </si>
  <si>
    <t>chem_comp_chir.comp_id</t>
  </si>
  <si>
    <t>chem_comp_chir.number_atoms_all</t>
  </si>
  <si>
    <t>chem_comp_chir.number_atoms_nh</t>
  </si>
  <si>
    <t>chem_comp_chir.volume_flag</t>
  </si>
  <si>
    <t>chem_comp_chir.volume_three</t>
  </si>
  <si>
    <t>chem_comp_chir.volume_three_esd</t>
  </si>
  <si>
    <t>chem_comp_chir_atom</t>
  </si>
  <si>
    <t>chem_comp_chir_atom.atom_id</t>
  </si>
  <si>
    <t>chem_comp_chir_atom.chir_id</t>
  </si>
  <si>
    <t>chem_comp_chir_atom.comp_id</t>
  </si>
  <si>
    <t>chem_comp_chir_atom.dev</t>
  </si>
  <si>
    <t>chem_comp_link</t>
  </si>
  <si>
    <t>chem_comp_link.link_id</t>
  </si>
  <si>
    <t>chem_comp_link.details</t>
  </si>
  <si>
    <t>chem_comp_link.type_comp_1</t>
  </si>
  <si>
    <t>chem_comp_link.type_comp_2</t>
  </si>
  <si>
    <t>chem_comp_plane</t>
  </si>
  <si>
    <t>chem_comp_plane.id</t>
  </si>
  <si>
    <t>chem_comp_plane.comp_id</t>
  </si>
  <si>
    <t>chem_comp_plane.number_atoms_all</t>
  </si>
  <si>
    <t>chem_comp_plane.number_atoms_nh</t>
  </si>
  <si>
    <t>chem_comp_plane_atom</t>
  </si>
  <si>
    <t>chem_comp_plane_atom.atom_id</t>
  </si>
  <si>
    <t>chem_comp_plane_atom.comp_id</t>
  </si>
  <si>
    <t>chem_comp_plane_atom.plane_id</t>
  </si>
  <si>
    <t>chem_comp_plane_atom.dist_esd</t>
  </si>
  <si>
    <t>chem_comp_tor</t>
  </si>
  <si>
    <t>chem_comp_tor.atom_id_1</t>
  </si>
  <si>
    <t>chem_comp_tor.atom_id_2</t>
  </si>
  <si>
    <t>chem_comp_tor.atom_id_3</t>
  </si>
  <si>
    <t>chem_comp_tor.atom_id_4</t>
  </si>
  <si>
    <t>chem_comp_tor.id</t>
  </si>
  <si>
    <t>chem_comp_tor.comp_id</t>
  </si>
  <si>
    <t>chem_comp_tor_value</t>
  </si>
  <si>
    <t>chem_comp_tor_value.comp_id</t>
  </si>
  <si>
    <t>chem_comp_tor_value.tor_id</t>
  </si>
  <si>
    <t>chem_comp_tor_value.angle</t>
  </si>
  <si>
    <t>chem_comp_tor_value.angle_esd</t>
  </si>
  <si>
    <t>chem_comp_tor_value.dist</t>
  </si>
  <si>
    <t>chem_comp_tor_value.dist_esd</t>
  </si>
  <si>
    <t>chem_link</t>
  </si>
  <si>
    <t>chem_link.id</t>
  </si>
  <si>
    <t>chem_link.details</t>
  </si>
  <si>
    <t>chem_link_angle</t>
  </si>
  <si>
    <t>chem_link_angle.atom_1_comp_id</t>
  </si>
  <si>
    <t>chem_link_angle.atom_2_comp_id</t>
  </si>
  <si>
    <t>chem_link_angle.atom_3_comp_id</t>
  </si>
  <si>
    <t>chem_link_angle.atom_id_1</t>
  </si>
  <si>
    <t>chem_link_angle.atom_id_2</t>
  </si>
  <si>
    <t>chem_link_angle.atom_id_3</t>
  </si>
  <si>
    <t>chem_link_angle.link_id</t>
  </si>
  <si>
    <t>chem_link_angle.value_angle</t>
  </si>
  <si>
    <t>chem_link_angle.value_angle_esd</t>
  </si>
  <si>
    <t>chem_link_angle.value_dist</t>
  </si>
  <si>
    <t>chem_link_angle.value_dist_esd</t>
  </si>
  <si>
    <t>chem_link_bond</t>
  </si>
  <si>
    <t>chem_link_bond.atom_1_comp_id</t>
  </si>
  <si>
    <t>chem_link_bond.atom_2_comp_id</t>
  </si>
  <si>
    <t>chem_link_bond.atom_id_1</t>
  </si>
  <si>
    <t>chem_link_bond.atom_id_2</t>
  </si>
  <si>
    <t>chem_link_bond.link_id</t>
  </si>
  <si>
    <t>chem_link_bond.value_dist</t>
  </si>
  <si>
    <t>chem_link_bond.value_dist_esd</t>
  </si>
  <si>
    <t>chem_link_bond.value_order</t>
  </si>
  <si>
    <t>chem_link_chir</t>
  </si>
  <si>
    <t>chem_link_chir.atom_comp_id</t>
  </si>
  <si>
    <t>chem_link_chir.atom_id</t>
  </si>
  <si>
    <t>chem_link_chir.atom_config</t>
  </si>
  <si>
    <t>chem_link_chir.id</t>
  </si>
  <si>
    <t>chem_link_chir.link_id</t>
  </si>
  <si>
    <t>chem_link_chir.number_atoms_all</t>
  </si>
  <si>
    <t>chem_link_chir.number_atoms_nh</t>
  </si>
  <si>
    <t>chem_link_chir.volume_flag</t>
  </si>
  <si>
    <t>chem_link_chir.volume_three</t>
  </si>
  <si>
    <t>chem_link_chir.volume_three_esd</t>
  </si>
  <si>
    <t>chem_link_chir_atom</t>
  </si>
  <si>
    <t>chem_link_chir_atom.atom_comp_id</t>
  </si>
  <si>
    <t>chem_link_chir_atom.atom_id</t>
  </si>
  <si>
    <t>chem_link_chir_atom.chir_id</t>
  </si>
  <si>
    <t>chem_link_chir_atom.dev</t>
  </si>
  <si>
    <t>chem_link_plane</t>
  </si>
  <si>
    <t>chem_link_plane.id</t>
  </si>
  <si>
    <t>chem_link_plane.link_id</t>
  </si>
  <si>
    <t>chem_link_plane.number_atoms_all</t>
  </si>
  <si>
    <t>chem_link_plane.number_atoms_nh</t>
  </si>
  <si>
    <t>chem_link_plane_atom</t>
  </si>
  <si>
    <t>chem_link_plane_atom.atom_comp_id</t>
  </si>
  <si>
    <t>chem_link_plane_atom.atom_id</t>
  </si>
  <si>
    <t>chem_link_plane_atom.plane_id</t>
  </si>
  <si>
    <t>chem_link_tor</t>
  </si>
  <si>
    <t>chem_link_tor.atom_1_comp_id</t>
  </si>
  <si>
    <t>chem_link_tor.atom_2_comp_id</t>
  </si>
  <si>
    <t>chem_link_tor.atom_3_comp_id</t>
  </si>
  <si>
    <t>chem_link_tor.atom_4_comp_id</t>
  </si>
  <si>
    <t>chem_link_tor.atom_id_1</t>
  </si>
  <si>
    <t>chem_link_tor.atom_id_2</t>
  </si>
  <si>
    <t>chem_link_tor.atom_id_3</t>
  </si>
  <si>
    <t>chem_link_tor.atom_id_4</t>
  </si>
  <si>
    <t>chem_link_tor.id</t>
  </si>
  <si>
    <t>chem_link_tor.link_id</t>
  </si>
  <si>
    <t>chem_link_tor_value</t>
  </si>
  <si>
    <t>chem_link_tor_value.tor_id</t>
  </si>
  <si>
    <t>chem_link_tor_value.angle</t>
  </si>
  <si>
    <t>chem_link_tor_value.angle_esd</t>
  </si>
  <si>
    <t>chem_link_tor_value.dist</t>
  </si>
  <si>
    <t>chem_link_tor_value.dist_esd</t>
  </si>
  <si>
    <t>chemical</t>
  </si>
  <si>
    <t>chemical.entry_id</t>
  </si>
  <si>
    <t>chemical.compound_source</t>
  </si>
  <si>
    <t>chemical.melting_point</t>
  </si>
  <si>
    <t>chemical.name_common</t>
  </si>
  <si>
    <t>chemical.name_mineral</t>
  </si>
  <si>
    <t>chemical.name_structure_type</t>
  </si>
  <si>
    <t>chemical.name_systematic</t>
  </si>
  <si>
    <t>chemical.absolute_configuration</t>
  </si>
  <si>
    <t>chemical.melting_point_gt</t>
  </si>
  <si>
    <t>chemical.melting_point_lt</t>
  </si>
  <si>
    <t>chemical.optical_rotation</t>
  </si>
  <si>
    <t>chemical.properties_biological</t>
  </si>
  <si>
    <t>chemical.properties_physical</t>
  </si>
  <si>
    <t>chemical.temperature_decomposition</t>
  </si>
  <si>
    <t>chemical.temperature_decomposition_esd</t>
  </si>
  <si>
    <t>chemical.temperature_decomposition_gt</t>
  </si>
  <si>
    <t>chemical.temperature_decomposition_lt</t>
  </si>
  <si>
    <t>chemical.temperature_sublimation</t>
  </si>
  <si>
    <t>chemical.temperature_sublimation_esd</t>
  </si>
  <si>
    <t>chemical.temperature_sublimation_gt</t>
  </si>
  <si>
    <t>chemical.temperature_sublimation_lt</t>
  </si>
  <si>
    <t>chemical_conn_atom</t>
  </si>
  <si>
    <t>chemical_conn_atom.charge</t>
  </si>
  <si>
    <t>chemical_conn_atom.display_x</t>
  </si>
  <si>
    <t>chemical_conn_atom.display_y</t>
  </si>
  <si>
    <t>chemical_conn_atom.NCA</t>
  </si>
  <si>
    <t>chemical_conn_atom.NH</t>
  </si>
  <si>
    <t>chemical_conn_atom.number</t>
  </si>
  <si>
    <t>chemical_conn_atom.type_symbol</t>
  </si>
  <si>
    <t>chemical_conn_bond</t>
  </si>
  <si>
    <t>chemical_conn_bond.atom_1</t>
  </si>
  <si>
    <t>chemical_conn_bond.atom_2</t>
  </si>
  <si>
    <t>chemical_conn_bond.type</t>
  </si>
  <si>
    <t>chemical_formula</t>
  </si>
  <si>
    <t>chemical_formula.analytical</t>
  </si>
  <si>
    <t>chemical_formula.entry_id</t>
  </si>
  <si>
    <t>chemical_formula.iupac</t>
  </si>
  <si>
    <t>chemical_formula.moiety</t>
  </si>
  <si>
    <t>chemical_formula.structural</t>
  </si>
  <si>
    <t>chemical_formula.sum</t>
  </si>
  <si>
    <t>chemical_formula.weight</t>
  </si>
  <si>
    <t>chemical_formula.weight_meas</t>
  </si>
  <si>
    <t>citation</t>
  </si>
  <si>
    <t>citation.abstract</t>
  </si>
  <si>
    <t>citation.abstract_id_CAS</t>
  </si>
  <si>
    <t>citation.book_id_ISBN</t>
  </si>
  <si>
    <t>citation.book_publisher</t>
  </si>
  <si>
    <t>citation.book_publisher_city</t>
  </si>
  <si>
    <t>citation.book_title</t>
  </si>
  <si>
    <t>citation.coordinate_linkage</t>
  </si>
  <si>
    <t>citation.country</t>
  </si>
  <si>
    <t>citation.database_id_Medline</t>
  </si>
  <si>
    <t>citation.details</t>
  </si>
  <si>
    <t>citation.id</t>
  </si>
  <si>
    <t>citation.journal_abbrev</t>
  </si>
  <si>
    <t>citation.journal_id_ASTM</t>
  </si>
  <si>
    <t>citation.journal_id_CSD</t>
  </si>
  <si>
    <t>citation.journal_id_ISSN</t>
  </si>
  <si>
    <t>citation.journal_full</t>
  </si>
  <si>
    <t>citation.journal_issue</t>
  </si>
  <si>
    <t>citation.journal_volume</t>
  </si>
  <si>
    <t>citation.language</t>
  </si>
  <si>
    <t>citation.page_first</t>
  </si>
  <si>
    <t>citation.page_last</t>
  </si>
  <si>
    <t>citation.title</t>
  </si>
  <si>
    <t>citation.year</t>
  </si>
  <si>
    <t>citation.database_id_CSD</t>
  </si>
  <si>
    <t>citation.pdbx_database_id_DOI</t>
  </si>
  <si>
    <t>citation.pdbx_database_id_PubMed</t>
  </si>
  <si>
    <t>citation.unpublished_flag</t>
  </si>
  <si>
    <t>citation_author</t>
  </si>
  <si>
    <t>citation_author.citation_id</t>
  </si>
  <si>
    <t>citation_author.name</t>
  </si>
  <si>
    <t>citation_author.ordinal</t>
  </si>
  <si>
    <t>citation_author.identifier_ORCID</t>
  </si>
  <si>
    <t>citation_editor</t>
  </si>
  <si>
    <t>citation_editor.citation_id</t>
  </si>
  <si>
    <t>citation_editor.name</t>
  </si>
  <si>
    <t>citation_editor.ordinal</t>
  </si>
  <si>
    <t>computing</t>
  </si>
  <si>
    <t>computing.entry_id</t>
  </si>
  <si>
    <t>computing.cell_refinement</t>
  </si>
  <si>
    <t>computing.data_collection</t>
  </si>
  <si>
    <t>computing.data_reduction</t>
  </si>
  <si>
    <t>computing.molecular_graphics</t>
  </si>
  <si>
    <t>computing.publication_material</t>
  </si>
  <si>
    <t>computing.structure_refinement</t>
  </si>
  <si>
    <t>computing.structure_solution</t>
  </si>
  <si>
    <t>computing.pdbx_structure_refinement_method</t>
  </si>
  <si>
    <t>computing.pdbx_data_reduction_ii</t>
  </si>
  <si>
    <t>computing.pdbx_data_reduction_ds</t>
  </si>
  <si>
    <t>database</t>
  </si>
  <si>
    <t>database.entry_id</t>
  </si>
  <si>
    <t>database.journal_ASTM</t>
  </si>
  <si>
    <t>database.journal_CSD</t>
  </si>
  <si>
    <t>database.CSD_history</t>
  </si>
  <si>
    <t>database.code_CAS</t>
  </si>
  <si>
    <t>database.code_CSD</t>
  </si>
  <si>
    <t>database.code_ICSD</t>
  </si>
  <si>
    <t>database.code_MDF</t>
  </si>
  <si>
    <t>database.code_NBS</t>
  </si>
  <si>
    <t>database.code_PDB</t>
  </si>
  <si>
    <t>database.code_PDF</t>
  </si>
  <si>
    <t>database.code_depnum_ccdc_fiz</t>
  </si>
  <si>
    <t>database.code_depnum_ccdc_journal</t>
  </si>
  <si>
    <t>database.code_depnum_ccdc_archive</t>
  </si>
  <si>
    <t>database.pdbx_code_NDB</t>
  </si>
  <si>
    <t>database.pdbx_code_PDB</t>
  </si>
  <si>
    <t>database.pdbx_related_codes_PDB</t>
  </si>
  <si>
    <t>database_2</t>
  </si>
  <si>
    <t>database_2.database_id</t>
  </si>
  <si>
    <t>database_2.database_code</t>
  </si>
  <si>
    <t>database_PDB_caveat</t>
  </si>
  <si>
    <t>database_PDB_caveat.id</t>
  </si>
  <si>
    <t>database_PDB_caveat.text</t>
  </si>
  <si>
    <t>database_PDB_matrix</t>
  </si>
  <si>
    <t>database_PDB_matrix.entry_id</t>
  </si>
  <si>
    <t>database_PDB_matrix.origx[1][1]</t>
  </si>
  <si>
    <t>database_PDB_matrix.origx[1][2]</t>
  </si>
  <si>
    <t>database_PDB_matrix.origx[1][3]</t>
  </si>
  <si>
    <t>database_PDB_matrix.origx[2][1]</t>
  </si>
  <si>
    <t>database_PDB_matrix.origx[2][2]</t>
  </si>
  <si>
    <t>database_PDB_matrix.origx[2][3]</t>
  </si>
  <si>
    <t>database_PDB_matrix.origx[3][1]</t>
  </si>
  <si>
    <t>database_PDB_matrix.origx[3][2]</t>
  </si>
  <si>
    <t>database_PDB_matrix.origx[3][3]</t>
  </si>
  <si>
    <t>database_PDB_matrix.origx_vector[1]</t>
  </si>
  <si>
    <t>database_PDB_matrix.origx_vector[2]</t>
  </si>
  <si>
    <t>database_PDB_matrix.origx_vector[3]</t>
  </si>
  <si>
    <t>database_PDB_matrix.scale[1][1]</t>
  </si>
  <si>
    <t>database_PDB_matrix.scale[1][2]</t>
  </si>
  <si>
    <t>database_PDB_matrix.scale[1][3]</t>
  </si>
  <si>
    <t>database_PDB_matrix.scale[2][1]</t>
  </si>
  <si>
    <t>database_PDB_matrix.scale[2][2]</t>
  </si>
  <si>
    <t>database_PDB_matrix.scale[2][3]</t>
  </si>
  <si>
    <t>database_PDB_matrix.scale[3][1]</t>
  </si>
  <si>
    <t>database_PDB_matrix.scale[3][2]</t>
  </si>
  <si>
    <t>database_PDB_matrix.scale[3][3]</t>
  </si>
  <si>
    <t>database_PDB_matrix.scale_vector[1]</t>
  </si>
  <si>
    <t>database_PDB_matrix.scale_vector[2]</t>
  </si>
  <si>
    <t>database_PDB_matrix.scale_vector[3]</t>
  </si>
  <si>
    <t>database_PDB_remark</t>
  </si>
  <si>
    <t>database_PDB_remark.id</t>
  </si>
  <si>
    <t>database_PDB_remark.text</t>
  </si>
  <si>
    <t>database_PDB_rev</t>
  </si>
  <si>
    <t>database_PDB_rev.author_name</t>
  </si>
  <si>
    <t>database_PDB_rev.date</t>
  </si>
  <si>
    <t>database_PDB_rev.date_original</t>
  </si>
  <si>
    <t>database_PDB_rev.mod_type</t>
  </si>
  <si>
    <t>database_PDB_rev.num</t>
  </si>
  <si>
    <t>database_PDB_rev.replaced_by</t>
  </si>
  <si>
    <t>database_PDB_rev.replaces</t>
  </si>
  <si>
    <t>database_PDB_rev.status</t>
  </si>
  <si>
    <t>database_PDB_rev.pdbx_record_revised_1</t>
  </si>
  <si>
    <t>database_PDB_rev.pdbx_record_revised_2</t>
  </si>
  <si>
    <t>database_PDB_rev.pdbx_record_revised_3</t>
  </si>
  <si>
    <t>database_PDB_rev.pdbx_record_revised_4</t>
  </si>
  <si>
    <t>database_PDB_rev_record</t>
  </si>
  <si>
    <t>database_PDB_rev_record.details</t>
  </si>
  <si>
    <t>database_PDB_rev_record.rev_num</t>
  </si>
  <si>
    <t>database_PDB_rev_record.type</t>
  </si>
  <si>
    <t>database_PDB_tvect</t>
  </si>
  <si>
    <t>database_PDB_tvect.details</t>
  </si>
  <si>
    <t>database_PDB_tvect.id</t>
  </si>
  <si>
    <t>database_PDB_tvect.vector[1]</t>
  </si>
  <si>
    <t>database_PDB_tvect.vector[2]</t>
  </si>
  <si>
    <t>database_PDB_tvect.vector[3]</t>
  </si>
  <si>
    <t>diffrn</t>
  </si>
  <si>
    <t>diffrn.ambient_environment</t>
  </si>
  <si>
    <t>diffrn.ambient_temp</t>
  </si>
  <si>
    <t>diffrn.ambient_temp_details</t>
  </si>
  <si>
    <t>diffrn.ambient_temp_esd</t>
  </si>
  <si>
    <t>diffrn.crystal_id</t>
  </si>
  <si>
    <t>diffrn.crystal_support</t>
  </si>
  <si>
    <t>diffrn.crystal_treatment</t>
  </si>
  <si>
    <t>diffrn.details</t>
  </si>
  <si>
    <t>diffrn.id</t>
  </si>
  <si>
    <t>diffrn.ambient_pressure</t>
  </si>
  <si>
    <t>diffrn.ambient_pressure_esd</t>
  </si>
  <si>
    <t>diffrn.ambient_pressure_gt</t>
  </si>
  <si>
    <t>diffrn.ambient_pressure_lt</t>
  </si>
  <si>
    <t>diffrn.ambient_temp_gt</t>
  </si>
  <si>
    <t>diffrn.ambient_temp_lt</t>
  </si>
  <si>
    <t>diffrn.pdbx_serial_crystal_experiment</t>
  </si>
  <si>
    <t>diffrn_attenuator</t>
  </si>
  <si>
    <t>diffrn_attenuator.code</t>
  </si>
  <si>
    <t>diffrn_attenuator.scale</t>
  </si>
  <si>
    <t>diffrn_attenuator.material</t>
  </si>
  <si>
    <t>diffrn_detector</t>
  </si>
  <si>
    <t>diffrn_detector.details</t>
  </si>
  <si>
    <t>diffrn_detector.detector</t>
  </si>
  <si>
    <t>diffrn_detector.diffrn_id</t>
  </si>
  <si>
    <t>diffrn_detector.type</t>
  </si>
  <si>
    <t>diffrn_detector.area_resol_mean</t>
  </si>
  <si>
    <t>diffrn_detector.dtime</t>
  </si>
  <si>
    <t>diffrn_detector.pdbx_frames_total</t>
  </si>
  <si>
    <t>diffrn_detector.pdbx_collection_time_total</t>
  </si>
  <si>
    <t>diffrn_detector.pdbx_collection_date</t>
  </si>
  <si>
    <t>diffrn_detector.pdbx_frequency</t>
  </si>
  <si>
    <t>diffrn_measurement</t>
  </si>
  <si>
    <t>diffrn_measurement.diffrn_id</t>
  </si>
  <si>
    <t>diffrn_measurement.details</t>
  </si>
  <si>
    <t>diffrn_measurement.device</t>
  </si>
  <si>
    <t>diffrn_measurement.device_details</t>
  </si>
  <si>
    <t>diffrn_measurement.device_type</t>
  </si>
  <si>
    <t>diffrn_measurement.method</t>
  </si>
  <si>
    <t>diffrn_measurement.specimen_support</t>
  </si>
  <si>
    <t>diffrn_measurement.pdbx_date</t>
  </si>
  <si>
    <t>diffrn_orient_matrix</t>
  </si>
  <si>
    <t>diffrn_orient_matrix.diffrn_id</t>
  </si>
  <si>
    <t>diffrn_orient_matrix.type</t>
  </si>
  <si>
    <t>diffrn_orient_matrix.UB[1][1]</t>
  </si>
  <si>
    <t>diffrn_orient_matrix.UB[1][2]</t>
  </si>
  <si>
    <t>diffrn_orient_matrix.UB[1][3]</t>
  </si>
  <si>
    <t>diffrn_orient_matrix.UB[2][1]</t>
  </si>
  <si>
    <t>diffrn_orient_matrix.UB[2][2]</t>
  </si>
  <si>
    <t>diffrn_orient_matrix.UB[2][3]</t>
  </si>
  <si>
    <t>diffrn_orient_matrix.UB[3][1]</t>
  </si>
  <si>
    <t>diffrn_orient_matrix.UB[3][2]</t>
  </si>
  <si>
    <t>diffrn_orient_matrix.UB[3][3]</t>
  </si>
  <si>
    <t>diffrn_orient_refln</t>
  </si>
  <si>
    <t>diffrn_orient_refln.angle_chi</t>
  </si>
  <si>
    <t>diffrn_orient_refln.angle_kappa</t>
  </si>
  <si>
    <t>diffrn_orient_refln.angle_omega</t>
  </si>
  <si>
    <t>diffrn_orient_refln.angle_phi</t>
  </si>
  <si>
    <t>diffrn_orient_refln.angle_psi</t>
  </si>
  <si>
    <t>diffrn_orient_refln.angle_theta</t>
  </si>
  <si>
    <t>diffrn_orient_refln.diffrn_id</t>
  </si>
  <si>
    <t>diffrn_orient_refln.index_h</t>
  </si>
  <si>
    <t>diffrn_orient_refln.index_k</t>
  </si>
  <si>
    <t>diffrn_orient_refln.index_l</t>
  </si>
  <si>
    <t>diffrn_radiation</t>
  </si>
  <si>
    <t>diffrn_radiation.collimation</t>
  </si>
  <si>
    <t>diffrn_radiation.diffrn_id</t>
  </si>
  <si>
    <t>diffrn_radiation.filter_edge</t>
  </si>
  <si>
    <t>diffrn_radiation.inhomogeneity</t>
  </si>
  <si>
    <t>diffrn_radiation.monochromator</t>
  </si>
  <si>
    <t>diffrn_radiation.polarisn_norm</t>
  </si>
  <si>
    <t>diffrn_radiation.polarisn_ratio</t>
  </si>
  <si>
    <t>diffrn_radiation.probe</t>
  </si>
  <si>
    <t>diffrn_radiation.type</t>
  </si>
  <si>
    <t>diffrn_radiation.xray_symbol</t>
  </si>
  <si>
    <t>diffrn_radiation.wavelength_id</t>
  </si>
  <si>
    <t>diffrn_radiation.pdbx_monochromatic_or_laue_m_l</t>
  </si>
  <si>
    <t>diffrn_radiation.pdbx_wavelength_list</t>
  </si>
  <si>
    <t>diffrn_radiation.pdbx_wavelength</t>
  </si>
  <si>
    <t>diffrn_radiation.pdbx_diffrn_protocol</t>
  </si>
  <si>
    <t>diffrn_radiation.pdbx_analyzer</t>
  </si>
  <si>
    <t>diffrn_radiation.pdbx_scattering_type</t>
  </si>
  <si>
    <t>diffrn_radiation_wavelength</t>
  </si>
  <si>
    <t>diffrn_radiation_wavelength.id</t>
  </si>
  <si>
    <t>diffrn_radiation_wavelength.wavelength</t>
  </si>
  <si>
    <t>diffrn_radiation_wavelength.wt</t>
  </si>
  <si>
    <t>diffrn_refln</t>
  </si>
  <si>
    <t>diffrn_refln.angle_chi</t>
  </si>
  <si>
    <t>diffrn_refln.angle_kappa</t>
  </si>
  <si>
    <t>diffrn_refln.angle_omega</t>
  </si>
  <si>
    <t>diffrn_refln.angle_phi</t>
  </si>
  <si>
    <t>diffrn_refln.angle_psi</t>
  </si>
  <si>
    <t>diffrn_refln.angle_theta</t>
  </si>
  <si>
    <t>diffrn_refln.attenuator_code</t>
  </si>
  <si>
    <t>diffrn_refln.counts_bg_1</t>
  </si>
  <si>
    <t>diffrn_refln.counts_bg_2</t>
  </si>
  <si>
    <t>diffrn_refln.counts_net</t>
  </si>
  <si>
    <t>diffrn_refln.counts_peak</t>
  </si>
  <si>
    <t>diffrn_refln.counts_total</t>
  </si>
  <si>
    <t>diffrn_refln.detect_slit_horiz</t>
  </si>
  <si>
    <t>diffrn_refln.detect_slit_vert</t>
  </si>
  <si>
    <t>diffrn_refln.diffrn_id</t>
  </si>
  <si>
    <t>diffrn_refln.elapsed_time</t>
  </si>
  <si>
    <t>diffrn_refln.id</t>
  </si>
  <si>
    <t>diffrn_refln.index_h</t>
  </si>
  <si>
    <t>diffrn_refln.index_k</t>
  </si>
  <si>
    <t>diffrn_refln.index_l</t>
  </si>
  <si>
    <t>diffrn_refln.intensity_net</t>
  </si>
  <si>
    <t>diffrn_refln.intensity_sigma</t>
  </si>
  <si>
    <t>diffrn_refln.scale_group_code</t>
  </si>
  <si>
    <t>diffrn_refln.scan_mode</t>
  </si>
  <si>
    <t>diffrn_refln.scan_mode_backgd</t>
  </si>
  <si>
    <t>diffrn_refln.scan_rate</t>
  </si>
  <si>
    <t>diffrn_refln.scan_time_backgd</t>
  </si>
  <si>
    <t>diffrn_refln.scan_width</t>
  </si>
  <si>
    <t>diffrn_refln.sint_over_lambda</t>
  </si>
  <si>
    <t>diffrn_refln.standard_code</t>
  </si>
  <si>
    <t>diffrn_refln.wavelength</t>
  </si>
  <si>
    <t>diffrn_refln.wavelength_id</t>
  </si>
  <si>
    <t>diffrn_refln.class_code</t>
  </si>
  <si>
    <t>diffrn_refln.intensity_u</t>
  </si>
  <si>
    <t>diffrn_reflns</t>
  </si>
  <si>
    <t>diffrn_reflns.av_R_equivalents</t>
  </si>
  <si>
    <t>diffrn_reflns.av_sigmaI_over_netI</t>
  </si>
  <si>
    <t>diffrn_reflns.diffrn_id</t>
  </si>
  <si>
    <t>diffrn_reflns.limit_h_max</t>
  </si>
  <si>
    <t>diffrn_reflns.limit_h_min</t>
  </si>
  <si>
    <t>diffrn_reflns.limit_k_max</t>
  </si>
  <si>
    <t>diffrn_reflns.limit_k_min</t>
  </si>
  <si>
    <t>diffrn_reflns.limit_l_max</t>
  </si>
  <si>
    <t>diffrn_reflns.limit_l_min</t>
  </si>
  <si>
    <t>diffrn_reflns.number</t>
  </si>
  <si>
    <t>diffrn_reflns.reduction_process</t>
  </si>
  <si>
    <t>diffrn_reflns.theta_max</t>
  </si>
  <si>
    <t>diffrn_reflns.theta_min</t>
  </si>
  <si>
    <t>diffrn_reflns.transf_matrix[1][1]</t>
  </si>
  <si>
    <t>diffrn_reflns.transf_matrix[1][2]</t>
  </si>
  <si>
    <t>diffrn_reflns.transf_matrix[1][3]</t>
  </si>
  <si>
    <t>diffrn_reflns.transf_matrix[2][1]</t>
  </si>
  <si>
    <t>diffrn_reflns.transf_matrix[2][2]</t>
  </si>
  <si>
    <t>diffrn_reflns.transf_matrix[2][3]</t>
  </si>
  <si>
    <t>diffrn_reflns.transf_matrix[3][1]</t>
  </si>
  <si>
    <t>diffrn_reflns.transf_matrix[3][2]</t>
  </si>
  <si>
    <t>diffrn_reflns.transf_matrix[3][3]</t>
  </si>
  <si>
    <t>diffrn_reflns.av_unetI/netI</t>
  </si>
  <si>
    <t>diffrn_reflns.pdbx_d_res_low</t>
  </si>
  <si>
    <t>diffrn_reflns.pdbx_d_res_high</t>
  </si>
  <si>
    <t>diffrn_reflns.pdbx_percent_possible_obs</t>
  </si>
  <si>
    <t>diffrn_reflns.pdbx_Rmerge_I_obs</t>
  </si>
  <si>
    <t>diffrn_reflns.pdbx_Rsym_value</t>
  </si>
  <si>
    <t>diffrn_reflns.pdbx_chi_squared</t>
  </si>
  <si>
    <t>diffrn_reflns.pdbx_redundancy</t>
  </si>
  <si>
    <t>diffrn_reflns.pdbx_rejects</t>
  </si>
  <si>
    <t>diffrn_reflns.pdbx_observed_criterion</t>
  </si>
  <si>
    <t>diffrn_reflns.pdbx_number_obs</t>
  </si>
  <si>
    <t>diffrn_scale_group</t>
  </si>
  <si>
    <t>diffrn_scale_group.code</t>
  </si>
  <si>
    <t>diffrn_scale_group.I_net</t>
  </si>
  <si>
    <t>diffrn_source</t>
  </si>
  <si>
    <t>diffrn_source.current</t>
  </si>
  <si>
    <t>diffrn_source.details</t>
  </si>
  <si>
    <t>diffrn_source.diffrn_id</t>
  </si>
  <si>
    <t>diffrn_source.power</t>
  </si>
  <si>
    <t>diffrn_source.size</t>
  </si>
  <si>
    <t>diffrn_source.source</t>
  </si>
  <si>
    <t>diffrn_source.target</t>
  </si>
  <si>
    <t>diffrn_source.type</t>
  </si>
  <si>
    <t>diffrn_source.voltage</t>
  </si>
  <si>
    <t>diffrn_source.take-off_angle</t>
  </si>
  <si>
    <t>diffrn_source.pdbx_wavelength_list</t>
  </si>
  <si>
    <t>diffrn_source.pdbx_wavelength</t>
  </si>
  <si>
    <t>diffrn_source.pdbx_synchrotron_beamline</t>
  </si>
  <si>
    <t>diffrn_source.pdbx_synchrotron_site</t>
  </si>
  <si>
    <t>diffrn_source.pdbx_synchrotron_y_n</t>
  </si>
  <si>
    <t>diffrn_source.pdbx_source_specific_beamline</t>
  </si>
  <si>
    <t>diffrn_standard_refln</t>
  </si>
  <si>
    <t>diffrn_standard_refln.code</t>
  </si>
  <si>
    <t>diffrn_standard_refln.diffrn_id</t>
  </si>
  <si>
    <t>diffrn_standard_refln.index_h</t>
  </si>
  <si>
    <t>diffrn_standard_refln.index_k</t>
  </si>
  <si>
    <t>diffrn_standard_refln.index_l</t>
  </si>
  <si>
    <t>diffrn_standards</t>
  </si>
  <si>
    <t>diffrn_standards.diffrn_id</t>
  </si>
  <si>
    <t>diffrn_standards.decay_%</t>
  </si>
  <si>
    <t>diffrn_standards.interval_count</t>
  </si>
  <si>
    <t>diffrn_standards.interval_time</t>
  </si>
  <si>
    <t>diffrn_standards.number</t>
  </si>
  <si>
    <t>diffrn_standards.scale_sigma</t>
  </si>
  <si>
    <t>diffrn_standards.scale_u</t>
  </si>
  <si>
    <t>entity</t>
  </si>
  <si>
    <t>entity.details</t>
  </si>
  <si>
    <t>entity.formula_weight</t>
  </si>
  <si>
    <t>entity.id</t>
  </si>
  <si>
    <t>entity.src_method</t>
  </si>
  <si>
    <t>entity.type</t>
  </si>
  <si>
    <t>entity.pdbx_description</t>
  </si>
  <si>
    <t>entity.pdbx_number_of_molecules</t>
  </si>
  <si>
    <t>entity.pdbx_parent_entity_id</t>
  </si>
  <si>
    <t>entity.pdbx_mutation</t>
  </si>
  <si>
    <t>entity.pdbx_fragment</t>
  </si>
  <si>
    <t>entity.pdbx_ec</t>
  </si>
  <si>
    <t>entity.pdbx_modification</t>
  </si>
  <si>
    <t>entity.pdbx_formula_weight_exptl</t>
  </si>
  <si>
    <t>entity.pdbx_formula_weight_exptl_method</t>
  </si>
  <si>
    <t>entity.pdbx_target_id</t>
  </si>
  <si>
    <t>entity.pdbx_entities_per_biological_unit</t>
  </si>
  <si>
    <t>entity_keywords</t>
  </si>
  <si>
    <t>entity_keywords.entity_id</t>
  </si>
  <si>
    <t>entity_keywords.text</t>
  </si>
  <si>
    <t>entity_keywords.pdbx_mutation</t>
  </si>
  <si>
    <t>entity_keywords.pdbx_fragment</t>
  </si>
  <si>
    <t>entity_keywords.pdbx_ec</t>
  </si>
  <si>
    <t>entity_keywords.pdbx_antibody_isotype</t>
  </si>
  <si>
    <t>entity_link</t>
  </si>
  <si>
    <t>entity_link.link_id</t>
  </si>
  <si>
    <t>entity_link.details</t>
  </si>
  <si>
    <t>entity_link.entity_id_1</t>
  </si>
  <si>
    <t>entity_link.entity_id_2</t>
  </si>
  <si>
    <t>entity_link.entity_seq_num_1</t>
  </si>
  <si>
    <t>entity_link.entity_seq_num_2</t>
  </si>
  <si>
    <t>entity_name_com</t>
  </si>
  <si>
    <t>entity_name_com.entity_id</t>
  </si>
  <si>
    <t>entity_name_com.name</t>
  </si>
  <si>
    <t>entity_name_com.pdbx_provenance</t>
  </si>
  <si>
    <t>entity_name_sys</t>
  </si>
  <si>
    <t>entity_name_sys.entity_id</t>
  </si>
  <si>
    <t>entity_name_sys.name</t>
  </si>
  <si>
    <t>entity_name_sys.system</t>
  </si>
  <si>
    <t>entity_poly</t>
  </si>
  <si>
    <t>entity_poly.entity_id</t>
  </si>
  <si>
    <t>entity_poly.nstd_chirality</t>
  </si>
  <si>
    <t>entity_poly.nstd_linkage</t>
  </si>
  <si>
    <t>entity_poly.nstd_monomer</t>
  </si>
  <si>
    <t>entity_poly.number_of_monomers</t>
  </si>
  <si>
    <t>entity_poly.type</t>
  </si>
  <si>
    <t>entity_poly.type_details</t>
  </si>
  <si>
    <t>entity_poly.pdbx_strand_id</t>
  </si>
  <si>
    <t>entity_poly.pdbx_seq_one_letter_code</t>
  </si>
  <si>
    <t>entity_poly.pdbx_seq_one_letter_code_can</t>
  </si>
  <si>
    <t>entity_poly.pdbx_target_identifier</t>
  </si>
  <si>
    <t>entity_poly.pdbx_seq_one_letter_code_sample</t>
  </si>
  <si>
    <t>entity_poly.pdbx_explicit_linking_flag</t>
  </si>
  <si>
    <t>entity_poly.pdbx_sequence_evidence_code</t>
  </si>
  <si>
    <t>entity_poly.pdbx_build_self_reference</t>
  </si>
  <si>
    <t>entity_poly.pdbx_N_terminal_seq_one_letter_code</t>
  </si>
  <si>
    <t>entity_poly.pdbx_C_terminal_seq_one_letter_code</t>
  </si>
  <si>
    <t>entity_poly.pdbx_seq_three_letter_code</t>
  </si>
  <si>
    <t>entity_poly.pdbx_seq_db_name</t>
  </si>
  <si>
    <t>entity_poly.pdbx_seq_db_id</t>
  </si>
  <si>
    <t>entity_poly.pdbx_seq_align_begin</t>
  </si>
  <si>
    <t>entity_poly.pdbx_seq_align_end</t>
  </si>
  <si>
    <t>entity_poly_seq</t>
  </si>
  <si>
    <t>entity_poly_seq.entity_id</t>
  </si>
  <si>
    <t>entity_poly_seq.hetero</t>
  </si>
  <si>
    <t>entity_poly_seq.mon_id</t>
  </si>
  <si>
    <t>entity_poly_seq.num</t>
  </si>
  <si>
    <t>entry</t>
  </si>
  <si>
    <t>entry.id</t>
  </si>
  <si>
    <t>entry.pdbx_DOI</t>
  </si>
  <si>
    <t>entry_link</t>
  </si>
  <si>
    <t>entry_link.entry_id</t>
  </si>
  <si>
    <t>entry_link.id</t>
  </si>
  <si>
    <t>entry_link.details</t>
  </si>
  <si>
    <t>exptl</t>
  </si>
  <si>
    <t>exptl.absorpt_coefficient_mu</t>
  </si>
  <si>
    <t>exptl.absorpt_correction_T_max</t>
  </si>
  <si>
    <t>exptl.absorpt_correction_T_min</t>
  </si>
  <si>
    <t>exptl.absorpt_correction_type</t>
  </si>
  <si>
    <t>exptl.absorpt_process_details</t>
  </si>
  <si>
    <t>exptl.entry_id</t>
  </si>
  <si>
    <t>exptl.crystals_number</t>
  </si>
  <si>
    <t>exptl.details</t>
  </si>
  <si>
    <t>exptl.method</t>
  </si>
  <si>
    <t>exptl.method_details</t>
  </si>
  <si>
    <t>exptl_crystal</t>
  </si>
  <si>
    <t>exptl_crystal.colour</t>
  </si>
  <si>
    <t>exptl_crystal.density_diffrn</t>
  </si>
  <si>
    <t>exptl_crystal.density_Matthews</t>
  </si>
  <si>
    <t>exptl_crystal.density_method</t>
  </si>
  <si>
    <t>exptl_crystal.density_percent_sol</t>
  </si>
  <si>
    <t>exptl_crystal.description</t>
  </si>
  <si>
    <t>exptl_crystal.F_000</t>
  </si>
  <si>
    <t>exptl_crystal.id</t>
  </si>
  <si>
    <t>exptl_crystal.preparation</t>
  </si>
  <si>
    <t>exptl_crystal.size_max</t>
  </si>
  <si>
    <t>exptl_crystal.size_mid</t>
  </si>
  <si>
    <t>exptl_crystal.size_min</t>
  </si>
  <si>
    <t>exptl_crystal.size_rad</t>
  </si>
  <si>
    <t>exptl_crystal.colour_lustre</t>
  </si>
  <si>
    <t>exptl_crystal.colour_modifier</t>
  </si>
  <si>
    <t>exptl_crystal.colour_primary</t>
  </si>
  <si>
    <t>exptl_crystal.density_meas</t>
  </si>
  <si>
    <t>exptl_crystal.density_meas_esd</t>
  </si>
  <si>
    <t>exptl_crystal.density_meas_gt</t>
  </si>
  <si>
    <t>exptl_crystal.density_meas_lt</t>
  </si>
  <si>
    <t>exptl_crystal.density_meas_temp</t>
  </si>
  <si>
    <t>exptl_crystal.density_meas_temp_esd</t>
  </si>
  <si>
    <t>exptl_crystal.density_meas_temp_gt</t>
  </si>
  <si>
    <t>exptl_crystal.density_meas_temp_lt</t>
  </si>
  <si>
    <t>exptl_crystal.pdbx_crystal_image_url</t>
  </si>
  <si>
    <t>exptl_crystal.pdbx_crystal_image_format</t>
  </si>
  <si>
    <t>exptl_crystal.pdbx_mosaicity</t>
  </si>
  <si>
    <t>exptl_crystal.pdbx_mosaicity_esd</t>
  </si>
  <si>
    <t>exptl_crystal.pdbx_crystal_image</t>
  </si>
  <si>
    <t>exptl_crystal.pdbx_x-ray_image</t>
  </si>
  <si>
    <t>exptl_crystal.pdbx_x-ray_image_type</t>
  </si>
  <si>
    <t>exptl_crystal.pdbx_crystal_diffrn_limit</t>
  </si>
  <si>
    <t>exptl_crystal.pdbx_crystal_diffrn_lifetime</t>
  </si>
  <si>
    <t>exptl_crystal.pdbx_crystal_direction_1</t>
  </si>
  <si>
    <t>exptl_crystal.pdbx_crystal_direction_2</t>
  </si>
  <si>
    <t>exptl_crystal.pdbx_crystal_direction_3</t>
  </si>
  <si>
    <t>exptl_crystal_face</t>
  </si>
  <si>
    <t>exptl_crystal_face.crystal_id</t>
  </si>
  <si>
    <t>exptl_crystal_face.diffr_chi</t>
  </si>
  <si>
    <t>exptl_crystal_face.diffr_kappa</t>
  </si>
  <si>
    <t>exptl_crystal_face.diffr_phi</t>
  </si>
  <si>
    <t>exptl_crystal_face.diffr_psi</t>
  </si>
  <si>
    <t>exptl_crystal_face.index_h</t>
  </si>
  <si>
    <t>exptl_crystal_face.index_k</t>
  </si>
  <si>
    <t>exptl_crystal_face.index_l</t>
  </si>
  <si>
    <t>exptl_crystal_face.perp_dist</t>
  </si>
  <si>
    <t>exptl_crystal_grow</t>
  </si>
  <si>
    <t>exptl_crystal_grow.apparatus</t>
  </si>
  <si>
    <t>exptl_crystal_grow.atmosphere</t>
  </si>
  <si>
    <t>exptl_crystal_grow.crystal_id</t>
  </si>
  <si>
    <t>exptl_crystal_grow.details</t>
  </si>
  <si>
    <t>exptl_crystal_grow.method</t>
  </si>
  <si>
    <t>exptl_crystal_grow.method_ref</t>
  </si>
  <si>
    <t>exptl_crystal_grow.pH</t>
  </si>
  <si>
    <t>exptl_crystal_grow.pressure</t>
  </si>
  <si>
    <t>exptl_crystal_grow.pressure_esd</t>
  </si>
  <si>
    <t>exptl_crystal_grow.seeding</t>
  </si>
  <si>
    <t>exptl_crystal_grow.seeding_ref</t>
  </si>
  <si>
    <t>exptl_crystal_grow.temp</t>
  </si>
  <si>
    <t>exptl_crystal_grow.temp_details</t>
  </si>
  <si>
    <t>exptl_crystal_grow.temp_esd</t>
  </si>
  <si>
    <t>exptl_crystal_grow.time</t>
  </si>
  <si>
    <t>exptl_crystal_grow.pdbx_details</t>
  </si>
  <si>
    <t>exptl_crystal_grow.pdbx_pH_range</t>
  </si>
  <si>
    <t>exptl_crystal_grow_comp</t>
  </si>
  <si>
    <t>exptl_crystal_grow_comp.conc</t>
  </si>
  <si>
    <t>exptl_crystal_grow_comp.details</t>
  </si>
  <si>
    <t>exptl_crystal_grow_comp.crystal_id</t>
  </si>
  <si>
    <t>exptl_crystal_grow_comp.id</t>
  </si>
  <si>
    <t>exptl_crystal_grow_comp.name</t>
  </si>
  <si>
    <t>exptl_crystal_grow_comp.sol_id</t>
  </si>
  <si>
    <t>exptl_crystal_grow_comp.volume</t>
  </si>
  <si>
    <t>exptl_crystal_grow_comp.pdbx_conc_final</t>
  </si>
  <si>
    <t>exptl_crystal_grow_comp.pdbx_bath</t>
  </si>
  <si>
    <t>exptl_crystal_grow_comp.pdbx_salt</t>
  </si>
  <si>
    <t>exptl_crystal_grow_comp.pdbx_soak_salt</t>
  </si>
  <si>
    <t>exptl_crystal_grow_comp.pdbx_soak_solv</t>
  </si>
  <si>
    <t>exptl_crystal_grow_comp.pdbx_solv</t>
  </si>
  <si>
    <t>geom</t>
  </si>
  <si>
    <t>geom.entry_id</t>
  </si>
  <si>
    <t>geom.details</t>
  </si>
  <si>
    <t>geom_angle</t>
  </si>
  <si>
    <t>geom_angle.atom_site_id_1</t>
  </si>
  <si>
    <t>geom_angle.atom_site_label_alt_id_1</t>
  </si>
  <si>
    <t>geom_angle.atom_site_label_atom_id_1</t>
  </si>
  <si>
    <t>geom_angle.atom_site_label_comp_id_1</t>
  </si>
  <si>
    <t>geom_angle.atom_site_label_seq_id_1</t>
  </si>
  <si>
    <t>geom_angle.atom_site_label_asym_id_1</t>
  </si>
  <si>
    <t>geom_angle.atom_site_id_2</t>
  </si>
  <si>
    <t>geom_angle.atom_site_label_alt_id_2</t>
  </si>
  <si>
    <t>geom_angle.atom_site_label_atom_id_2</t>
  </si>
  <si>
    <t>geom_angle.atom_site_label_comp_id_2</t>
  </si>
  <si>
    <t>geom_angle.atom_site_label_seq_id_2</t>
  </si>
  <si>
    <t>geom_angle.atom_site_label_asym_id_2</t>
  </si>
  <si>
    <t>geom_angle.atom_site_id_3</t>
  </si>
  <si>
    <t>geom_angle.atom_site_label_alt_id_3</t>
  </si>
  <si>
    <t>geom_angle.atom_site_label_atom_id_3</t>
  </si>
  <si>
    <t>geom_angle.atom_site_label_comp_id_3</t>
  </si>
  <si>
    <t>geom_angle.atom_site_label_seq_id_3</t>
  </si>
  <si>
    <t>geom_angle.atom_site_label_asym_id_3</t>
  </si>
  <si>
    <t>geom_angle.atom_site_auth_asym_id_1</t>
  </si>
  <si>
    <t>geom_angle.atom_site_auth_atom_id_1</t>
  </si>
  <si>
    <t>geom_angle.atom_site_auth_comp_id_1</t>
  </si>
  <si>
    <t>geom_angle.atom_site_auth_seq_id_1</t>
  </si>
  <si>
    <t>geom_angle.atom_site_auth_atom_id_2</t>
  </si>
  <si>
    <t>geom_angle.atom_site_auth_asym_id_2</t>
  </si>
  <si>
    <t>geom_angle.atom_site_auth_comp_id_2</t>
  </si>
  <si>
    <t>geom_angle.atom_site_auth_seq_id_2</t>
  </si>
  <si>
    <t>geom_angle.atom_site_auth_atom_id_3</t>
  </si>
  <si>
    <t>geom_angle.atom_site_auth_asym_id_3</t>
  </si>
  <si>
    <t>geom_angle.atom_site_auth_comp_id_3</t>
  </si>
  <si>
    <t>geom_angle.atom_site_auth_seq_id_3</t>
  </si>
  <si>
    <t>geom_angle.publ_flag</t>
  </si>
  <si>
    <t>geom_angle.site_symmetry_1</t>
  </si>
  <si>
    <t>geom_angle.site_symmetry_2</t>
  </si>
  <si>
    <t>geom_angle.site_symmetry_3</t>
  </si>
  <si>
    <t>geom_angle.value</t>
  </si>
  <si>
    <t>geom_angle.value_esd</t>
  </si>
  <si>
    <t>geom_angle.pdbx_atom_site_PDB_ins_code_1</t>
  </si>
  <si>
    <t>geom_angle.pdbx_atom_site_PDB_ins_code_2</t>
  </si>
  <si>
    <t>geom_angle.pdbx_atom_site_PDB_ins_code_3</t>
  </si>
  <si>
    <t>geom_angle.pdbx_PDB_model_num</t>
  </si>
  <si>
    <t>geom_bond</t>
  </si>
  <si>
    <t>geom_bond.atom_site_id_1</t>
  </si>
  <si>
    <t>geom_bond.atom_site_label_alt_id_1</t>
  </si>
  <si>
    <t>geom_bond.atom_site_label_atom_id_1</t>
  </si>
  <si>
    <t>geom_bond.atom_site_label_comp_id_1</t>
  </si>
  <si>
    <t>geom_bond.atom_site_label_seq_id_1</t>
  </si>
  <si>
    <t>geom_bond.atom_site_label_asym_id_1</t>
  </si>
  <si>
    <t>geom_bond.atom_site_id_2</t>
  </si>
  <si>
    <t>geom_bond.atom_site_label_alt_id_2</t>
  </si>
  <si>
    <t>geom_bond.atom_site_label_atom_id_2</t>
  </si>
  <si>
    <t>geom_bond.atom_site_label_comp_id_2</t>
  </si>
  <si>
    <t>geom_bond.atom_site_label_seq_id_2</t>
  </si>
  <si>
    <t>geom_bond.atom_site_label_asym_id_2</t>
  </si>
  <si>
    <t>geom_bond.atom_site_auth_atom_id_1</t>
  </si>
  <si>
    <t>geom_bond.atom_site_auth_asym_id_1</t>
  </si>
  <si>
    <t>geom_bond.atom_site_auth_comp_id_1</t>
  </si>
  <si>
    <t>geom_bond.atom_site_auth_seq_id_1</t>
  </si>
  <si>
    <t>geom_bond.atom_site_auth_atom_id_2</t>
  </si>
  <si>
    <t>geom_bond.atom_site_auth_asym_id_2</t>
  </si>
  <si>
    <t>geom_bond.atom_site_auth_comp_id_2</t>
  </si>
  <si>
    <t>geom_bond.atom_site_auth_seq_id_2</t>
  </si>
  <si>
    <t>geom_bond.dist</t>
  </si>
  <si>
    <t>geom_bond.dist_esd</t>
  </si>
  <si>
    <t>geom_bond.publ_flag</t>
  </si>
  <si>
    <t>geom_bond.site_symmetry_1</t>
  </si>
  <si>
    <t>geom_bond.site_symmetry_2</t>
  </si>
  <si>
    <t>geom_bond.valence</t>
  </si>
  <si>
    <t>geom_bond.pdbx_atom_site_PDB_ins_code_1</t>
  </si>
  <si>
    <t>geom_bond.pdbx_atom_site_PDB_ins_code_2</t>
  </si>
  <si>
    <t>geom_bond.pdbx_PDB_model_num</t>
  </si>
  <si>
    <t>geom_contact</t>
  </si>
  <si>
    <t>geom_contact.atom_site_id_1</t>
  </si>
  <si>
    <t>geom_contact.atom_site_label_alt_id_1</t>
  </si>
  <si>
    <t>geom_contact.atom_site_label_atom_id_1</t>
  </si>
  <si>
    <t>geom_contact.atom_site_label_comp_id_1</t>
  </si>
  <si>
    <t>geom_contact.atom_site_label_seq_id_1</t>
  </si>
  <si>
    <t>geom_contact.atom_site_label_asym_id_1</t>
  </si>
  <si>
    <t>geom_contact.atom_site_id_2</t>
  </si>
  <si>
    <t>geom_contact.atom_site_label_alt_id_2</t>
  </si>
  <si>
    <t>geom_contact.atom_site_label_atom_id_2</t>
  </si>
  <si>
    <t>geom_contact.atom_site_label_comp_id_2</t>
  </si>
  <si>
    <t>geom_contact.atom_site_label_seq_id_2</t>
  </si>
  <si>
    <t>geom_contact.atom_site_label_asym_id_2</t>
  </si>
  <si>
    <t>geom_contact.atom_site_auth_atom_id_1</t>
  </si>
  <si>
    <t>geom_contact.atom_site_auth_asym_id_1</t>
  </si>
  <si>
    <t>geom_contact.atom_site_auth_comp_id_1</t>
  </si>
  <si>
    <t>geom_contact.atom_site_auth_seq_id_1</t>
  </si>
  <si>
    <t>geom_contact.atom_site_auth_atom_id_2</t>
  </si>
  <si>
    <t>geom_contact.atom_site_auth_asym_id_2</t>
  </si>
  <si>
    <t>geom_contact.atom_site_auth_comp_id_2</t>
  </si>
  <si>
    <t>geom_contact.atom_site_auth_seq_id_2</t>
  </si>
  <si>
    <t>geom_contact.dist</t>
  </si>
  <si>
    <t>geom_contact.dist_esd</t>
  </si>
  <si>
    <t>geom_contact.publ_flag</t>
  </si>
  <si>
    <t>geom_contact.site_symmetry_1</t>
  </si>
  <si>
    <t>geom_contact.site_symmetry_2</t>
  </si>
  <si>
    <t>geom_contact.pdbx_atom_site_PDB_ins_code_1</t>
  </si>
  <si>
    <t>geom_contact.pdbx_atom_site_PDB_ins_code_2</t>
  </si>
  <si>
    <t>geom_contact.pdbx_PDB_model_num</t>
  </si>
  <si>
    <t>geom_hbond</t>
  </si>
  <si>
    <t>geom_hbond.angle_DHA</t>
  </si>
  <si>
    <t>geom_hbond.angle_DHA_esd</t>
  </si>
  <si>
    <t>geom_hbond.atom_site_id_A</t>
  </si>
  <si>
    <t>geom_hbond.atom_site_label_alt_id_A</t>
  </si>
  <si>
    <t>geom_hbond.atom_site_label_asym_id_A</t>
  </si>
  <si>
    <t>geom_hbond.atom_site_label_atom_id_A</t>
  </si>
  <si>
    <t>geom_hbond.atom_site_label_comp_id_A</t>
  </si>
  <si>
    <t>geom_hbond.atom_site_label_seq_id_A</t>
  </si>
  <si>
    <t>geom_hbond.atom_site_id_D</t>
  </si>
  <si>
    <t>geom_hbond.atom_site_label_alt_id_D</t>
  </si>
  <si>
    <t>geom_hbond.atom_site_label_asym_id_D</t>
  </si>
  <si>
    <t>geom_hbond.atom_site_label_atom_id_D</t>
  </si>
  <si>
    <t>geom_hbond.atom_site_label_comp_id_D</t>
  </si>
  <si>
    <t>geom_hbond.atom_site_label_seq_id_D</t>
  </si>
  <si>
    <t>geom_hbond.atom_site_id_H</t>
  </si>
  <si>
    <t>geom_hbond.atom_site_label_alt_id_H</t>
  </si>
  <si>
    <t>geom_hbond.atom_site_label_asym_id_H</t>
  </si>
  <si>
    <t>geom_hbond.atom_site_label_atom_id_H</t>
  </si>
  <si>
    <t>geom_hbond.atom_site_label_comp_id_H</t>
  </si>
  <si>
    <t>geom_hbond.atom_site_label_seq_id_H</t>
  </si>
  <si>
    <t>geom_hbond.atom_site_auth_asym_id_A</t>
  </si>
  <si>
    <t>geom_hbond.atom_site_auth_atom_id_A</t>
  </si>
  <si>
    <t>geom_hbond.atom_site_auth_comp_id_A</t>
  </si>
  <si>
    <t>geom_hbond.atom_site_auth_seq_id_A</t>
  </si>
  <si>
    <t>geom_hbond.atom_site_auth_asym_id_D</t>
  </si>
  <si>
    <t>geom_hbond.atom_site_auth_atom_id_D</t>
  </si>
  <si>
    <t>geom_hbond.atom_site_auth_comp_id_D</t>
  </si>
  <si>
    <t>geom_hbond.atom_site_auth_seq_id_D</t>
  </si>
  <si>
    <t>geom_hbond.atom_site_auth_asym_id_H</t>
  </si>
  <si>
    <t>geom_hbond.atom_site_auth_atom_id_H</t>
  </si>
  <si>
    <t>geom_hbond.atom_site_auth_comp_id_H</t>
  </si>
  <si>
    <t>geom_hbond.atom_site_auth_seq_id_H</t>
  </si>
  <si>
    <t>geom_hbond.dist_DA</t>
  </si>
  <si>
    <t>geom_hbond.dist_DA_esd</t>
  </si>
  <si>
    <t>geom_hbond.dist_DH</t>
  </si>
  <si>
    <t>geom_hbond.dist_DH_esd</t>
  </si>
  <si>
    <t>geom_hbond.dist_HA</t>
  </si>
  <si>
    <t>geom_hbond.dist_HA_esd</t>
  </si>
  <si>
    <t>geom_hbond.publ_flag</t>
  </si>
  <si>
    <t>geom_hbond.site_symmetry_A</t>
  </si>
  <si>
    <t>geom_hbond.site_symmetry_D</t>
  </si>
  <si>
    <t>geom_hbond.site_symmetry_H</t>
  </si>
  <si>
    <t>geom_torsion</t>
  </si>
  <si>
    <t>geom_torsion.atom_site_id_1</t>
  </si>
  <si>
    <t>geom_torsion.atom_site_label_alt_id_1</t>
  </si>
  <si>
    <t>geom_torsion.atom_site_label_atom_id_1</t>
  </si>
  <si>
    <t>geom_torsion.atom_site_label_comp_id_1</t>
  </si>
  <si>
    <t>geom_torsion.atom_site_label_seq_id_1</t>
  </si>
  <si>
    <t>geom_torsion.atom_site_label_asym_id_1</t>
  </si>
  <si>
    <t>geom_torsion.atom_site_id_2</t>
  </si>
  <si>
    <t>geom_torsion.atom_site_label_alt_id_2</t>
  </si>
  <si>
    <t>geom_torsion.atom_site_label_atom_id_2</t>
  </si>
  <si>
    <t>geom_torsion.atom_site_label_comp_id_2</t>
  </si>
  <si>
    <t>geom_torsion.atom_site_label_seq_id_2</t>
  </si>
  <si>
    <t>geom_torsion.atom_site_label_asym_id_2</t>
  </si>
  <si>
    <t>geom_torsion.atom_site_id_3</t>
  </si>
  <si>
    <t>geom_torsion.atom_site_label_alt_id_3</t>
  </si>
  <si>
    <t>geom_torsion.atom_site_label_atom_id_3</t>
  </si>
  <si>
    <t>geom_torsion.atom_site_label_comp_id_3</t>
  </si>
  <si>
    <t>geom_torsion.atom_site_label_seq_id_3</t>
  </si>
  <si>
    <t>geom_torsion.atom_site_label_asym_id_3</t>
  </si>
  <si>
    <t>geom_torsion.atom_site_id_4</t>
  </si>
  <si>
    <t>geom_torsion.atom_site_label_alt_id_4</t>
  </si>
  <si>
    <t>geom_torsion.atom_site_label_atom_id_4</t>
  </si>
  <si>
    <t>geom_torsion.atom_site_label_comp_id_4</t>
  </si>
  <si>
    <t>geom_torsion.atom_site_label_seq_id_4</t>
  </si>
  <si>
    <t>geom_torsion.atom_site_label_asym_id_4</t>
  </si>
  <si>
    <t>geom_torsion.atom_site_auth_atom_id_1</t>
  </si>
  <si>
    <t>geom_torsion.atom_site_auth_asym_id_1</t>
  </si>
  <si>
    <t>geom_torsion.atom_site_auth_comp_id_1</t>
  </si>
  <si>
    <t>geom_torsion.atom_site_auth_seq_id_1</t>
  </si>
  <si>
    <t>geom_torsion.atom_site_auth_atom_id_2</t>
  </si>
  <si>
    <t>geom_torsion.atom_site_auth_asym_id_2</t>
  </si>
  <si>
    <t>geom_torsion.atom_site_auth_comp_id_2</t>
  </si>
  <si>
    <t>geom_torsion.atom_site_auth_seq_id_2</t>
  </si>
  <si>
    <t>geom_torsion.atom_site_auth_atom_id_3</t>
  </si>
  <si>
    <t>geom_torsion.atom_site_auth_asym_id_3</t>
  </si>
  <si>
    <t>geom_torsion.atom_site_auth_comp_id_3</t>
  </si>
  <si>
    <t>geom_torsion.atom_site_auth_seq_id_3</t>
  </si>
  <si>
    <t>geom_torsion.atom_site_auth_atom_id_4</t>
  </si>
  <si>
    <t>geom_torsion.atom_site_auth_asym_id_4</t>
  </si>
  <si>
    <t>geom_torsion.atom_site_auth_comp_id_4</t>
  </si>
  <si>
    <t>geom_torsion.atom_site_auth_seq_id_4</t>
  </si>
  <si>
    <t>geom_torsion.publ_flag</t>
  </si>
  <si>
    <t>geom_torsion.site_symmetry_1</t>
  </si>
  <si>
    <t>geom_torsion.site_symmetry_2</t>
  </si>
  <si>
    <t>geom_torsion.site_symmetry_3</t>
  </si>
  <si>
    <t>geom_torsion.site_symmetry_4</t>
  </si>
  <si>
    <t>geom_torsion.value</t>
  </si>
  <si>
    <t>geom_torsion.value_esd</t>
  </si>
  <si>
    <t>geom_torsion.pdbx_atom_site_PDB_ins_code_1</t>
  </si>
  <si>
    <t>geom_torsion.pdbx_atom_site_PDB_ins_code_2</t>
  </si>
  <si>
    <t>geom_torsion.pdbx_atom_site_PDB_ins_code_3</t>
  </si>
  <si>
    <t>geom_torsion.pdbx_atom_site_PDB_ins_code_4</t>
  </si>
  <si>
    <t>geom_torsion.pdbx_PDB_model_num</t>
  </si>
  <si>
    <t>journal</t>
  </si>
  <si>
    <t>journal.entry_id</t>
  </si>
  <si>
    <t>journal.coden_ASTM</t>
  </si>
  <si>
    <t>journal.coden_Cambridge</t>
  </si>
  <si>
    <t>journal.coeditor_address</t>
  </si>
  <si>
    <t>journal.coeditor_code</t>
  </si>
  <si>
    <t>journal.coeditor_email</t>
  </si>
  <si>
    <t>journal.coeditor_fax</t>
  </si>
  <si>
    <t>journal.coeditor_name</t>
  </si>
  <si>
    <t>journal.coeditor_notes</t>
  </si>
  <si>
    <t>journal.coeditor_phone</t>
  </si>
  <si>
    <t>journal.data_validation_number</t>
  </si>
  <si>
    <t>journal.date_accepted</t>
  </si>
  <si>
    <t>journal.date_from_coeditor</t>
  </si>
  <si>
    <t>journal.date_to_coeditor</t>
  </si>
  <si>
    <t>journal.date_printers_final</t>
  </si>
  <si>
    <t>journal.date_printers_first</t>
  </si>
  <si>
    <t>journal.date_proofs_in</t>
  </si>
  <si>
    <t>journal.date_proofs_out</t>
  </si>
  <si>
    <t>journal.date_recd_copyright</t>
  </si>
  <si>
    <t>journal.date_recd_electronic</t>
  </si>
  <si>
    <t>journal.date_recd_hard_copy</t>
  </si>
  <si>
    <t>journal.issue</t>
  </si>
  <si>
    <t>journal.language</t>
  </si>
  <si>
    <t>journal.name_full</t>
  </si>
  <si>
    <t>journal.page_first</t>
  </si>
  <si>
    <t>journal.page_last</t>
  </si>
  <si>
    <t>journal.paper_category</t>
  </si>
  <si>
    <t>journal.suppl_publ_number</t>
  </si>
  <si>
    <t>journal.suppl_publ_pages</t>
  </si>
  <si>
    <t>journal.techeditor_address</t>
  </si>
  <si>
    <t>journal.techeditor_code</t>
  </si>
  <si>
    <t>journal.techeditor_email</t>
  </si>
  <si>
    <t>journal.techeditor_fax</t>
  </si>
  <si>
    <t>journal.techeditor_name</t>
  </si>
  <si>
    <t>journal.techeditor_notes</t>
  </si>
  <si>
    <t>journal.techeditor_phone</t>
  </si>
  <si>
    <t>journal.volume</t>
  </si>
  <si>
    <t>journal.year</t>
  </si>
  <si>
    <t>journal_index</t>
  </si>
  <si>
    <t>journal_index.subterm</t>
  </si>
  <si>
    <t>journal_index.term</t>
  </si>
  <si>
    <t>journal_index.type</t>
  </si>
  <si>
    <t>phasing</t>
  </si>
  <si>
    <t>phasing.method</t>
  </si>
  <si>
    <t>phasing_averaging</t>
  </si>
  <si>
    <t>phasing_averaging.details</t>
  </si>
  <si>
    <t>phasing_averaging.entry_id</t>
  </si>
  <si>
    <t>phasing_averaging.method</t>
  </si>
  <si>
    <t>phasing_isomorphous</t>
  </si>
  <si>
    <t>phasing_isomorphous.details</t>
  </si>
  <si>
    <t>phasing_isomorphous.entry_id</t>
  </si>
  <si>
    <t>phasing_isomorphous.method</t>
  </si>
  <si>
    <t>phasing_isomorphous.parent</t>
  </si>
  <si>
    <t>phasing_MAD</t>
  </si>
  <si>
    <t>phasing_MAD.details</t>
  </si>
  <si>
    <t>phasing_MAD.entry_id</t>
  </si>
  <si>
    <t>phasing_MAD.method</t>
  </si>
  <si>
    <t>phasing_MAD.pdbx_d_res_low</t>
  </si>
  <si>
    <t>phasing_MAD.pdbx_d_res_high</t>
  </si>
  <si>
    <t>phasing_MAD.pdbx_reflns_acentric</t>
  </si>
  <si>
    <t>phasing_MAD.pdbx_reflns_centric</t>
  </si>
  <si>
    <t>phasing_MAD.pdbx_reflns</t>
  </si>
  <si>
    <t>phasing_MAD.pdbx_fom_acentric</t>
  </si>
  <si>
    <t>phasing_MAD.pdbx_fom_centric</t>
  </si>
  <si>
    <t>phasing_MAD.pdbx_fom</t>
  </si>
  <si>
    <t>phasing_MAD.pdbx_R_cullis_centric</t>
  </si>
  <si>
    <t>phasing_MAD.pdbx_R_cullis_acentric</t>
  </si>
  <si>
    <t>phasing_MAD.pdbx_R_cullis</t>
  </si>
  <si>
    <t>phasing_MAD.pdbx_R_kraut_centric</t>
  </si>
  <si>
    <t>phasing_MAD.pdbx_R_kraut_acentric</t>
  </si>
  <si>
    <t>phasing_MAD.pdbx_R_kraut</t>
  </si>
  <si>
    <t>phasing_MAD.pdbx_loc_centric</t>
  </si>
  <si>
    <t>phasing_MAD.pdbx_loc_acentric</t>
  </si>
  <si>
    <t>phasing_MAD.pdbx_loc</t>
  </si>
  <si>
    <t>phasing_MAD.pdbx_power_centric</t>
  </si>
  <si>
    <t>phasing_MAD.pdbx_power_acentric</t>
  </si>
  <si>
    <t>phasing_MAD.pdbx_power</t>
  </si>
  <si>
    <t>phasing_MAD.pdbx_number_data_sets</t>
  </si>
  <si>
    <t>phasing_MAD.pdbx_anom_scat_method</t>
  </si>
  <si>
    <t>phasing_MAD_clust</t>
  </si>
  <si>
    <t>phasing_MAD_clust.expt_id</t>
  </si>
  <si>
    <t>phasing_MAD_clust.id</t>
  </si>
  <si>
    <t>phasing_MAD_clust.number_set</t>
  </si>
  <si>
    <t>phasing_MAD_expt</t>
  </si>
  <si>
    <t>phasing_MAD_expt.delta_delta_phi</t>
  </si>
  <si>
    <t>phasing_MAD_expt.delta_phi</t>
  </si>
  <si>
    <t>phasing_MAD_expt.delta_phi_sigma</t>
  </si>
  <si>
    <t>phasing_MAD_expt.id</t>
  </si>
  <si>
    <t>phasing_MAD_expt.mean_fom</t>
  </si>
  <si>
    <t>phasing_MAD_expt.number_clust</t>
  </si>
  <si>
    <t>phasing_MAD_expt.R_normal_all</t>
  </si>
  <si>
    <t>phasing_MAD_expt.R_normal_anom_scat</t>
  </si>
  <si>
    <t>phasing_MAD_ratio</t>
  </si>
  <si>
    <t>phasing_MAD_ratio.d_res_high</t>
  </si>
  <si>
    <t>phasing_MAD_ratio.d_res_low</t>
  </si>
  <si>
    <t>phasing_MAD_ratio.expt_id</t>
  </si>
  <si>
    <t>phasing_MAD_ratio.clust_id</t>
  </si>
  <si>
    <t>phasing_MAD_ratio.ratio_one_wl</t>
  </si>
  <si>
    <t>phasing_MAD_ratio.ratio_one_wl_centric</t>
  </si>
  <si>
    <t>phasing_MAD_ratio.ratio_two_wl</t>
  </si>
  <si>
    <t>phasing_MAD_ratio.wavelength_1</t>
  </si>
  <si>
    <t>phasing_MAD_ratio.wavelength_2</t>
  </si>
  <si>
    <t>phasing_MAD_set</t>
  </si>
  <si>
    <t>phasing_MAD_set.clust_id</t>
  </si>
  <si>
    <t>phasing_MAD_set.d_res_high</t>
  </si>
  <si>
    <t>phasing_MAD_set.d_res_low</t>
  </si>
  <si>
    <t>phasing_MAD_set.expt_id</t>
  </si>
  <si>
    <t>phasing_MAD_set.f_double_prime</t>
  </si>
  <si>
    <t>phasing_MAD_set.f_prime</t>
  </si>
  <si>
    <t>phasing_MAD_set.set_id</t>
  </si>
  <si>
    <t>phasing_MAD_set.wavelength</t>
  </si>
  <si>
    <t>phasing_MAD_set.wavelength_details</t>
  </si>
  <si>
    <t>phasing_MAD_set.pdbx_atom_type</t>
  </si>
  <si>
    <t>phasing_MAD_set.pdbx_f_prime_refined</t>
  </si>
  <si>
    <t>phasing_MAD_set.pdbx_f_double_prime_refined</t>
  </si>
  <si>
    <t>phasing_MIR</t>
  </si>
  <si>
    <t>phasing_MIR.details</t>
  </si>
  <si>
    <t>phasing_MIR.d_res_high</t>
  </si>
  <si>
    <t>phasing_MIR.d_res_low</t>
  </si>
  <si>
    <t>phasing_MIR.entry_id</t>
  </si>
  <si>
    <t>phasing_MIR.FOM</t>
  </si>
  <si>
    <t>phasing_MIR.FOM_acentric</t>
  </si>
  <si>
    <t>phasing_MIR.FOM_centric</t>
  </si>
  <si>
    <t>phasing_MIR.method</t>
  </si>
  <si>
    <t>phasing_MIR.reflns</t>
  </si>
  <si>
    <t>phasing_MIR.reflns_acentric</t>
  </si>
  <si>
    <t>phasing_MIR.reflns_centric</t>
  </si>
  <si>
    <t>phasing_MIR.reflns_criterion</t>
  </si>
  <si>
    <t>phasing_MIR.pdbx_number_derivatives</t>
  </si>
  <si>
    <t>phasing_MIR_der</t>
  </si>
  <si>
    <t>phasing_MIR_der.d_res_high</t>
  </si>
  <si>
    <t>phasing_MIR_der.d_res_low</t>
  </si>
  <si>
    <t>phasing_MIR_der.der_set_id</t>
  </si>
  <si>
    <t>phasing_MIR_der.details</t>
  </si>
  <si>
    <t>phasing_MIR_der.id</t>
  </si>
  <si>
    <t>phasing_MIR_der.native_set_id</t>
  </si>
  <si>
    <t>phasing_MIR_der.number_of_sites</t>
  </si>
  <si>
    <t>phasing_MIR_der.power_acentric</t>
  </si>
  <si>
    <t>phasing_MIR_der.power_centric</t>
  </si>
  <si>
    <t>phasing_MIR_der.R_cullis_acentric</t>
  </si>
  <si>
    <t>phasing_MIR_der.R_cullis_anomalous</t>
  </si>
  <si>
    <t>phasing_MIR_der.R_cullis_centric</t>
  </si>
  <si>
    <t>phasing_MIR_der.reflns_acentric</t>
  </si>
  <si>
    <t>phasing_MIR_der.reflns_anomalous</t>
  </si>
  <si>
    <t>phasing_MIR_der.reflns_centric</t>
  </si>
  <si>
    <t>phasing_MIR_der.reflns_criteria</t>
  </si>
  <si>
    <t>phasing_MIR_der.pdbx_R_kraut_centric</t>
  </si>
  <si>
    <t>phasing_MIR_der.pdbx_R_kraut_acentric</t>
  </si>
  <si>
    <t>phasing_MIR_der.pdbx_R_kraut</t>
  </si>
  <si>
    <t>phasing_MIR_der.pdbx_loc_centric</t>
  </si>
  <si>
    <t>phasing_MIR_der.pdbx_loc_acentric</t>
  </si>
  <si>
    <t>phasing_MIR_der.pdbx_loc</t>
  </si>
  <si>
    <t>phasing_MIR_der.pdbx_fom_centric</t>
  </si>
  <si>
    <t>phasing_MIR_der.pdbx_fom_acentric</t>
  </si>
  <si>
    <t>phasing_MIR_der.pdbx_fom</t>
  </si>
  <si>
    <t>phasing_MIR_der.pdbx_power</t>
  </si>
  <si>
    <t>phasing_MIR_der.pdbx_R_cullis</t>
  </si>
  <si>
    <t>phasing_MIR_der.pdbx_reflns</t>
  </si>
  <si>
    <t>phasing_MIR_der_refln</t>
  </si>
  <si>
    <t>phasing_MIR_der_refln.der_id</t>
  </si>
  <si>
    <t>phasing_MIR_der_refln.F_calc</t>
  </si>
  <si>
    <t>phasing_MIR_der_refln.F_calc_au</t>
  </si>
  <si>
    <t>phasing_MIR_der_refln.F_meas</t>
  </si>
  <si>
    <t>phasing_MIR_der_refln.F_meas_au</t>
  </si>
  <si>
    <t>phasing_MIR_der_refln.F_meas_sigma</t>
  </si>
  <si>
    <t>phasing_MIR_der_refln.F_meas_sigma_au</t>
  </si>
  <si>
    <t>phasing_MIR_der_refln.HL_A_iso</t>
  </si>
  <si>
    <t>phasing_MIR_der_refln.HL_B_iso</t>
  </si>
  <si>
    <t>phasing_MIR_der_refln.HL_C_iso</t>
  </si>
  <si>
    <t>phasing_MIR_der_refln.HL_D_iso</t>
  </si>
  <si>
    <t>phasing_MIR_der_refln.index_h</t>
  </si>
  <si>
    <t>phasing_MIR_der_refln.index_k</t>
  </si>
  <si>
    <t>phasing_MIR_der_refln.index_l</t>
  </si>
  <si>
    <t>phasing_MIR_der_refln.phase_calc</t>
  </si>
  <si>
    <t>phasing_MIR_der_refln.set_id</t>
  </si>
  <si>
    <t>phasing_MIR_der_shell</t>
  </si>
  <si>
    <t>phasing_MIR_der_shell.d_res_high</t>
  </si>
  <si>
    <t>phasing_MIR_der_shell.d_res_low</t>
  </si>
  <si>
    <t>phasing_MIR_der_shell.der_id</t>
  </si>
  <si>
    <t>phasing_MIR_der_shell.fom</t>
  </si>
  <si>
    <t>phasing_MIR_der_shell.ha_ampl</t>
  </si>
  <si>
    <t>phasing_MIR_der_shell.loc</t>
  </si>
  <si>
    <t>phasing_MIR_der_shell.phase</t>
  </si>
  <si>
    <t>phasing_MIR_der_shell.power</t>
  </si>
  <si>
    <t>phasing_MIR_der_shell.R_cullis</t>
  </si>
  <si>
    <t>phasing_MIR_der_shell.R_kraut</t>
  </si>
  <si>
    <t>phasing_MIR_der_shell.reflns</t>
  </si>
  <si>
    <t>phasing_MIR_der_shell.pdbx_R_cullis_centric</t>
  </si>
  <si>
    <t>phasing_MIR_der_shell.pdbx_R_cullis_acentric</t>
  </si>
  <si>
    <t>phasing_MIR_der_shell.pdbx_R_kraut_centric</t>
  </si>
  <si>
    <t>phasing_MIR_der_shell.pdbx_R_kraut_acentric</t>
  </si>
  <si>
    <t>phasing_MIR_der_shell.pdbx_loc_centric</t>
  </si>
  <si>
    <t>phasing_MIR_der_shell.pdbx_loc_acentric</t>
  </si>
  <si>
    <t>phasing_MIR_der_shell.pdbx_power_centric</t>
  </si>
  <si>
    <t>phasing_MIR_der_shell.pdbx_power_acentric</t>
  </si>
  <si>
    <t>phasing_MIR_der_shell.pdbx_fom_centric</t>
  </si>
  <si>
    <t>phasing_MIR_der_shell.pdbx_fom_acentric</t>
  </si>
  <si>
    <t>phasing_MIR_der_shell.pdbx_reflns_centric</t>
  </si>
  <si>
    <t>phasing_MIR_der_shell.pdbx_reflns_acentric</t>
  </si>
  <si>
    <t>phasing_MIR_der_site</t>
  </si>
  <si>
    <t>phasing_MIR_der_site.atom_type_symbol</t>
  </si>
  <si>
    <t>phasing_MIR_der_site.B_iso</t>
  </si>
  <si>
    <t>phasing_MIR_der_site.B_iso_esd</t>
  </si>
  <si>
    <t>phasing_MIR_der_site.Cartn_x</t>
  </si>
  <si>
    <t>phasing_MIR_der_site.Cartn_x_esd</t>
  </si>
  <si>
    <t>phasing_MIR_der_site.Cartn_y</t>
  </si>
  <si>
    <t>phasing_MIR_der_site.Cartn_y_esd</t>
  </si>
  <si>
    <t>phasing_MIR_der_site.Cartn_z</t>
  </si>
  <si>
    <t>phasing_MIR_der_site.Cartn_z_esd</t>
  </si>
  <si>
    <t>phasing_MIR_der_site.der_id</t>
  </si>
  <si>
    <t>phasing_MIR_der_site.details</t>
  </si>
  <si>
    <t>phasing_MIR_der_site.fract_x</t>
  </si>
  <si>
    <t>phasing_MIR_der_site.fract_x_esd</t>
  </si>
  <si>
    <t>phasing_MIR_der_site.fract_y</t>
  </si>
  <si>
    <t>phasing_MIR_der_site.fract_y_esd</t>
  </si>
  <si>
    <t>phasing_MIR_der_site.fract_z</t>
  </si>
  <si>
    <t>phasing_MIR_der_site.fract_z_esd</t>
  </si>
  <si>
    <t>phasing_MIR_der_site.id</t>
  </si>
  <si>
    <t>phasing_MIR_der_site.occupancy</t>
  </si>
  <si>
    <t>phasing_MIR_der_site.occupancy_anom</t>
  </si>
  <si>
    <t>phasing_MIR_der_site.occupancy_anom_su</t>
  </si>
  <si>
    <t>phasing_MIR_der_site.occupancy_iso</t>
  </si>
  <si>
    <t>phasing_MIR_der_site.occupancy_iso_su</t>
  </si>
  <si>
    <t>phasing_MIR_shell</t>
  </si>
  <si>
    <t>phasing_MIR_shell.d_res_high</t>
  </si>
  <si>
    <t>phasing_MIR_shell.d_res_low</t>
  </si>
  <si>
    <t>phasing_MIR_shell.FOM</t>
  </si>
  <si>
    <t>phasing_MIR_shell.FOM_acentric</t>
  </si>
  <si>
    <t>phasing_MIR_shell.FOM_centric</t>
  </si>
  <si>
    <t>phasing_MIR_shell.loc</t>
  </si>
  <si>
    <t>phasing_MIR_shell.mean_phase</t>
  </si>
  <si>
    <t>phasing_MIR_shell.power</t>
  </si>
  <si>
    <t>phasing_MIR_shell.R_cullis</t>
  </si>
  <si>
    <t>phasing_MIR_shell.R_kraut</t>
  </si>
  <si>
    <t>phasing_MIR_shell.reflns</t>
  </si>
  <si>
    <t>phasing_MIR_shell.reflns_acentric</t>
  </si>
  <si>
    <t>phasing_MIR_shell.reflns_anomalous</t>
  </si>
  <si>
    <t>phasing_MIR_shell.reflns_centric</t>
  </si>
  <si>
    <t>phasing_MIR_shell.pdbx_loc_centric</t>
  </si>
  <si>
    <t>phasing_MIR_shell.pdbx_loc_acentric</t>
  </si>
  <si>
    <t>phasing_MIR_shell.pdbx_power_centric</t>
  </si>
  <si>
    <t>phasing_MIR_shell.pdbx_power_acentric</t>
  </si>
  <si>
    <t>phasing_MIR_shell.pdbx_R_kraut_centric</t>
  </si>
  <si>
    <t>phasing_MIR_shell.pdbx_R_kraut_acentric</t>
  </si>
  <si>
    <t>phasing_MIR_shell.pdbx_R_cullis_centric</t>
  </si>
  <si>
    <t>phasing_MIR_shell.pdbx_R_cullis_acentric</t>
  </si>
  <si>
    <t>phasing_set</t>
  </si>
  <si>
    <t>phasing_set.cell_angle_alpha</t>
  </si>
  <si>
    <t>phasing_set.cell_angle_beta</t>
  </si>
  <si>
    <t>phasing_set.cell_angle_gamma</t>
  </si>
  <si>
    <t>phasing_set.cell_length_a</t>
  </si>
  <si>
    <t>phasing_set.cell_length_b</t>
  </si>
  <si>
    <t>phasing_set.cell_length_c</t>
  </si>
  <si>
    <t>phasing_set.detector_specific</t>
  </si>
  <si>
    <t>phasing_set.detector_type</t>
  </si>
  <si>
    <t>phasing_set.id</t>
  </si>
  <si>
    <t>phasing_set.radiation_source_specific</t>
  </si>
  <si>
    <t>phasing_set.radiation_wavelength</t>
  </si>
  <si>
    <t>phasing_set.temp</t>
  </si>
  <si>
    <t>phasing_set.pdbx_temp_details</t>
  </si>
  <si>
    <t>phasing_set.pdbx_d_res_high</t>
  </si>
  <si>
    <t>phasing_set.pdbx_d_res_low</t>
  </si>
  <si>
    <t>phasing_set_refln</t>
  </si>
  <si>
    <t>phasing_set_refln.set_id</t>
  </si>
  <si>
    <t>phasing_set_refln.F_meas</t>
  </si>
  <si>
    <t>phasing_set_refln.F_meas_au</t>
  </si>
  <si>
    <t>phasing_set_refln.F_meas_sigma</t>
  </si>
  <si>
    <t>phasing_set_refln.F_meas_sigma_au</t>
  </si>
  <si>
    <t>phasing_set_refln.index_h</t>
  </si>
  <si>
    <t>phasing_set_refln.index_k</t>
  </si>
  <si>
    <t>phasing_set_refln.index_l</t>
  </si>
  <si>
    <t>publ</t>
  </si>
  <si>
    <t>publ.entry_id</t>
  </si>
  <si>
    <t>publ.contact_author</t>
  </si>
  <si>
    <t>publ.contact_author_address</t>
  </si>
  <si>
    <t>publ.contact_author_email</t>
  </si>
  <si>
    <t>publ.contact_author_fax</t>
  </si>
  <si>
    <t>publ.contact_author_name</t>
  </si>
  <si>
    <t>publ.contact_author_phone</t>
  </si>
  <si>
    <t>publ.contact_letter</t>
  </si>
  <si>
    <t>publ.manuscript_creation</t>
  </si>
  <si>
    <t>publ.manuscript_processed</t>
  </si>
  <si>
    <t>publ.manuscript_text</t>
  </si>
  <si>
    <t>publ.requested_category</t>
  </si>
  <si>
    <t>publ.requested_coeditor_name</t>
  </si>
  <si>
    <t>publ.requested_journal</t>
  </si>
  <si>
    <t>publ.section_abstract</t>
  </si>
  <si>
    <t>publ.section_acknowledgements</t>
  </si>
  <si>
    <t>publ.section_comment</t>
  </si>
  <si>
    <t>publ.section_discussion</t>
  </si>
  <si>
    <t>publ.section_experimental</t>
  </si>
  <si>
    <t>publ.section_exptl_prep</t>
  </si>
  <si>
    <t>publ.section_exptl_refinement</t>
  </si>
  <si>
    <t>publ.section_exptl_solution</t>
  </si>
  <si>
    <t>publ.section_figure_captions</t>
  </si>
  <si>
    <t>publ.section_introduction</t>
  </si>
  <si>
    <t>publ.section_references</t>
  </si>
  <si>
    <t>publ.section_synopsis</t>
  </si>
  <si>
    <t>publ.section_table_legends</t>
  </si>
  <si>
    <t>publ.section_title</t>
  </si>
  <si>
    <t>publ.section_title_footnote</t>
  </si>
  <si>
    <t>publ_author</t>
  </si>
  <si>
    <t>publ_author.address</t>
  </si>
  <si>
    <t>publ_author.email</t>
  </si>
  <si>
    <t>publ_author.footnote</t>
  </si>
  <si>
    <t>publ_author.name</t>
  </si>
  <si>
    <t>publ_author.id_iucr</t>
  </si>
  <si>
    <t>publ_body</t>
  </si>
  <si>
    <t>publ_body.contents</t>
  </si>
  <si>
    <t>publ_body.element</t>
  </si>
  <si>
    <t>publ_body.format</t>
  </si>
  <si>
    <t>publ_body.label</t>
  </si>
  <si>
    <t>publ_body.title</t>
  </si>
  <si>
    <t>publ_manuscript_incl</t>
  </si>
  <si>
    <t>publ_manuscript_incl.entry_id</t>
  </si>
  <si>
    <t>publ_manuscript_incl.extra_defn</t>
  </si>
  <si>
    <t>publ_manuscript_incl.extra_info</t>
  </si>
  <si>
    <t>publ_manuscript_incl.extra_item</t>
  </si>
  <si>
    <t>refine</t>
  </si>
  <si>
    <t>refine.aniso_B[1][1]</t>
  </si>
  <si>
    <t>refine.aniso_B[1][2]</t>
  </si>
  <si>
    <t>refine.aniso_B[1][3]</t>
  </si>
  <si>
    <t>refine.aniso_B[2][2]</t>
  </si>
  <si>
    <t>refine.aniso_B[2][3]</t>
  </si>
  <si>
    <t>refine.aniso_B[3][3]</t>
  </si>
  <si>
    <t>refine.B_iso_max</t>
  </si>
  <si>
    <t>refine.B_iso_mean</t>
  </si>
  <si>
    <t>refine.B_iso_min</t>
  </si>
  <si>
    <t>refine.correlation_coeff_Fo_to_Fc</t>
  </si>
  <si>
    <t>refine.correlation_coeff_Fo_to_Fc_free</t>
  </si>
  <si>
    <t>refine.details</t>
  </si>
  <si>
    <t>refine.diff_density_max</t>
  </si>
  <si>
    <t>refine.diff_density_max_esd</t>
  </si>
  <si>
    <t>refine.diff_density_min</t>
  </si>
  <si>
    <t>refine.diff_density_min_esd</t>
  </si>
  <si>
    <t>refine.diff_density_rms</t>
  </si>
  <si>
    <t>refine.diff_density_rms_esd</t>
  </si>
  <si>
    <t>refine.entry_id</t>
  </si>
  <si>
    <t>refine.pdbx_refine_id</t>
  </si>
  <si>
    <t>refine.ls_abs_structure_details</t>
  </si>
  <si>
    <t>refine.ls_abs_structure_Flack</t>
  </si>
  <si>
    <t>refine.ls_abs_structure_Flack_esd</t>
  </si>
  <si>
    <t>refine.ls_abs_structure_Rogers</t>
  </si>
  <si>
    <t>refine.ls_abs_structure_Rogers_esd</t>
  </si>
  <si>
    <t>refine.ls_d_res_high</t>
  </si>
  <si>
    <t>refine.ls_d_res_low</t>
  </si>
  <si>
    <t>refine.ls_extinction_coef</t>
  </si>
  <si>
    <t>refine.ls_extinction_coef_esd</t>
  </si>
  <si>
    <t>refine.ls_extinction_expression</t>
  </si>
  <si>
    <t>refine.ls_extinction_method</t>
  </si>
  <si>
    <t>refine.ls_goodness_of_fit_all</t>
  </si>
  <si>
    <t>refine.ls_goodness_of_fit_all_esd</t>
  </si>
  <si>
    <t>refine.ls_goodness_of_fit_obs</t>
  </si>
  <si>
    <t>refine.ls_goodness_of_fit_obs_esd</t>
  </si>
  <si>
    <t>refine.ls_hydrogen_treatment</t>
  </si>
  <si>
    <t>refine.ls_matrix_type</t>
  </si>
  <si>
    <t>refine.ls_number_constraints</t>
  </si>
  <si>
    <t>refine.ls_number_parameters</t>
  </si>
  <si>
    <t>refine.ls_number_reflns_all</t>
  </si>
  <si>
    <t>refine.ls_number_reflns_obs</t>
  </si>
  <si>
    <t>refine.ls_number_reflns_R_free</t>
  </si>
  <si>
    <t>refine.ls_number_reflns_R_work</t>
  </si>
  <si>
    <t>refine.ls_number_restraints</t>
  </si>
  <si>
    <t>refine.ls_percent_reflns_obs</t>
  </si>
  <si>
    <t>refine.ls_percent_reflns_R_free</t>
  </si>
  <si>
    <t>refine.ls_R_factor_all</t>
  </si>
  <si>
    <t>refine.ls_R_factor_obs</t>
  </si>
  <si>
    <t>refine.ls_R_factor_R_free</t>
  </si>
  <si>
    <t>refine.ls_R_factor_R_free_error</t>
  </si>
  <si>
    <t>refine.ls_R_factor_R_free_error_details</t>
  </si>
  <si>
    <t>refine.ls_R_factor_R_work</t>
  </si>
  <si>
    <t>refine.ls_R_Fsqd_factor_obs</t>
  </si>
  <si>
    <t>refine.ls_R_I_factor_obs</t>
  </si>
  <si>
    <t>refine.ls_redundancy_reflns_all</t>
  </si>
  <si>
    <t>refine.ls_redundancy_reflns_obs</t>
  </si>
  <si>
    <t>refine.ls_restrained_S_all</t>
  </si>
  <si>
    <t>refine.ls_restrained_S_obs</t>
  </si>
  <si>
    <t>refine.ls_shift_over_esd_max</t>
  </si>
  <si>
    <t>refine.ls_shift_over_esd_mean</t>
  </si>
  <si>
    <t>refine.ls_structure_factor_coef</t>
  </si>
  <si>
    <t>refine.ls_weighting_details</t>
  </si>
  <si>
    <t>refine.ls_weighting_scheme</t>
  </si>
  <si>
    <t>refine.ls_wR_factor_all</t>
  </si>
  <si>
    <t>refine.ls_wR_factor_obs</t>
  </si>
  <si>
    <t>refine.ls_wR_factor_R_free</t>
  </si>
  <si>
    <t>refine.ls_wR_factor_R_work</t>
  </si>
  <si>
    <t>refine.occupancy_max</t>
  </si>
  <si>
    <t>refine.occupancy_min</t>
  </si>
  <si>
    <t>refine.solvent_model_details</t>
  </si>
  <si>
    <t>refine.solvent_model_param_bsol</t>
  </si>
  <si>
    <t>refine.solvent_model_param_ksol</t>
  </si>
  <si>
    <t>refine.ls_R_factor_gt</t>
  </si>
  <si>
    <t>refine.ls_goodness_of_fit_gt</t>
  </si>
  <si>
    <t>refine.ls_goodness_of_fit_ref</t>
  </si>
  <si>
    <t>refine.ls_shift_over_su_max</t>
  </si>
  <si>
    <t>refine.ls_shift_over_su_max_lt</t>
  </si>
  <si>
    <t>refine.ls_shift_over_su_mean</t>
  </si>
  <si>
    <t>refine.ls_shift_over_su_mean_lt</t>
  </si>
  <si>
    <t>refine.pdbx_ls_sigma_I</t>
  </si>
  <si>
    <t>refine.pdbx_ls_sigma_F</t>
  </si>
  <si>
    <t>refine.pdbx_ls_sigma_Fsqd</t>
  </si>
  <si>
    <t>refine.pdbx_data_cutoff_high_absF</t>
  </si>
  <si>
    <t>refine.pdbx_data_cutoff_high_rms_absF</t>
  </si>
  <si>
    <t>refine.pdbx_data_cutoff_low_absF</t>
  </si>
  <si>
    <t>refine.pdbx_isotropic_thermal_model</t>
  </si>
  <si>
    <t>refine.pdbx_ls_cross_valid_method</t>
  </si>
  <si>
    <t>refine.pdbx_method_to_determine_struct</t>
  </si>
  <si>
    <t>refine.pdbx_starting_model</t>
  </si>
  <si>
    <t>refine.pdbx_stereochemistry_target_values</t>
  </si>
  <si>
    <t>refine.pdbx_R_Free_selection_details</t>
  </si>
  <si>
    <t>refine.pdbx_stereochem_target_val_spec_case</t>
  </si>
  <si>
    <t>refine.pdbx_overall_ESU_R</t>
  </si>
  <si>
    <t>refine.pdbx_overall_ESU_R_Free</t>
  </si>
  <si>
    <t>refine.pdbx_solvent_vdw_probe_radii</t>
  </si>
  <si>
    <t>refine.pdbx_solvent_ion_probe_radii</t>
  </si>
  <si>
    <t>refine.pdbx_solvent_shrinkage_radii</t>
  </si>
  <si>
    <t>refine.pdbx_real_space_R</t>
  </si>
  <si>
    <t>refine.pdbx_density_correlation</t>
  </si>
  <si>
    <t>refine.pdbx_pd_number_of_powder_patterns</t>
  </si>
  <si>
    <t>refine.pdbx_pd_number_of_points</t>
  </si>
  <si>
    <t>refine.pdbx_pd_meas_number_of_points</t>
  </si>
  <si>
    <t>refine.pdbx_pd_proc_ls_prof_R_factor</t>
  </si>
  <si>
    <t>refine.pdbx_pd_proc_ls_prof_wR_factor</t>
  </si>
  <si>
    <t>refine.pdbx_pd_Marquardt_correlation_coeff</t>
  </si>
  <si>
    <t>refine.pdbx_pd_Fsqrd_R_factor</t>
  </si>
  <si>
    <t>refine.pdbx_pd_ls_matrix_band_width</t>
  </si>
  <si>
    <t>refine.pdbx_overall_phase_error</t>
  </si>
  <si>
    <t>refine.pdbx_overall_SU_R_free_Cruickshank_DPI</t>
  </si>
  <si>
    <t>refine.pdbx_overall_SU_R_free_Blow_DPI</t>
  </si>
  <si>
    <t>refine.pdbx_overall_SU_R_Blow_DPI</t>
  </si>
  <si>
    <t>refine.pdbx_TLS_residual_ADP_flag</t>
  </si>
  <si>
    <t>refine.pdbx_diffrn_id</t>
  </si>
  <si>
    <t>refine.overall_SU_B</t>
  </si>
  <si>
    <t>refine.overall_SU_ML</t>
  </si>
  <si>
    <t>refine.overall_SU_R_Cruickshank_DPI</t>
  </si>
  <si>
    <t>refine.overall_SU_R_free</t>
  </si>
  <si>
    <t>refine.overall_FOM_free_R_set</t>
  </si>
  <si>
    <t>refine.overall_FOM_work_R_set</t>
  </si>
  <si>
    <t>refine.pdbx_average_fsc_overall</t>
  </si>
  <si>
    <t>refine.pdbx_average_fsc_work</t>
  </si>
  <si>
    <t>refine.pdbx_average_fsc_free</t>
  </si>
  <si>
    <t>refine.pdbx_overall_ESU_B</t>
  </si>
  <si>
    <t>refine.pdbx_overall_ESU_ML</t>
  </si>
  <si>
    <t>refine_analyze</t>
  </si>
  <si>
    <t>refine_analyze.entry_id</t>
  </si>
  <si>
    <t>refine_analyze.pdbx_refine_id</t>
  </si>
  <si>
    <t>refine_analyze.Luzzati_coordinate_error_free</t>
  </si>
  <si>
    <t>refine_analyze.Luzzati_coordinate_error_obs</t>
  </si>
  <si>
    <t>refine_analyze.Luzzati_d_res_low_free</t>
  </si>
  <si>
    <t>refine_analyze.Luzzati_d_res_low_obs</t>
  </si>
  <si>
    <t>refine_analyze.Luzzati_sigma_a_free</t>
  </si>
  <si>
    <t>refine_analyze.Luzzati_sigma_a_free_details</t>
  </si>
  <si>
    <t>refine_analyze.Luzzati_sigma_a_obs</t>
  </si>
  <si>
    <t>refine_analyze.Luzzati_sigma_a_obs_details</t>
  </si>
  <si>
    <t>refine_analyze.number_disordered_residues</t>
  </si>
  <si>
    <t>refine_analyze.occupancy_sum_hydrogen</t>
  </si>
  <si>
    <t>refine_analyze.occupancy_sum_non_hydrogen</t>
  </si>
  <si>
    <t>refine_analyze.RG_d_res_high</t>
  </si>
  <si>
    <t>refine_analyze.RG_d_res_low</t>
  </si>
  <si>
    <t>refine_analyze.RG_free</t>
  </si>
  <si>
    <t>refine_analyze.RG_work</t>
  </si>
  <si>
    <t>refine_analyze.RG_free_work_ratio</t>
  </si>
  <si>
    <t>refine_analyze.pdbx_Luzzati_d_res_high_obs</t>
  </si>
  <si>
    <t>refine_B_iso</t>
  </si>
  <si>
    <t>refine_B_iso.pdbx_refine_id</t>
  </si>
  <si>
    <t>refine_B_iso.class</t>
  </si>
  <si>
    <t>refine_B_iso.details</t>
  </si>
  <si>
    <t>refine_B_iso.treatment</t>
  </si>
  <si>
    <t>refine_B_iso.value</t>
  </si>
  <si>
    <t>refine_B_iso.pdbx_residue_name</t>
  </si>
  <si>
    <t>refine_B_iso.pdbx_strand</t>
  </si>
  <si>
    <t>refine_B_iso.pdbx_residue_num</t>
  </si>
  <si>
    <t>refine_funct_minimized</t>
  </si>
  <si>
    <t>refine_funct_minimized.pdbx_refine_id</t>
  </si>
  <si>
    <t>refine_funct_minimized.number_terms</t>
  </si>
  <si>
    <t>refine_funct_minimized.residual</t>
  </si>
  <si>
    <t>refine_funct_minimized.type</t>
  </si>
  <si>
    <t>refine_funct_minimized.weight</t>
  </si>
  <si>
    <t>refine_hist</t>
  </si>
  <si>
    <t>refine_hist.pdbx_refine_id</t>
  </si>
  <si>
    <t>refine_hist.cycle_id</t>
  </si>
  <si>
    <t>refine_hist.details</t>
  </si>
  <si>
    <t>refine_hist.d_res_high</t>
  </si>
  <si>
    <t>refine_hist.d_res_low</t>
  </si>
  <si>
    <t>refine_hist.number_atoms_solvent</t>
  </si>
  <si>
    <t>refine_hist.number_atoms_total</t>
  </si>
  <si>
    <t>refine_hist.number_reflns_all</t>
  </si>
  <si>
    <t>refine_hist.number_reflns_obs</t>
  </si>
  <si>
    <t>refine_hist.number_reflns_R_free</t>
  </si>
  <si>
    <t>refine_hist.number_reflns_R_work</t>
  </si>
  <si>
    <t>refine_hist.R_factor_all</t>
  </si>
  <si>
    <t>refine_hist.R_factor_obs</t>
  </si>
  <si>
    <t>refine_hist.R_factor_R_free</t>
  </si>
  <si>
    <t>refine_hist.R_factor_R_work</t>
  </si>
  <si>
    <t>refine_hist.pdbx_number_residues_total</t>
  </si>
  <si>
    <t>refine_hist.pdbx_B_iso_mean_ligand</t>
  </si>
  <si>
    <t>refine_hist.pdbx_B_iso_mean_solvent</t>
  </si>
  <si>
    <t>refine_hist.pdbx_number_atoms_protein</t>
  </si>
  <si>
    <t>refine_hist.pdbx_number_atoms_nucleic_acid</t>
  </si>
  <si>
    <t>refine_hist.pdbx_number_atoms_ligand</t>
  </si>
  <si>
    <t>refine_hist.pdbx_number_atoms_lipid</t>
  </si>
  <si>
    <t>refine_hist.pdbx_number_atoms_carb</t>
  </si>
  <si>
    <t>refine_hist.pdbx_pseudo_atom_details</t>
  </si>
  <si>
    <t>refine_hist.pdbx_number_atoms_solvent</t>
  </si>
  <si>
    <t>refine_hist.pdbx_number_atoms_total</t>
  </si>
  <si>
    <t>refine_ls_restr</t>
  </si>
  <si>
    <t>refine_ls_restr.pdbx_refine_id</t>
  </si>
  <si>
    <t>refine_ls_restr.criterion</t>
  </si>
  <si>
    <t>refine_ls_restr.dev_ideal</t>
  </si>
  <si>
    <t>refine_ls_restr.dev_ideal_target</t>
  </si>
  <si>
    <t>refine_ls_restr.number</t>
  </si>
  <si>
    <t>refine_ls_restr.rejects</t>
  </si>
  <si>
    <t>refine_ls_restr.type</t>
  </si>
  <si>
    <t>refine_ls_restr.weight</t>
  </si>
  <si>
    <t>refine_ls_restr.pdbx_restraint_function</t>
  </si>
  <si>
    <t>refine_ls_restr_ncs</t>
  </si>
  <si>
    <t>refine_ls_restr_ncs.pdbx_refine_id</t>
  </si>
  <si>
    <t>refine_ls_restr_ncs.dom_id</t>
  </si>
  <si>
    <t>refine_ls_restr_ncs.ncs_model_details</t>
  </si>
  <si>
    <t>refine_ls_restr_ncs.rms_dev_B_iso</t>
  </si>
  <si>
    <t>refine_ls_restr_ncs.rms_dev_position</t>
  </si>
  <si>
    <t>refine_ls_restr_ncs.weight_B_iso</t>
  </si>
  <si>
    <t>refine_ls_restr_ncs.weight_position</t>
  </si>
  <si>
    <t>refine_ls_restr_ncs.pdbx_ordinal</t>
  </si>
  <si>
    <t>refine_ls_restr_ncs.pdbx_type</t>
  </si>
  <si>
    <t>refine_ls_restr_ncs.pdbx_asym_id</t>
  </si>
  <si>
    <t>refine_ls_restr_ncs.pdbx_auth_asym_id</t>
  </si>
  <si>
    <t>refine_ls_restr_ncs.pdbx_number</t>
  </si>
  <si>
    <t>refine_ls_restr_ncs.pdbx_rms</t>
  </si>
  <si>
    <t>refine_ls_restr_ncs.pdbx_weight</t>
  </si>
  <si>
    <t>refine_ls_restr_ncs.pdbx_ens_id</t>
  </si>
  <si>
    <t>refine_ls_restr_type</t>
  </si>
  <si>
    <t>refine_ls_restr_type.distance_cutoff_high</t>
  </si>
  <si>
    <t>refine_ls_restr_type.distance_cutoff_low</t>
  </si>
  <si>
    <t>refine_ls_restr_type.type</t>
  </si>
  <si>
    <t>refine_ls_shell</t>
  </si>
  <si>
    <t>refine_ls_shell.pdbx_refine_id</t>
  </si>
  <si>
    <t>refine_ls_shell.d_res_high</t>
  </si>
  <si>
    <t>refine_ls_shell.d_res_low</t>
  </si>
  <si>
    <t>refine_ls_shell.number_reflns_all</t>
  </si>
  <si>
    <t>refine_ls_shell.number_reflns_obs</t>
  </si>
  <si>
    <t>refine_ls_shell.number_reflns_R_free</t>
  </si>
  <si>
    <t>refine_ls_shell.number_reflns_R_work</t>
  </si>
  <si>
    <t>refine_ls_shell.percent_reflns_obs</t>
  </si>
  <si>
    <t>refine_ls_shell.percent_reflns_R_free</t>
  </si>
  <si>
    <t>refine_ls_shell.R_factor_all</t>
  </si>
  <si>
    <t>refine_ls_shell.R_factor_obs</t>
  </si>
  <si>
    <t>refine_ls_shell.R_factor_R_free</t>
  </si>
  <si>
    <t>refine_ls_shell.R_factor_R_free_error</t>
  </si>
  <si>
    <t>refine_ls_shell.R_factor_R_work</t>
  </si>
  <si>
    <t>refine_ls_shell.redundancy_reflns_all</t>
  </si>
  <si>
    <t>refine_ls_shell.redundancy_reflns_obs</t>
  </si>
  <si>
    <t>refine_ls_shell.wR_factor_all</t>
  </si>
  <si>
    <t>refine_ls_shell.wR_factor_obs</t>
  </si>
  <si>
    <t>refine_ls_shell.wR_factor_R_free</t>
  </si>
  <si>
    <t>refine_ls_shell.wR_factor_R_work</t>
  </si>
  <si>
    <t>refine_ls_shell.pdbx_total_number_of_bins_used</t>
  </si>
  <si>
    <t>refine_ls_shell.pdbx_phase_error</t>
  </si>
  <si>
    <t>refine_ls_shell.pdbx_fsc_work</t>
  </si>
  <si>
    <t>refine_ls_shell.pdbx_fsc_free</t>
  </si>
  <si>
    <t>refine_occupancy</t>
  </si>
  <si>
    <t>refine_occupancy.pdbx_refine_id</t>
  </si>
  <si>
    <t>refine_occupancy.class</t>
  </si>
  <si>
    <t>refine_occupancy.details</t>
  </si>
  <si>
    <t>refine_occupancy.treatment</t>
  </si>
  <si>
    <t>refine_occupancy.value</t>
  </si>
  <si>
    <t>refln</t>
  </si>
  <si>
    <t>refln.A_calc</t>
  </si>
  <si>
    <t>refln.A_calc_au</t>
  </si>
  <si>
    <t>refln.A_meas</t>
  </si>
  <si>
    <t>refln.A_meas_au</t>
  </si>
  <si>
    <t>refln.B_calc</t>
  </si>
  <si>
    <t>refln.B_calc_au</t>
  </si>
  <si>
    <t>refln.B_meas</t>
  </si>
  <si>
    <t>refln.B_meas_au</t>
  </si>
  <si>
    <t>refln.crystal_id</t>
  </si>
  <si>
    <t>refln.F_calc</t>
  </si>
  <si>
    <t>refln.F_calc_au</t>
  </si>
  <si>
    <t>refln.F_meas</t>
  </si>
  <si>
    <t>refln.F_meas_au</t>
  </si>
  <si>
    <t>refln.F_meas_sigma</t>
  </si>
  <si>
    <t>refln.F_meas_sigma_au</t>
  </si>
  <si>
    <t>refln.F_squared_calc</t>
  </si>
  <si>
    <t>refln.F_squared_meas</t>
  </si>
  <si>
    <t>refln.F_squared_sigma</t>
  </si>
  <si>
    <t>refln.fom</t>
  </si>
  <si>
    <t>refln.index_h</t>
  </si>
  <si>
    <t>refln.index_k</t>
  </si>
  <si>
    <t>refln.index_l</t>
  </si>
  <si>
    <t>refln.intensity_calc</t>
  </si>
  <si>
    <t>refln.intensity_meas</t>
  </si>
  <si>
    <t>refln.intensity_sigma</t>
  </si>
  <si>
    <t>refln.status</t>
  </si>
  <si>
    <t>refln.phase_calc</t>
  </si>
  <si>
    <t>refln.phase_meas</t>
  </si>
  <si>
    <t>refln.refinement_status</t>
  </si>
  <si>
    <t>refln.scale_group_code</t>
  </si>
  <si>
    <t>refln.sint_over_lambda</t>
  </si>
  <si>
    <t>refln.symmetry_epsilon</t>
  </si>
  <si>
    <t>refln.symmetry_multiplicity</t>
  </si>
  <si>
    <t>refln.wavelength</t>
  </si>
  <si>
    <t>refln.wavelength_id</t>
  </si>
  <si>
    <t>refln.class_code</t>
  </si>
  <si>
    <t>refln.d_spacing</t>
  </si>
  <si>
    <t>refln.include_status</t>
  </si>
  <si>
    <t>refln.mean_path_length_tbar</t>
  </si>
  <si>
    <t>refln.pdbx_F_calc_part_solvent</t>
  </si>
  <si>
    <t>refln.pdbx_phase_calc_part_solvent</t>
  </si>
  <si>
    <t>refln.pdbx_F_calc_with_solvent</t>
  </si>
  <si>
    <t>refln.pdbx_phase_calc_with_solvent</t>
  </si>
  <si>
    <t>refln.pdbx_anom_difference</t>
  </si>
  <si>
    <t>refln.pdbx_anom_difference_sigma</t>
  </si>
  <si>
    <t>refln.pdbx_I_plus</t>
  </si>
  <si>
    <t>refln.pdbx_I_minus</t>
  </si>
  <si>
    <t>refln.pdbx_F_plus</t>
  </si>
  <si>
    <t>refln.pdbx_F_minus</t>
  </si>
  <si>
    <t>refln.pdbx_I_plus_sigma</t>
  </si>
  <si>
    <t>refln.pdbx_I_minus_sigma</t>
  </si>
  <si>
    <t>refln.pdbx_F_minus_sigma</t>
  </si>
  <si>
    <t>refln.pdbx_F_plus_sigma</t>
  </si>
  <si>
    <t>refln.pdbx_HL_A_iso</t>
  </si>
  <si>
    <t>refln.pdbx_HL_B_iso</t>
  </si>
  <si>
    <t>refln.pdbx_HL_C_iso</t>
  </si>
  <si>
    <t>refln.pdbx_HL_D_iso</t>
  </si>
  <si>
    <t>refln.pdbx_fiber_layer</t>
  </si>
  <si>
    <t>refln.pdbx_fiber_coordinate</t>
  </si>
  <si>
    <t>refln.pdbx_fiber_F_meas_au</t>
  </si>
  <si>
    <t>refln.pdbx_FWT</t>
  </si>
  <si>
    <t>refln.pdbx_PHWT</t>
  </si>
  <si>
    <t>refln.pdbx_DELFWT</t>
  </si>
  <si>
    <t>refln.pdbx_DELPHWT</t>
  </si>
  <si>
    <t>refln.pdbx_diffrn_id</t>
  </si>
  <si>
    <t>refln.pdbx_r_free_flag</t>
  </si>
  <si>
    <t>refln.pdbx_anomalous_diff</t>
  </si>
  <si>
    <t>refln.pdbx_anomalous_diff_sigma</t>
  </si>
  <si>
    <t>refln.pdbx_phase_cycle</t>
  </si>
  <si>
    <t>refln.pdbx_cos_phase_calc</t>
  </si>
  <si>
    <t>refln.pdbx_sin_phase_calc</t>
  </si>
  <si>
    <t>refln_sys_abs</t>
  </si>
  <si>
    <t>refln_sys_abs.I</t>
  </si>
  <si>
    <t>refln_sys_abs.I_over_sigmaI</t>
  </si>
  <si>
    <t>refln_sys_abs.index_h</t>
  </si>
  <si>
    <t>refln_sys_abs.index_k</t>
  </si>
  <si>
    <t>refln_sys_abs.index_l</t>
  </si>
  <si>
    <t>refln_sys_abs.sigmaI</t>
  </si>
  <si>
    <t>reflns</t>
  </si>
  <si>
    <t>reflns.B_iso_Wilson_estimate</t>
  </si>
  <si>
    <t>reflns.entry_id</t>
  </si>
  <si>
    <t>reflns.data_reduction_details</t>
  </si>
  <si>
    <t>reflns.data_reduction_method</t>
  </si>
  <si>
    <t>reflns.d_resolution_high</t>
  </si>
  <si>
    <t>reflns.d_resolution_low</t>
  </si>
  <si>
    <t>reflns.details</t>
  </si>
  <si>
    <t>reflns.limit_h_max</t>
  </si>
  <si>
    <t>reflns.limit_h_min</t>
  </si>
  <si>
    <t>reflns.limit_k_max</t>
  </si>
  <si>
    <t>reflns.limit_k_min</t>
  </si>
  <si>
    <t>reflns.limit_l_max</t>
  </si>
  <si>
    <t>reflns.limit_l_min</t>
  </si>
  <si>
    <t>reflns.number_all</t>
  </si>
  <si>
    <t>reflns.number_obs</t>
  </si>
  <si>
    <t>reflns.observed_criterion</t>
  </si>
  <si>
    <t>reflns.observed_criterion_F_max</t>
  </si>
  <si>
    <t>reflns.observed_criterion_F_min</t>
  </si>
  <si>
    <t>reflns.observed_criterion_I_max</t>
  </si>
  <si>
    <t>reflns.observed_criterion_I_min</t>
  </si>
  <si>
    <t>reflns.observed_criterion_sigma_F</t>
  </si>
  <si>
    <t>reflns.observed_criterion_sigma_I</t>
  </si>
  <si>
    <t>reflns.percent_possible_obs</t>
  </si>
  <si>
    <t>reflns.R_free_details</t>
  </si>
  <si>
    <t>reflns.Rmerge_F_all</t>
  </si>
  <si>
    <t>reflns.Rmerge_F_obs</t>
  </si>
  <si>
    <t>reflns.Friedel_coverage</t>
  </si>
  <si>
    <t>reflns.number_gt</t>
  </si>
  <si>
    <t>reflns.threshold_expression</t>
  </si>
  <si>
    <t>reflns.pdbx_redundancy</t>
  </si>
  <si>
    <t>reflns.pdbx_Rmerge_I_obs</t>
  </si>
  <si>
    <t>reflns.pdbx_Rmerge_I_all</t>
  </si>
  <si>
    <t>reflns.pdbx_Rsym_value</t>
  </si>
  <si>
    <t>reflns.pdbx_netI_over_av_sigmaI</t>
  </si>
  <si>
    <t>reflns.pdbx_netI_over_sigmaI</t>
  </si>
  <si>
    <t>reflns.pdbx_res_netI_over_av_sigmaI_2</t>
  </si>
  <si>
    <t>reflns.pdbx_res_netI_over_sigmaI_2</t>
  </si>
  <si>
    <t>reflns.pdbx_chi_squared</t>
  </si>
  <si>
    <t>reflns.pdbx_scaling_rejects</t>
  </si>
  <si>
    <t>reflns.pdbx_d_res_high_opt</t>
  </si>
  <si>
    <t>reflns.pdbx_d_res_low_opt</t>
  </si>
  <si>
    <t>reflns.pdbx_d_res_opt_method</t>
  </si>
  <si>
    <t>reflns.phase_calculation_details</t>
  </si>
  <si>
    <t>reflns.pdbx_Rrim_I_all</t>
  </si>
  <si>
    <t>reflns.pdbx_Rpim_I_all</t>
  </si>
  <si>
    <t>reflns.pdbx_d_opt</t>
  </si>
  <si>
    <t>reflns.pdbx_number_measured_all</t>
  </si>
  <si>
    <t>reflns.pdbx_diffrn_id</t>
  </si>
  <si>
    <t>reflns.pdbx_ordinal</t>
  </si>
  <si>
    <t>reflns.pdbx_CC_half</t>
  </si>
  <si>
    <t>reflns.pdbx_R_split</t>
  </si>
  <si>
    <t>reflns.pdbx_redundancy_reflns_obs</t>
  </si>
  <si>
    <t>reflns.pdbx_number_anomalous</t>
  </si>
  <si>
    <t>reflns.pdbx_Rrim_I_all_anomalous</t>
  </si>
  <si>
    <t>reflns.pdbx_Rpim_I_all_anomalous</t>
  </si>
  <si>
    <t>reflns.pdbx_Rmerge_I_anomalous</t>
  </si>
  <si>
    <t>reflns_scale</t>
  </si>
  <si>
    <t>reflns_scale.group_code</t>
  </si>
  <si>
    <t>reflns_scale.meas_F</t>
  </si>
  <si>
    <t>reflns_scale.meas_F_squared</t>
  </si>
  <si>
    <t>reflns_scale.meas_intensity</t>
  </si>
  <si>
    <t>reflns_shell</t>
  </si>
  <si>
    <t>reflns_shell.d_res_high</t>
  </si>
  <si>
    <t>reflns_shell.d_res_low</t>
  </si>
  <si>
    <t>reflns_shell.meanI_over_sigI_all</t>
  </si>
  <si>
    <t>reflns_shell.meanI_over_sigI_obs</t>
  </si>
  <si>
    <t>reflns_shell.number_measured_all</t>
  </si>
  <si>
    <t>reflns_shell.number_measured_obs</t>
  </si>
  <si>
    <t>reflns_shell.number_possible</t>
  </si>
  <si>
    <t>reflns_shell.number_unique_all</t>
  </si>
  <si>
    <t>reflns_shell.number_unique_obs</t>
  </si>
  <si>
    <t>reflns_shell.percent_possible_all</t>
  </si>
  <si>
    <t>reflns_shell.percent_possible_obs</t>
  </si>
  <si>
    <t>reflns_shell.Rmerge_F_all</t>
  </si>
  <si>
    <t>reflns_shell.Rmerge_F_obs</t>
  </si>
  <si>
    <t>reflns_shell.Rmerge_I_all</t>
  </si>
  <si>
    <t>reflns_shell.Rmerge_I_obs</t>
  </si>
  <si>
    <t>reflns_shell.meanI_over_sigI_gt</t>
  </si>
  <si>
    <t>reflns_shell.meanI_over_uI_all</t>
  </si>
  <si>
    <t>reflns_shell.meanI_over_uI_gt</t>
  </si>
  <si>
    <t>reflns_shell.number_measured_gt</t>
  </si>
  <si>
    <t>reflns_shell.number_unique_gt</t>
  </si>
  <si>
    <t>reflns_shell.percent_possible_gt</t>
  </si>
  <si>
    <t>reflns_shell.Rmerge_F_gt</t>
  </si>
  <si>
    <t>reflns_shell.Rmerge_I_gt</t>
  </si>
  <si>
    <t>reflns_shell.pdbx_redundancy</t>
  </si>
  <si>
    <t>reflns_shell.pdbx_Rsym_value</t>
  </si>
  <si>
    <t>reflns_shell.pdbx_chi_squared</t>
  </si>
  <si>
    <t>reflns_shell.pdbx_netI_over_sigmaI_all</t>
  </si>
  <si>
    <t>reflns_shell.pdbx_netI_over_sigmaI_obs</t>
  </si>
  <si>
    <t>reflns_shell.pdbx_Rrim_I_all</t>
  </si>
  <si>
    <t>reflns_shell.pdbx_Rpim_I_all</t>
  </si>
  <si>
    <t>reflns_shell.pdbx_rejects</t>
  </si>
  <si>
    <t>reflns_shell.pdbx_ordinal</t>
  </si>
  <si>
    <t>reflns_shell.pdbx_diffrn_id</t>
  </si>
  <si>
    <t>reflns_shell.pdbx_CC_half</t>
  </si>
  <si>
    <t>reflns_shell.pdbx_R_split</t>
  </si>
  <si>
    <t>reflns_shell.pdbx_redundancy_reflns_obs</t>
  </si>
  <si>
    <t>reflns_shell.pdbx_number_anomalous</t>
  </si>
  <si>
    <t>reflns_shell.pdbx_Rrim_I_all_anomalous</t>
  </si>
  <si>
    <t>reflns_shell.pdbx_Rpim_I_all_anomalous</t>
  </si>
  <si>
    <t>reflns_shell.pdbx_Rmerge_I_all_anomalous</t>
  </si>
  <si>
    <t>software</t>
  </si>
  <si>
    <t>software.citation_id</t>
  </si>
  <si>
    <t>software.classification</t>
  </si>
  <si>
    <t>software.compiler_name</t>
  </si>
  <si>
    <t>software.compiler_version</t>
  </si>
  <si>
    <t>software.contact_author</t>
  </si>
  <si>
    <t>software.contact_author_email</t>
  </si>
  <si>
    <t>software.date</t>
  </si>
  <si>
    <t>software.description</t>
  </si>
  <si>
    <t>software.dependencies</t>
  </si>
  <si>
    <t>software.hardware</t>
  </si>
  <si>
    <t>software.language</t>
  </si>
  <si>
    <t>software.location</t>
  </si>
  <si>
    <t>software.mods</t>
  </si>
  <si>
    <t>software.name</t>
  </si>
  <si>
    <t>software.os</t>
  </si>
  <si>
    <t>software.os_version</t>
  </si>
  <si>
    <t>software.type</t>
  </si>
  <si>
    <t>software.version</t>
  </si>
  <si>
    <t>software.pdbx_ordinal</t>
  </si>
  <si>
    <t>struct</t>
  </si>
  <si>
    <t>struct.entry_id</t>
  </si>
  <si>
    <t>struct.title</t>
  </si>
  <si>
    <t>struct.pdbx_descriptor</t>
  </si>
  <si>
    <t>struct.pdbx_model_details</t>
  </si>
  <si>
    <t>struct.pdbx_formula_weight</t>
  </si>
  <si>
    <t>struct.pdbx_formula_weight_method</t>
  </si>
  <si>
    <t>struct.pdbx_model_type_details</t>
  </si>
  <si>
    <t>struct.pdbx_CASP_flag</t>
  </si>
  <si>
    <t>struct.pdbx_details</t>
  </si>
  <si>
    <t>struct.pdbx_title_text</t>
  </si>
  <si>
    <t>struct_asym</t>
  </si>
  <si>
    <t>struct_asym.details</t>
  </si>
  <si>
    <t>struct_asym.entity_id</t>
  </si>
  <si>
    <t>struct_asym.id</t>
  </si>
  <si>
    <t>struct_asym.pdbx_modified</t>
  </si>
  <si>
    <t>struct_asym.pdbx_blank_PDB_chainid_flag</t>
  </si>
  <si>
    <t>struct_asym.pdbx_PDB_id</t>
  </si>
  <si>
    <t>struct_asym.pdbx_alt_id</t>
  </si>
  <si>
    <t>struct_asym.pdbx_type</t>
  </si>
  <si>
    <t>struct_asym.pdbx_order</t>
  </si>
  <si>
    <t>struct_asym.pdbx_fraction_per_asym_unit</t>
  </si>
  <si>
    <t>struct_asym.pdbx_missing_num_begin_of_chain_not_in_seqres</t>
  </si>
  <si>
    <t>struct_asym.pdbx_missing_num_end_of_chain_not_in_seqres</t>
  </si>
  <si>
    <t>struct_asym.pdbx_missing_num_begin_of_chain_in_seqres</t>
  </si>
  <si>
    <t>struct_biol</t>
  </si>
  <si>
    <t>struct_biol.details</t>
  </si>
  <si>
    <t>struct_biol.id</t>
  </si>
  <si>
    <t>struct_biol.pdbx_parent_biol_id</t>
  </si>
  <si>
    <t>struct_biol.pdbx_formula_weight</t>
  </si>
  <si>
    <t>struct_biol.pdbx_formula_weight_method</t>
  </si>
  <si>
    <t>struct_biol.pdbx_aggregation_state</t>
  </si>
  <si>
    <t>struct_biol.pdbx_assembly_method</t>
  </si>
  <si>
    <t>struct_biol_gen</t>
  </si>
  <si>
    <t>struct_biol_gen.asym_id</t>
  </si>
  <si>
    <t>struct_biol_gen.biol_id</t>
  </si>
  <si>
    <t>struct_biol_gen.details</t>
  </si>
  <si>
    <t>struct_biol_gen.symmetry</t>
  </si>
  <si>
    <t>struct_biol_gen.pdbx_full_symmetry_operation</t>
  </si>
  <si>
    <t>struct_biol_gen.pdbx_PDB_order</t>
  </si>
  <si>
    <t>struct_biol_gen.pdbx_new_asym_id</t>
  </si>
  <si>
    <t>struct_biol_gen.pdbx_new_pdb_asym_id</t>
  </si>
  <si>
    <t>struct_biol_gen.pdbx_color_red</t>
  </si>
  <si>
    <t>struct_biol_gen.pdbx_color_green</t>
  </si>
  <si>
    <t>struct_biol_gen.pdbx_color_blue</t>
  </si>
  <si>
    <t>struct_biol_gen.pdbx_after_begin_residue_no</t>
  </si>
  <si>
    <t>struct_biol_gen.pdbx_after_end_residue_no</t>
  </si>
  <si>
    <t>struct_biol_gen.pdbx_before_begin_residue_no</t>
  </si>
  <si>
    <t>struct_biol_gen.pdbx_before_end_residue_no</t>
  </si>
  <si>
    <t>struct_biol_keywords</t>
  </si>
  <si>
    <t>struct_biol_keywords.biol_id</t>
  </si>
  <si>
    <t>struct_biol_keywords.text</t>
  </si>
  <si>
    <t>struct_biol_view</t>
  </si>
  <si>
    <t>struct_biol_view.biol_id</t>
  </si>
  <si>
    <t>struct_biol_view.details</t>
  </si>
  <si>
    <t>struct_biol_view.id</t>
  </si>
  <si>
    <t>struct_biol_view.rot_matrix[1][1]</t>
  </si>
  <si>
    <t>struct_biol_view.rot_matrix[1][2]</t>
  </si>
  <si>
    <t>struct_biol_view.rot_matrix[1][3]</t>
  </si>
  <si>
    <t>struct_biol_view.rot_matrix[2][1]</t>
  </si>
  <si>
    <t>struct_biol_view.rot_matrix[2][2]</t>
  </si>
  <si>
    <t>struct_biol_view.rot_matrix[2][3]</t>
  </si>
  <si>
    <t>struct_biol_view.rot_matrix[3][1]</t>
  </si>
  <si>
    <t>struct_biol_view.rot_matrix[3][2]</t>
  </si>
  <si>
    <t>struct_biol_view.rot_matrix[3][3]</t>
  </si>
  <si>
    <t>struct_biol_view.pdbx_vector[1]</t>
  </si>
  <si>
    <t>struct_biol_view.pdbx_vector[2]</t>
  </si>
  <si>
    <t>struct_biol_view.pdbx_vector[3]</t>
  </si>
  <si>
    <t>struct_conf</t>
  </si>
  <si>
    <t>struct_conf.beg_label_asym_id</t>
  </si>
  <si>
    <t>struct_conf.beg_label_comp_id</t>
  </si>
  <si>
    <t>struct_conf.beg_label_seq_id</t>
  </si>
  <si>
    <t>struct_conf.beg_auth_asym_id</t>
  </si>
  <si>
    <t>struct_conf.beg_auth_comp_id</t>
  </si>
  <si>
    <t>struct_conf.beg_auth_seq_id</t>
  </si>
  <si>
    <t>struct_conf.conf_type_id</t>
  </si>
  <si>
    <t>struct_conf.details</t>
  </si>
  <si>
    <t>struct_conf.end_label_asym_id</t>
  </si>
  <si>
    <t>struct_conf.end_label_comp_id</t>
  </si>
  <si>
    <t>struct_conf.end_label_seq_id</t>
  </si>
  <si>
    <t>struct_conf.end_auth_asym_id</t>
  </si>
  <si>
    <t>struct_conf.end_auth_comp_id</t>
  </si>
  <si>
    <t>struct_conf.end_auth_seq_id</t>
  </si>
  <si>
    <t>struct_conf.id</t>
  </si>
  <si>
    <t>struct_conf.pdbx_beg_PDB_ins_code</t>
  </si>
  <si>
    <t>struct_conf.pdbx_end_PDB_ins_code</t>
  </si>
  <si>
    <t>struct_conf.pdbx_PDB_helix_class</t>
  </si>
  <si>
    <t>struct_conf.pdbx_PDB_helix_length</t>
  </si>
  <si>
    <t>struct_conf.pdbx_PDB_helix_id</t>
  </si>
  <si>
    <t>struct_conf_type</t>
  </si>
  <si>
    <t>struct_conf_type.criteria</t>
  </si>
  <si>
    <t>struct_conf_type.id</t>
  </si>
  <si>
    <t>struct_conf_type.reference</t>
  </si>
  <si>
    <t>struct_conn</t>
  </si>
  <si>
    <t>struct_conn.conn_type_id</t>
  </si>
  <si>
    <t>struct_conn.details</t>
  </si>
  <si>
    <t>struct_conn.id</t>
  </si>
  <si>
    <t>struct_conn.ptnr1_label_alt_id</t>
  </si>
  <si>
    <t>struct_conn.ptnr1_label_asym_id</t>
  </si>
  <si>
    <t>struct_conn.ptnr1_label_atom_id</t>
  </si>
  <si>
    <t>struct_conn.ptnr1_label_comp_id</t>
  </si>
  <si>
    <t>struct_conn.ptnr1_label_seq_id</t>
  </si>
  <si>
    <t>struct_conn.ptnr1_auth_asym_id</t>
  </si>
  <si>
    <t>struct_conn.ptnr1_auth_atom_id</t>
  </si>
  <si>
    <t>struct_conn.ptnr1_auth_comp_id</t>
  </si>
  <si>
    <t>struct_conn.ptnr1_auth_seq_id</t>
  </si>
  <si>
    <t>struct_conn.ptnr1_role</t>
  </si>
  <si>
    <t>struct_conn.ptnr1_symmetry</t>
  </si>
  <si>
    <t>struct_conn.ptnr2_label_alt_id</t>
  </si>
  <si>
    <t>struct_conn.ptnr2_label_asym_id</t>
  </si>
  <si>
    <t>struct_conn.ptnr2_label_atom_id</t>
  </si>
  <si>
    <t>struct_conn.ptnr2_label_comp_id</t>
  </si>
  <si>
    <t>struct_conn.ptnr2_label_seq_id</t>
  </si>
  <si>
    <t>struct_conn.ptnr2_auth_asym_id</t>
  </si>
  <si>
    <t>struct_conn.ptnr2_auth_atom_id</t>
  </si>
  <si>
    <t>struct_conn.ptnr2_auth_comp_id</t>
  </si>
  <si>
    <t>struct_conn.ptnr2_auth_seq_id</t>
  </si>
  <si>
    <t>struct_conn.ptnr2_role</t>
  </si>
  <si>
    <t>struct_conn.ptnr2_symmetry</t>
  </si>
  <si>
    <t>struct_conn.pdbx_ptnr1_PDB_ins_code</t>
  </si>
  <si>
    <t>struct_conn.pdbx_ptnr1_auth_alt_id</t>
  </si>
  <si>
    <t>struct_conn.pdbx_ptnr1_label_alt_id</t>
  </si>
  <si>
    <t>struct_conn.pdbx_ptnr1_standard_comp_id</t>
  </si>
  <si>
    <t>struct_conn.pdbx_ptnr2_PDB_ins_code</t>
  </si>
  <si>
    <t>struct_conn.pdbx_ptnr2_auth_alt_id</t>
  </si>
  <si>
    <t>struct_conn.pdbx_ptnr2_label_alt_id</t>
  </si>
  <si>
    <t>struct_conn.pdbx_ptnr3_auth_alt_id</t>
  </si>
  <si>
    <t>struct_conn.pdbx_ptnr3_auth_asym_id</t>
  </si>
  <si>
    <t>struct_conn.pdbx_ptnr3_auth_atom_id</t>
  </si>
  <si>
    <t>struct_conn.pdbx_ptnr3_auth_comp_id</t>
  </si>
  <si>
    <t>struct_conn.pdbx_ptnr3_PDB_ins_code</t>
  </si>
  <si>
    <t>struct_conn.pdbx_ptnr3_auth_seq_id</t>
  </si>
  <si>
    <t>struct_conn.pdbx_ptnr3_label_alt_id</t>
  </si>
  <si>
    <t>struct_conn.pdbx_ptnr3_label_asym_id</t>
  </si>
  <si>
    <t>struct_conn.pdbx_ptnr3_label_atom_id</t>
  </si>
  <si>
    <t>struct_conn.pdbx_ptnr3_label_comp_id</t>
  </si>
  <si>
    <t>struct_conn.pdbx_ptnr3_label_seq_id</t>
  </si>
  <si>
    <t>struct_conn.pdbx_PDB_id</t>
  </si>
  <si>
    <t>struct_conn.pdbx_dist_value</t>
  </si>
  <si>
    <t>struct_conn.pdbx_value_order</t>
  </si>
  <si>
    <t>struct_conn.pdbx_leaving_atom_flag</t>
  </si>
  <si>
    <t>struct_conn.pdbx_ptnr1_mod_name</t>
  </si>
  <si>
    <t>struct_conn.pdbx_ptnr1_sugar_name</t>
  </si>
  <si>
    <t>struct_conn.pdbx_ptnr1_replaced_atom</t>
  </si>
  <si>
    <t>struct_conn.pdbx_ptnr3_auth_ins_code</t>
  </si>
  <si>
    <t>struct_conn.pdbx_ptnr1_atom_stereo_config</t>
  </si>
  <si>
    <t>struct_conn.pdbx_ptnr1_leaving_atom_id</t>
  </si>
  <si>
    <t>struct_conn.pdbx_ptnr2_atom_stereo_config</t>
  </si>
  <si>
    <t>struct_conn.pdbx_ptnr2_leaving_atom_id</t>
  </si>
  <si>
    <t>struct_conn.pdbx_role</t>
  </si>
  <si>
    <t>struct_conn_type</t>
  </si>
  <si>
    <t>struct_conn_type.criteria</t>
  </si>
  <si>
    <t>struct_conn_type.id</t>
  </si>
  <si>
    <t>struct_conn_type.reference</t>
  </si>
  <si>
    <t>struct_keywords</t>
  </si>
  <si>
    <t>struct_keywords.entry_id</t>
  </si>
  <si>
    <t>struct_keywords.text</t>
  </si>
  <si>
    <t>struct_keywords.pdbx_keywords</t>
  </si>
  <si>
    <t>struct_keywords.pdbx_details</t>
  </si>
  <si>
    <t>struct_mon_details</t>
  </si>
  <si>
    <t>struct_mon_details.entry_id</t>
  </si>
  <si>
    <t>struct_mon_details.prot_cis</t>
  </si>
  <si>
    <t>struct_mon_details.RSCC</t>
  </si>
  <si>
    <t>struct_mon_details.RSR</t>
  </si>
  <si>
    <t>struct_mon_nucl</t>
  </si>
  <si>
    <t>struct_mon_nucl.alpha</t>
  </si>
  <si>
    <t>struct_mon_nucl.auth_asym_id</t>
  </si>
  <si>
    <t>struct_mon_nucl.auth_comp_id</t>
  </si>
  <si>
    <t>struct_mon_nucl.auth_seq_id</t>
  </si>
  <si>
    <t>struct_mon_nucl.beta</t>
  </si>
  <si>
    <t>struct_mon_nucl.chi1</t>
  </si>
  <si>
    <t>struct_mon_nucl.chi2</t>
  </si>
  <si>
    <t>struct_mon_nucl.delta</t>
  </si>
  <si>
    <t>struct_mon_nucl.details</t>
  </si>
  <si>
    <t>struct_mon_nucl.epsilon</t>
  </si>
  <si>
    <t>struct_mon_nucl.gamma</t>
  </si>
  <si>
    <t>struct_mon_nucl.label_alt_id</t>
  </si>
  <si>
    <t>struct_mon_nucl.label_asym_id</t>
  </si>
  <si>
    <t>struct_mon_nucl.label_comp_id</t>
  </si>
  <si>
    <t>struct_mon_nucl.label_seq_id</t>
  </si>
  <si>
    <t>struct_mon_nucl.mean_B_all</t>
  </si>
  <si>
    <t>struct_mon_nucl.mean_B_base</t>
  </si>
  <si>
    <t>struct_mon_nucl.mean_B_phos</t>
  </si>
  <si>
    <t>struct_mon_nucl.mean_B_sugar</t>
  </si>
  <si>
    <t>struct_mon_nucl.nu0</t>
  </si>
  <si>
    <t>struct_mon_nucl.nu1</t>
  </si>
  <si>
    <t>struct_mon_nucl.nu2</t>
  </si>
  <si>
    <t>struct_mon_nucl.nu3</t>
  </si>
  <si>
    <t>struct_mon_nucl.nu4</t>
  </si>
  <si>
    <t>struct_mon_nucl.P</t>
  </si>
  <si>
    <t>struct_mon_nucl.RSCC_all</t>
  </si>
  <si>
    <t>struct_mon_nucl.RSCC_base</t>
  </si>
  <si>
    <t>struct_mon_nucl.RSCC_phos</t>
  </si>
  <si>
    <t>struct_mon_nucl.RSCC_sugar</t>
  </si>
  <si>
    <t>struct_mon_nucl.RSR_all</t>
  </si>
  <si>
    <t>struct_mon_nucl.RSR_base</t>
  </si>
  <si>
    <t>struct_mon_nucl.RSR_phos</t>
  </si>
  <si>
    <t>struct_mon_nucl.RSR_sugar</t>
  </si>
  <si>
    <t>struct_mon_nucl.tau0</t>
  </si>
  <si>
    <t>struct_mon_nucl.tau1</t>
  </si>
  <si>
    <t>struct_mon_nucl.tau2</t>
  </si>
  <si>
    <t>struct_mon_nucl.tau3</t>
  </si>
  <si>
    <t>struct_mon_nucl.tau4</t>
  </si>
  <si>
    <t>struct_mon_nucl.taum</t>
  </si>
  <si>
    <t>struct_mon_nucl.zeta</t>
  </si>
  <si>
    <t>struct_mon_prot</t>
  </si>
  <si>
    <t>struct_mon_prot.chi1</t>
  </si>
  <si>
    <t>struct_mon_prot.chi2</t>
  </si>
  <si>
    <t>struct_mon_prot.chi3</t>
  </si>
  <si>
    <t>struct_mon_prot.chi4</t>
  </si>
  <si>
    <t>struct_mon_prot.chi5</t>
  </si>
  <si>
    <t>struct_mon_prot.details</t>
  </si>
  <si>
    <t>struct_mon_prot.label_alt_id</t>
  </si>
  <si>
    <t>struct_mon_prot.label_asym_id</t>
  </si>
  <si>
    <t>struct_mon_prot.label_comp_id</t>
  </si>
  <si>
    <t>struct_mon_prot.label_seq_id</t>
  </si>
  <si>
    <t>struct_mon_prot.auth_asym_id</t>
  </si>
  <si>
    <t>struct_mon_prot.auth_comp_id</t>
  </si>
  <si>
    <t>struct_mon_prot.auth_seq_id</t>
  </si>
  <si>
    <t>struct_mon_prot.RSCC_all</t>
  </si>
  <si>
    <t>struct_mon_prot.RSCC_main</t>
  </si>
  <si>
    <t>struct_mon_prot.RSCC_side</t>
  </si>
  <si>
    <t>struct_mon_prot.RSR_all</t>
  </si>
  <si>
    <t>struct_mon_prot.RSR_main</t>
  </si>
  <si>
    <t>struct_mon_prot.RSR_side</t>
  </si>
  <si>
    <t>struct_mon_prot.mean_B_all</t>
  </si>
  <si>
    <t>struct_mon_prot.mean_B_main</t>
  </si>
  <si>
    <t>struct_mon_prot.mean_B_side</t>
  </si>
  <si>
    <t>struct_mon_prot.omega</t>
  </si>
  <si>
    <t>struct_mon_prot.phi</t>
  </si>
  <si>
    <t>struct_mon_prot.psi</t>
  </si>
  <si>
    <t>struct_mon_prot_cis</t>
  </si>
  <si>
    <t>struct_mon_prot_cis.label_alt_id</t>
  </si>
  <si>
    <t>struct_mon_prot_cis.label_asym_id</t>
  </si>
  <si>
    <t>struct_mon_prot_cis.label_comp_id</t>
  </si>
  <si>
    <t>struct_mon_prot_cis.label_seq_id</t>
  </si>
  <si>
    <t>struct_mon_prot_cis.auth_asym_id</t>
  </si>
  <si>
    <t>struct_mon_prot_cis.auth_comp_id</t>
  </si>
  <si>
    <t>struct_mon_prot_cis.auth_seq_id</t>
  </si>
  <si>
    <t>struct_mon_prot_cis.pdbx_auth_asym_id_2</t>
  </si>
  <si>
    <t>struct_mon_prot_cis.pdbx_auth_comp_id_2</t>
  </si>
  <si>
    <t>struct_mon_prot_cis.pdbx_auth_seq_id_2</t>
  </si>
  <si>
    <t>struct_mon_prot_cis.pdbx_label_asym_id_2</t>
  </si>
  <si>
    <t>struct_mon_prot_cis.pdbx_label_comp_id_2</t>
  </si>
  <si>
    <t>struct_mon_prot_cis.pdbx_label_seq_id_2</t>
  </si>
  <si>
    <t>struct_mon_prot_cis.pdbx_PDB_ins_code</t>
  </si>
  <si>
    <t>struct_mon_prot_cis.pdbx_PDB_ins_code_2</t>
  </si>
  <si>
    <t>struct_mon_prot_cis.pdbx_PDB_model_num</t>
  </si>
  <si>
    <t>struct_mon_prot_cis.pdbx_omega_angle</t>
  </si>
  <si>
    <t>struct_mon_prot_cis.pdbx_id</t>
  </si>
  <si>
    <t>struct_mon_prot_cis.pdbx_auth_ins_code</t>
  </si>
  <si>
    <t>struct_mon_prot_cis.pdbx_auth_ins_code_2</t>
  </si>
  <si>
    <t>struct_ncs_dom</t>
  </si>
  <si>
    <t>struct_ncs_dom.details</t>
  </si>
  <si>
    <t>struct_ncs_dom.id</t>
  </si>
  <si>
    <t>struct_ncs_dom.pdbx_ens_id</t>
  </si>
  <si>
    <t>struct_ncs_dom_lim</t>
  </si>
  <si>
    <t>struct_ncs_dom_lim.beg_label_alt_id</t>
  </si>
  <si>
    <t>struct_ncs_dom_lim.beg_label_asym_id</t>
  </si>
  <si>
    <t>struct_ncs_dom_lim.beg_label_comp_id</t>
  </si>
  <si>
    <t>struct_ncs_dom_lim.beg_label_seq_id</t>
  </si>
  <si>
    <t>struct_ncs_dom_lim.beg_auth_asym_id</t>
  </si>
  <si>
    <t>struct_ncs_dom_lim.beg_auth_comp_id</t>
  </si>
  <si>
    <t>struct_ncs_dom_lim.beg_auth_seq_id</t>
  </si>
  <si>
    <t>struct_ncs_dom_lim.dom_id</t>
  </si>
  <si>
    <t>struct_ncs_dom_lim.end_label_alt_id</t>
  </si>
  <si>
    <t>struct_ncs_dom_lim.end_label_asym_id</t>
  </si>
  <si>
    <t>struct_ncs_dom_lim.end_label_comp_id</t>
  </si>
  <si>
    <t>struct_ncs_dom_lim.end_label_seq_id</t>
  </si>
  <si>
    <t>struct_ncs_dom_lim.end_auth_asym_id</t>
  </si>
  <si>
    <t>struct_ncs_dom_lim.end_auth_comp_id</t>
  </si>
  <si>
    <t>struct_ncs_dom_lim.end_auth_seq_id</t>
  </si>
  <si>
    <t>struct_ncs_dom_lim.selection_details</t>
  </si>
  <si>
    <t>struct_ncs_dom_lim.pdbx_component_id</t>
  </si>
  <si>
    <t>struct_ncs_dom_lim.pdbx_refine_code</t>
  </si>
  <si>
    <t>struct_ncs_dom_lim.pdbx_ens_id</t>
  </si>
  <si>
    <t>struct_ncs_ens</t>
  </si>
  <si>
    <t>struct_ncs_ens.details</t>
  </si>
  <si>
    <t>struct_ncs_ens.id</t>
  </si>
  <si>
    <t>struct_ncs_ens.point_group</t>
  </si>
  <si>
    <t>struct_ncs_ens_gen</t>
  </si>
  <si>
    <t>struct_ncs_ens_gen.dom_id_1</t>
  </si>
  <si>
    <t>struct_ncs_ens_gen.dom_id_2</t>
  </si>
  <si>
    <t>struct_ncs_ens_gen.ens_id</t>
  </si>
  <si>
    <t>struct_ncs_ens_gen.oper_id</t>
  </si>
  <si>
    <t>struct_ncs_oper</t>
  </si>
  <si>
    <t>struct_ncs_oper.code</t>
  </si>
  <si>
    <t>struct_ncs_oper.details</t>
  </si>
  <si>
    <t>struct_ncs_oper.id</t>
  </si>
  <si>
    <t>struct_ncs_oper.matrix[1][1]</t>
  </si>
  <si>
    <t>struct_ncs_oper.matrix[1][2]</t>
  </si>
  <si>
    <t>struct_ncs_oper.matrix[1][3]</t>
  </si>
  <si>
    <t>struct_ncs_oper.matrix[2][1]</t>
  </si>
  <si>
    <t>struct_ncs_oper.matrix[2][2]</t>
  </si>
  <si>
    <t>struct_ncs_oper.matrix[2][3]</t>
  </si>
  <si>
    <t>struct_ncs_oper.matrix[3][1]</t>
  </si>
  <si>
    <t>struct_ncs_oper.matrix[3][2]</t>
  </si>
  <si>
    <t>struct_ncs_oper.matrix[3][3]</t>
  </si>
  <si>
    <t>struct_ncs_oper.vector[1]</t>
  </si>
  <si>
    <t>struct_ncs_oper.vector[2]</t>
  </si>
  <si>
    <t>struct_ncs_oper.vector[3]</t>
  </si>
  <si>
    <t>struct_ref</t>
  </si>
  <si>
    <t>struct_ref.biol_id</t>
  </si>
  <si>
    <t>struct_ref.db_code</t>
  </si>
  <si>
    <t>struct_ref.db_name</t>
  </si>
  <si>
    <t>struct_ref.details</t>
  </si>
  <si>
    <t>struct_ref.entity_id</t>
  </si>
  <si>
    <t>struct_ref.id</t>
  </si>
  <si>
    <t>struct_ref.seq_align</t>
  </si>
  <si>
    <t>struct_ref.seq_dif</t>
  </si>
  <si>
    <t>struct_ref.pdbx_db_accession</t>
  </si>
  <si>
    <t>struct_ref.pdbx_db_isoform</t>
  </si>
  <si>
    <t>struct_ref.pdbx_seq_one_letter_code</t>
  </si>
  <si>
    <t>struct_ref.pdbx_align_begin</t>
  </si>
  <si>
    <t>struct_ref.pdbx_align_end</t>
  </si>
  <si>
    <t>struct_ref_seq</t>
  </si>
  <si>
    <t>struct_ref_seq.align_id</t>
  </si>
  <si>
    <t>struct_ref_seq.db_align_beg</t>
  </si>
  <si>
    <t>struct_ref_seq.db_align_end</t>
  </si>
  <si>
    <t>struct_ref_seq.details</t>
  </si>
  <si>
    <t>struct_ref_seq.ref_id</t>
  </si>
  <si>
    <t>struct_ref_seq.seq_align_beg</t>
  </si>
  <si>
    <t>struct_ref_seq.seq_align_end</t>
  </si>
  <si>
    <t>struct_ref_seq.pdbx_strand_id</t>
  </si>
  <si>
    <t>struct_ref_seq.pdbx_db_accession</t>
  </si>
  <si>
    <t>struct_ref_seq.pdbx_db_align_beg_ins_code</t>
  </si>
  <si>
    <t>struct_ref_seq.pdbx_db_align_end_ins_code</t>
  </si>
  <si>
    <t>struct_ref_seq.pdbx_PDB_id_code</t>
  </si>
  <si>
    <t>struct_ref_seq.pdbx_auth_seq_align_beg</t>
  </si>
  <si>
    <t>struct_ref_seq.pdbx_auth_seq_align_end</t>
  </si>
  <si>
    <t>struct_ref_seq.pdbx_seq_align_beg_ins_code</t>
  </si>
  <si>
    <t>struct_ref_seq.pdbx_seq_align_end_ins_code</t>
  </si>
  <si>
    <t>struct_ref_seq_dif</t>
  </si>
  <si>
    <t>struct_ref_seq_dif.align_id</t>
  </si>
  <si>
    <t>struct_ref_seq_dif.db_mon_id</t>
  </si>
  <si>
    <t>struct_ref_seq_dif.details</t>
  </si>
  <si>
    <t>struct_ref_seq_dif.mon_id</t>
  </si>
  <si>
    <t>struct_ref_seq_dif.seq_num</t>
  </si>
  <si>
    <t>struct_ref_seq_dif.pdbx_pdb_id_code</t>
  </si>
  <si>
    <t>struct_ref_seq_dif.pdbx_pdb_strand_id</t>
  </si>
  <si>
    <t>struct_ref_seq_dif.pdbx_pdb_ins_code</t>
  </si>
  <si>
    <t>struct_ref_seq_dif.pdbx_auth_seq_num</t>
  </si>
  <si>
    <t>struct_ref_seq_dif.pdbx_seq_db_name</t>
  </si>
  <si>
    <t>struct_ref_seq_dif.pdbx_seq_db_accession_code</t>
  </si>
  <si>
    <t>struct_ref_seq_dif.pdbx_seq_db_seq_num</t>
  </si>
  <si>
    <t>struct_ref_seq_dif.pdbx_ordinal</t>
  </si>
  <si>
    <t>struct_sheet</t>
  </si>
  <si>
    <t>struct_sheet.details</t>
  </si>
  <si>
    <t>struct_sheet.id</t>
  </si>
  <si>
    <t>struct_sheet.number_strands</t>
  </si>
  <si>
    <t>struct_sheet.type</t>
  </si>
  <si>
    <t>struct_sheet_hbond</t>
  </si>
  <si>
    <t>struct_sheet_hbond.range_1_beg_label_atom_id</t>
  </si>
  <si>
    <t>struct_sheet_hbond.range_1_beg_label_seq_id</t>
  </si>
  <si>
    <t>struct_sheet_hbond.range_1_end_label_atom_id</t>
  </si>
  <si>
    <t>struct_sheet_hbond.range_1_end_label_seq_id</t>
  </si>
  <si>
    <t>struct_sheet_hbond.range_2_beg_label_atom_id</t>
  </si>
  <si>
    <t>struct_sheet_hbond.range_2_beg_label_seq_id</t>
  </si>
  <si>
    <t>struct_sheet_hbond.range_2_end_label_atom_id</t>
  </si>
  <si>
    <t>struct_sheet_hbond.range_2_end_label_seq_id</t>
  </si>
  <si>
    <t>struct_sheet_hbond.range_1_beg_auth_atom_id</t>
  </si>
  <si>
    <t>struct_sheet_hbond.range_1_beg_auth_seq_id</t>
  </si>
  <si>
    <t>struct_sheet_hbond.range_1_end_auth_atom_id</t>
  </si>
  <si>
    <t>struct_sheet_hbond.range_1_end_auth_seq_id</t>
  </si>
  <si>
    <t>struct_sheet_hbond.range_2_beg_auth_atom_id</t>
  </si>
  <si>
    <t>struct_sheet_hbond.range_2_beg_auth_seq_id</t>
  </si>
  <si>
    <t>struct_sheet_hbond.range_2_end_auth_atom_id</t>
  </si>
  <si>
    <t>struct_sheet_hbond.range_2_end_auth_seq_id</t>
  </si>
  <si>
    <t>struct_sheet_hbond.range_id_1</t>
  </si>
  <si>
    <t>struct_sheet_hbond.range_id_2</t>
  </si>
  <si>
    <t>struct_sheet_hbond.sheet_id</t>
  </si>
  <si>
    <t>struct_sheet_hbond.pdbx_range_1_beg_auth_comp_id</t>
  </si>
  <si>
    <t>struct_sheet_hbond.pdbx_range_1_beg_auth_asym_id</t>
  </si>
  <si>
    <t>struct_sheet_hbond.pdbx_range_1_end_auth_comp_id</t>
  </si>
  <si>
    <t>struct_sheet_hbond.pdbx_range_1_end_auth_asym_id</t>
  </si>
  <si>
    <t>struct_sheet_hbond.pdbx_range_1_beg_label_comp_id</t>
  </si>
  <si>
    <t>struct_sheet_hbond.pdbx_range_1_beg_label_asym_id</t>
  </si>
  <si>
    <t>struct_sheet_hbond.pdbx_range_1_beg_PDB_ins_code</t>
  </si>
  <si>
    <t>struct_sheet_hbond.pdbx_range_1_end_label_comp_id</t>
  </si>
  <si>
    <t>struct_sheet_hbond.pdbx_range_1_end_label_asym_id</t>
  </si>
  <si>
    <t>struct_sheet_hbond.pdbx_range_1_end_PDB_ins_code</t>
  </si>
  <si>
    <t>struct_sheet_hbond.pdbx_range_2_beg_label_comp_id</t>
  </si>
  <si>
    <t>struct_sheet_hbond.pdbx_range_2_beg_label_asym_id</t>
  </si>
  <si>
    <t>struct_sheet_hbond.pdbx_range_2_beg_PDB_ins_code</t>
  </si>
  <si>
    <t>struct_sheet_hbond.pdbx_range_2_end_label_comp_id</t>
  </si>
  <si>
    <t>struct_sheet_hbond.pdbx_range_2_end_label_asym_id</t>
  </si>
  <si>
    <t>struct_sheet_hbond.pdbx_range_2_end_label_ins_code</t>
  </si>
  <si>
    <t>struct_sheet_order</t>
  </si>
  <si>
    <t>struct_sheet_order.offset</t>
  </si>
  <si>
    <t>struct_sheet_order.range_id_1</t>
  </si>
  <si>
    <t>struct_sheet_order.range_id_2</t>
  </si>
  <si>
    <t>struct_sheet_order.sense</t>
  </si>
  <si>
    <t>struct_sheet_order.sheet_id</t>
  </si>
  <si>
    <t>struct_sheet_range</t>
  </si>
  <si>
    <t>struct_sheet_range.beg_label_asym_id</t>
  </si>
  <si>
    <t>struct_sheet_range.beg_label_comp_id</t>
  </si>
  <si>
    <t>struct_sheet_range.beg_label_seq_id</t>
  </si>
  <si>
    <t>struct_sheet_range.end_label_asym_id</t>
  </si>
  <si>
    <t>struct_sheet_range.end_label_comp_id</t>
  </si>
  <si>
    <t>struct_sheet_range.end_label_seq_id</t>
  </si>
  <si>
    <t>struct_sheet_range.beg_auth_asym_id</t>
  </si>
  <si>
    <t>struct_sheet_range.beg_auth_comp_id</t>
  </si>
  <si>
    <t>struct_sheet_range.beg_auth_seq_id</t>
  </si>
  <si>
    <t>struct_sheet_range.end_auth_asym_id</t>
  </si>
  <si>
    <t>struct_sheet_range.end_auth_comp_id</t>
  </si>
  <si>
    <t>struct_sheet_range.end_auth_seq_id</t>
  </si>
  <si>
    <t>struct_sheet_range.id</t>
  </si>
  <si>
    <t>struct_sheet_range.sheet_id</t>
  </si>
  <si>
    <t>struct_sheet_range.symmetry</t>
  </si>
  <si>
    <t>struct_sheet_range.pdbx_beg_PDB_ins_code</t>
  </si>
  <si>
    <t>struct_sheet_range.pdbx_end_PDB_ins_code</t>
  </si>
  <si>
    <t>struct_sheet_topology</t>
  </si>
  <si>
    <t>struct_sheet_topology.offset</t>
  </si>
  <si>
    <t>struct_sheet_topology.range_id_1</t>
  </si>
  <si>
    <t>struct_sheet_topology.range_id_2</t>
  </si>
  <si>
    <t>struct_sheet_topology.sense</t>
  </si>
  <si>
    <t>struct_sheet_topology.sheet_id</t>
  </si>
  <si>
    <t>struct_site</t>
  </si>
  <si>
    <t>struct_site.details</t>
  </si>
  <si>
    <t>struct_site.id</t>
  </si>
  <si>
    <t>struct_site.pdbx_num_residues</t>
  </si>
  <si>
    <t>struct_site.pdbx_evidence_code</t>
  </si>
  <si>
    <t>struct_site.pdbx_auth_asym_id</t>
  </si>
  <si>
    <t>struct_site.pdbx_auth_comp_id</t>
  </si>
  <si>
    <t>struct_site.pdbx_auth_seq_id</t>
  </si>
  <si>
    <t>struct_site.pdbx_auth_ins_code</t>
  </si>
  <si>
    <t>struct_site_gen</t>
  </si>
  <si>
    <t>struct_site_gen.details</t>
  </si>
  <si>
    <t>struct_site_gen.id</t>
  </si>
  <si>
    <t>struct_site_gen.label_alt_id</t>
  </si>
  <si>
    <t>struct_site_gen.label_asym_id</t>
  </si>
  <si>
    <t>struct_site_gen.label_atom_id</t>
  </si>
  <si>
    <t>struct_site_gen.label_comp_id</t>
  </si>
  <si>
    <t>struct_site_gen.label_seq_id</t>
  </si>
  <si>
    <t>struct_site_gen.auth_asym_id</t>
  </si>
  <si>
    <t>struct_site_gen.auth_atom_id</t>
  </si>
  <si>
    <t>struct_site_gen.auth_comp_id</t>
  </si>
  <si>
    <t>struct_site_gen.auth_seq_id</t>
  </si>
  <si>
    <t>struct_site_gen.site_id</t>
  </si>
  <si>
    <t>struct_site_gen.symmetry</t>
  </si>
  <si>
    <t>struct_site_gen.pdbx_auth_ins_code</t>
  </si>
  <si>
    <t>struct_site_gen.pdbx_num_res</t>
  </si>
  <si>
    <t>struct_site_keywords</t>
  </si>
  <si>
    <t>struct_site_keywords.site_id</t>
  </si>
  <si>
    <t>struct_site_keywords.text</t>
  </si>
  <si>
    <t>struct_site_view</t>
  </si>
  <si>
    <t>struct_site_view.details</t>
  </si>
  <si>
    <t>struct_site_view.id</t>
  </si>
  <si>
    <t>struct_site_view.rot_matrix[1][1]</t>
  </si>
  <si>
    <t>struct_site_view.rot_matrix[1][2]</t>
  </si>
  <si>
    <t>struct_site_view.rot_matrix[1][3]</t>
  </si>
  <si>
    <t>struct_site_view.rot_matrix[2][1]</t>
  </si>
  <si>
    <t>struct_site_view.rot_matrix[2][2]</t>
  </si>
  <si>
    <t>struct_site_view.rot_matrix[2][3]</t>
  </si>
  <si>
    <t>struct_site_view.rot_matrix[3][1]</t>
  </si>
  <si>
    <t>struct_site_view.rot_matrix[3][2]</t>
  </si>
  <si>
    <t>struct_site_view.rot_matrix[3][3]</t>
  </si>
  <si>
    <t>struct_site_view.site_id</t>
  </si>
  <si>
    <t>symmetry</t>
  </si>
  <si>
    <t>symmetry.entry_id</t>
  </si>
  <si>
    <t>symmetry.cell_setting</t>
  </si>
  <si>
    <t>symmetry.Int_Tables_number</t>
  </si>
  <si>
    <t>symmetry.space_group_name_Hall</t>
  </si>
  <si>
    <t>symmetry.space_group_name_H-M</t>
  </si>
  <si>
    <t>symmetry.pdbx_full_space_group_name_H-M</t>
  </si>
  <si>
    <t>symmetry_equiv</t>
  </si>
  <si>
    <t>symmetry_equiv.id</t>
  </si>
  <si>
    <t>symmetry_equiv.pos_as_xyz</t>
  </si>
  <si>
    <t>audit_link</t>
  </si>
  <si>
    <t>audit_link.block_code</t>
  </si>
  <si>
    <t>audit_link.block_description</t>
  </si>
  <si>
    <t>diffrn_reflns_class</t>
  </si>
  <si>
    <t>diffrn_reflns_class.av_R_eq</t>
  </si>
  <si>
    <t>diffrn_reflns_class.av_sgI/I</t>
  </si>
  <si>
    <t>diffrn_reflns_class.av_uI/I</t>
  </si>
  <si>
    <t>diffrn_reflns_class.code</t>
  </si>
  <si>
    <t>diffrn_reflns_class.description</t>
  </si>
  <si>
    <t>diffrn_reflns_class.d_res_high</t>
  </si>
  <si>
    <t>diffrn_reflns_class.d_res_low</t>
  </si>
  <si>
    <t>diffrn_reflns_class.number</t>
  </si>
  <si>
    <t>refine_ls_class</t>
  </si>
  <si>
    <t>refine_ls_class.code</t>
  </si>
  <si>
    <t>refine_ls_class.d_res_high</t>
  </si>
  <si>
    <t>refine_ls_class.d_res_low</t>
  </si>
  <si>
    <t>refine_ls_class.R_factor_gt</t>
  </si>
  <si>
    <t>refine_ls_class.R_factor_all</t>
  </si>
  <si>
    <t>refine_ls_class.R_Fsqd_factor</t>
  </si>
  <si>
    <t>refine_ls_class.R_I_factor</t>
  </si>
  <si>
    <t>refine_ls_class.wR_factor_all</t>
  </si>
  <si>
    <t>reflns_class</t>
  </si>
  <si>
    <t>reflns_class.code</t>
  </si>
  <si>
    <t>reflns_class.description</t>
  </si>
  <si>
    <t>reflns_class.d_res_high</t>
  </si>
  <si>
    <t>reflns_class.d_res_low</t>
  </si>
  <si>
    <t>reflns_class.number_gt</t>
  </si>
  <si>
    <t>reflns_class.number_total</t>
  </si>
  <si>
    <t>reflns_class.R_factor_all</t>
  </si>
  <si>
    <t>reflns_class.R_factor_gt</t>
  </si>
  <si>
    <t>reflns_class.R_Fsqd_factor</t>
  </si>
  <si>
    <t>reflns_class.R_I_factor</t>
  </si>
  <si>
    <t>reflns_class.wR_factor_all</t>
  </si>
  <si>
    <t>space_group</t>
  </si>
  <si>
    <t>space_group.crystal_system</t>
  </si>
  <si>
    <t>space_group.id</t>
  </si>
  <si>
    <t>space_group.IT_number</t>
  </si>
  <si>
    <t>space_group.name_Hall</t>
  </si>
  <si>
    <t>space_group.name_H-M_alt</t>
  </si>
  <si>
    <t>space_group_symop</t>
  </si>
  <si>
    <t>space_group_symop.id</t>
  </si>
  <si>
    <t>space_group_symop.operation_xyz</t>
  </si>
  <si>
    <t>space_group_symop.sg_id</t>
  </si>
  <si>
    <t>valence_param</t>
  </si>
  <si>
    <t>valence_param.atom_1</t>
  </si>
  <si>
    <t>valence_param.atom_1_valence</t>
  </si>
  <si>
    <t>valence_param.atom_2</t>
  </si>
  <si>
    <t>valence_param.atom_2_valence</t>
  </si>
  <si>
    <t>valence_param.B</t>
  </si>
  <si>
    <t>valence_param.details</t>
  </si>
  <si>
    <t>valence_param.id</t>
  </si>
  <si>
    <t>valence_param.ref_id</t>
  </si>
  <si>
    <t>valence_param.Ro</t>
  </si>
  <si>
    <t>valence_ref</t>
  </si>
  <si>
    <t>valence_ref.id</t>
  </si>
  <si>
    <t>valence_ref.reference</t>
  </si>
  <si>
    <t>pdbx_audit</t>
  </si>
  <si>
    <t>pdbx_audit.entry_id</t>
  </si>
  <si>
    <t>pdbx_audit.current_version</t>
  </si>
  <si>
    <t>pdbx_version</t>
  </si>
  <si>
    <t>pdbx_version.entry_id</t>
  </si>
  <si>
    <t>pdbx_version.revision_date</t>
  </si>
  <si>
    <t>pdbx_version.major_version</t>
  </si>
  <si>
    <t>pdbx_version.minor_version</t>
  </si>
  <si>
    <t>pdbx_version.details</t>
  </si>
  <si>
    <t>pdbx_version.revision_type</t>
  </si>
  <si>
    <t>pdbx_audit_author</t>
  </si>
  <si>
    <t>pdbx_audit_author.address</t>
  </si>
  <si>
    <t>pdbx_audit_author.name</t>
  </si>
  <si>
    <t>pdbx_audit_author.ordinal</t>
  </si>
  <si>
    <t>pdbx_database_message</t>
  </si>
  <si>
    <t>pdbx_database_message.entry_id</t>
  </si>
  <si>
    <t>pdbx_database_message.message_id</t>
  </si>
  <si>
    <t>pdbx_database_message.date</t>
  </si>
  <si>
    <t>pdbx_database_message.content_type</t>
  </si>
  <si>
    <t>pdbx_database_message.message_type</t>
  </si>
  <si>
    <t>pdbx_database_message.sender</t>
  </si>
  <si>
    <t>pdbx_database_message.sender_address_fax</t>
  </si>
  <si>
    <t>pdbx_database_message.sender_address_phone</t>
  </si>
  <si>
    <t>pdbx_database_message.sender_address_email</t>
  </si>
  <si>
    <t>pdbx_database_message.sender_address_mail</t>
  </si>
  <si>
    <t>pdbx_database_message.receiver</t>
  </si>
  <si>
    <t>pdbx_database_message.receiver_address_fax</t>
  </si>
  <si>
    <t>pdbx_database_message.receiver_address_phone</t>
  </si>
  <si>
    <t>pdbx_database_message.receiver_address_email</t>
  </si>
  <si>
    <t>pdbx_database_message.receiver_address_mail</t>
  </si>
  <si>
    <t>pdbx_database_message.message</t>
  </si>
  <si>
    <t>pdbx_database_PDB_obs_spr</t>
  </si>
  <si>
    <t>pdbx_database_PDB_obs_spr.id</t>
  </si>
  <si>
    <t>pdbx_database_PDB_obs_spr.date</t>
  </si>
  <si>
    <t>pdbx_database_PDB_obs_spr.pdb_id</t>
  </si>
  <si>
    <t>pdbx_database_PDB_obs_spr.replace_pdb_id</t>
  </si>
  <si>
    <t>pdbx_database_PDB_obs_spr.details</t>
  </si>
  <si>
    <t>pdbx_database_proc</t>
  </si>
  <si>
    <t>pdbx_database_proc.entry_id</t>
  </si>
  <si>
    <t>pdbx_database_proc.cycle_id</t>
  </si>
  <si>
    <t>pdbx_database_proc.date_begin_cycle</t>
  </si>
  <si>
    <t>pdbx_database_proc.date_end_cycle</t>
  </si>
  <si>
    <t>pdbx_database_proc.details</t>
  </si>
  <si>
    <t>pdbx_database_remark</t>
  </si>
  <si>
    <t>pdbx_database_remark.id</t>
  </si>
  <si>
    <t>pdbx_database_remark.text</t>
  </si>
  <si>
    <t>pdbx_database_status</t>
  </si>
  <si>
    <t>pdbx_database_status.status_code</t>
  </si>
  <si>
    <t>pdbx_database_status.author_release_status_code</t>
  </si>
  <si>
    <t>pdbx_database_status.status_code_sf</t>
  </si>
  <si>
    <t>pdbx_database_status.status_code_mr</t>
  </si>
  <si>
    <t>pdbx_database_status.dep_release_code_coordinates</t>
  </si>
  <si>
    <t>pdbx_database_status.dep_release_code_sequence</t>
  </si>
  <si>
    <t>pdbx_database_status.dep_release_code_struct_fact</t>
  </si>
  <si>
    <t>pdbx_database_status.dep_release_code_nmr_constraints</t>
  </si>
  <si>
    <t>pdbx_database_status.entry_id</t>
  </si>
  <si>
    <t>pdbx_database_status.recvd_deposit_form</t>
  </si>
  <si>
    <t>pdbx_database_status.date_deposition_form</t>
  </si>
  <si>
    <t>pdbx_database_status.date_begin_deposition</t>
  </si>
  <si>
    <t>pdbx_database_status.date_begin_processing</t>
  </si>
  <si>
    <t>pdbx_database_status.date_end_processing</t>
  </si>
  <si>
    <t>pdbx_database_status.date_begin_release_preparation</t>
  </si>
  <si>
    <t>pdbx_database_status.date_author_release_request</t>
  </si>
  <si>
    <t>pdbx_database_status.recvd_coordinates</t>
  </si>
  <si>
    <t>pdbx_database_status.date_coordinates</t>
  </si>
  <si>
    <t>pdbx_database_status.recvd_struct_fact</t>
  </si>
  <si>
    <t>pdbx_database_status.date_struct_fact</t>
  </si>
  <si>
    <t>pdbx_database_status.recvd_nmr_constraints</t>
  </si>
  <si>
    <t>pdbx_database_status.date_nmr_constraints</t>
  </si>
  <si>
    <t>pdbx_database_status.recvd_internal_approval</t>
  </si>
  <si>
    <t>pdbx_database_status.recvd_manuscript</t>
  </si>
  <si>
    <t>pdbx_database_status.date_manuscript</t>
  </si>
  <si>
    <t>pdbx_database_status.name_depositor</t>
  </si>
  <si>
    <t>pdbx_database_status.recvd_author_approval</t>
  </si>
  <si>
    <t>pdbx_database_status.author_approval_type</t>
  </si>
  <si>
    <t>pdbx_database_status.date_author_approval</t>
  </si>
  <si>
    <t>pdbx_database_status.recvd_initial_deposition_date</t>
  </si>
  <si>
    <t>pdbx_database_status.date_submitted</t>
  </si>
  <si>
    <t>pdbx_database_status.rcsb_annotator</t>
  </si>
  <si>
    <t>pdbx_database_status.date_of_sf_release</t>
  </si>
  <si>
    <t>pdbx_database_status.date_of_mr_release</t>
  </si>
  <si>
    <t>pdbx_database_status.date_of_PDB_release</t>
  </si>
  <si>
    <t>pdbx_database_status.date_hold_coordinates</t>
  </si>
  <si>
    <t>pdbx_database_status.date_hold_struct_fact</t>
  </si>
  <si>
    <t>pdbx_database_status.date_hold_nmr_constraints</t>
  </si>
  <si>
    <t>pdbx_database_status.hold_for_publication</t>
  </si>
  <si>
    <t>pdbx_database_status.SG_entry</t>
  </si>
  <si>
    <t>pdbx_database_status.pdb_date_of_author_approval</t>
  </si>
  <si>
    <t>pdbx_database_status.deposit_site</t>
  </si>
  <si>
    <t>pdbx_database_status.process_site</t>
  </si>
  <si>
    <t>pdbx_database_status.dep_release_code_chemical_shifts</t>
  </si>
  <si>
    <t>pdbx_database_status.recvd_chemical_shifts</t>
  </si>
  <si>
    <t>pdbx_database_status.date_chemical_shifts</t>
  </si>
  <si>
    <t>pdbx_database_status.date_hold_chemical_shifts</t>
  </si>
  <si>
    <t>pdbx_database_status.status_code_cs</t>
  </si>
  <si>
    <t>pdbx_database_status.date_of_cs_release</t>
  </si>
  <si>
    <t>pdbx_database_status.methods_development_category</t>
  </si>
  <si>
    <t>pdbx_database_status.pdb_format_compatible</t>
  </si>
  <si>
    <t>pdbx_database_status.auth_req_rel_date</t>
  </si>
  <si>
    <t>pdbx_database_status.ndb_tid</t>
  </si>
  <si>
    <t>pdbx_database_status.status_coordinates_in_NDB</t>
  </si>
  <si>
    <t>pdbx_database_status.date_revised</t>
  </si>
  <si>
    <t>pdbx_database_status.replaced_entry_id</t>
  </si>
  <si>
    <t>pdbx_database_status.revision_id</t>
  </si>
  <si>
    <t>pdbx_database_status.revision_description</t>
  </si>
  <si>
    <t>pdbx_database_status.pdbx_annotator</t>
  </si>
  <si>
    <t>pdbx_database_status.date_of_NDB_release</t>
  </si>
  <si>
    <t>pdbx_database_status.date_released_to_PDB</t>
  </si>
  <si>
    <t>pdbx_database_status.skip_PDB_REMARK_500</t>
  </si>
  <si>
    <t>pdbx_database_status.skip_PDB_REMARK</t>
  </si>
  <si>
    <t>pdbx_database_status.title_suppression</t>
  </si>
  <si>
    <t>pdbx_entity_name</t>
  </si>
  <si>
    <t>pdbx_entity_name.entity_id</t>
  </si>
  <si>
    <t>pdbx_entity_name.name</t>
  </si>
  <si>
    <t>pdbx_entity_name.name_type</t>
  </si>
  <si>
    <t>pdbx_prerelease_seq</t>
  </si>
  <si>
    <t>pdbx_prerelease_seq.entity_id</t>
  </si>
  <si>
    <t>pdbx_prerelease_seq.seq_one_letter_code</t>
  </si>
  <si>
    <t>pdbx_poly_seq_scheme</t>
  </si>
  <si>
    <t>pdbx_poly_seq_scheme.asym_id</t>
  </si>
  <si>
    <t>pdbx_poly_seq_scheme.entity_id</t>
  </si>
  <si>
    <t>pdbx_poly_seq_scheme.seq_id</t>
  </si>
  <si>
    <t>pdbx_poly_seq_scheme.hetero</t>
  </si>
  <si>
    <t>pdbx_poly_seq_scheme.mon_id</t>
  </si>
  <si>
    <t>pdbx_poly_seq_scheme.pdb_strand_id</t>
  </si>
  <si>
    <t>pdbx_poly_seq_scheme.ndb_seq_num</t>
  </si>
  <si>
    <t>pdbx_poly_seq_scheme.pdb_seq_num</t>
  </si>
  <si>
    <t>pdbx_poly_seq_scheme.auth_seq_num</t>
  </si>
  <si>
    <t>pdbx_poly_seq_scheme.pdb_mon_id</t>
  </si>
  <si>
    <t>pdbx_poly_seq_scheme.auth_mon_id</t>
  </si>
  <si>
    <t>pdbx_poly_seq_scheme.pdb_ins_code</t>
  </si>
  <si>
    <t>pdbx_nonpoly_scheme</t>
  </si>
  <si>
    <t>pdbx_nonpoly_scheme.asym_id</t>
  </si>
  <si>
    <t>pdbx_nonpoly_scheme.entity_id</t>
  </si>
  <si>
    <t>pdbx_nonpoly_scheme.mon_id</t>
  </si>
  <si>
    <t>pdbx_nonpoly_scheme.pdb_strand_id</t>
  </si>
  <si>
    <t>pdbx_nonpoly_scheme.ndb_seq_num</t>
  </si>
  <si>
    <t>pdbx_nonpoly_scheme.pdb_seq_num</t>
  </si>
  <si>
    <t>pdbx_nonpoly_scheme.auth_seq_num</t>
  </si>
  <si>
    <t>pdbx_nonpoly_scheme.pdb_mon_id</t>
  </si>
  <si>
    <t>pdbx_nonpoly_scheme.auth_mon_id</t>
  </si>
  <si>
    <t>pdbx_nonpoly_scheme.pdb_ins_code</t>
  </si>
  <si>
    <t>pdbx_refine</t>
  </si>
  <si>
    <t>pdbx_refine.entry_id</t>
  </si>
  <si>
    <t>pdbx_refine.pdbx_refine_id</t>
  </si>
  <si>
    <t>pdbx_refine.R_factor_all_no_cutoff</t>
  </si>
  <si>
    <t>pdbx_refine.R_factor_obs_no_cutoff</t>
  </si>
  <si>
    <t>pdbx_refine.free_R_factor_4sig_cutoff</t>
  </si>
  <si>
    <t>pdbx_refine.free_R_factor_no_cutoff</t>
  </si>
  <si>
    <t>pdbx_refine.free_R_error_no_cutoff</t>
  </si>
  <si>
    <t>pdbx_refine.free_R_val_test_set_size_perc_no_cutoff</t>
  </si>
  <si>
    <t>pdbx_refine.free_R_val_test_set_ct_no_cutoff</t>
  </si>
  <si>
    <t>pdbx_refine.number_reflns_obs_no_cutoff</t>
  </si>
  <si>
    <t>pdbx_refine.R_factor_all_4sig_cutoff</t>
  </si>
  <si>
    <t>pdbx_refine.R_factor_obs_4sig_cutoff</t>
  </si>
  <si>
    <t>pdbx_refine.free_R_val_4sig_cutoff</t>
  </si>
  <si>
    <t>pdbx_refine.free_R_val_test_set_size_perc_4sig_cutoff</t>
  </si>
  <si>
    <t>pdbx_refine.free_R_val_test_set_ct_4sig_cutoff</t>
  </si>
  <si>
    <t>pdbx_refine.number_reflns_obs_4sig_cutoff</t>
  </si>
  <si>
    <t>pdbx_refine.free_R_val_no_cutoff</t>
  </si>
  <si>
    <t>pdbx_struct_sheet_hbond</t>
  </si>
  <si>
    <t>pdbx_struct_sheet_hbond.range_id_1</t>
  </si>
  <si>
    <t>pdbx_struct_sheet_hbond.range_id_2</t>
  </si>
  <si>
    <t>pdbx_struct_sheet_hbond.sheet_id</t>
  </si>
  <si>
    <t>pdbx_struct_sheet_hbond.range_1_label_atom_id</t>
  </si>
  <si>
    <t>pdbx_struct_sheet_hbond.range_1_label_seq_id</t>
  </si>
  <si>
    <t>pdbx_struct_sheet_hbond.range_1_label_comp_id</t>
  </si>
  <si>
    <t>pdbx_struct_sheet_hbond.range_1_label_asym_id</t>
  </si>
  <si>
    <t>pdbx_struct_sheet_hbond.range_1_auth_atom_id</t>
  </si>
  <si>
    <t>pdbx_struct_sheet_hbond.range_1_auth_seq_id</t>
  </si>
  <si>
    <t>pdbx_struct_sheet_hbond.range_1_auth_comp_id</t>
  </si>
  <si>
    <t>pdbx_struct_sheet_hbond.range_1_auth_asym_id</t>
  </si>
  <si>
    <t>pdbx_struct_sheet_hbond.range_1_PDB_ins_code</t>
  </si>
  <si>
    <t>pdbx_struct_sheet_hbond.range_2_label_atom_id</t>
  </si>
  <si>
    <t>pdbx_struct_sheet_hbond.range_2_label_seq_id</t>
  </si>
  <si>
    <t>pdbx_struct_sheet_hbond.range_2_label_comp_id</t>
  </si>
  <si>
    <t>pdbx_struct_sheet_hbond.range_2_label_asym_id</t>
  </si>
  <si>
    <t>pdbx_struct_sheet_hbond.range_2_auth_atom_id</t>
  </si>
  <si>
    <t>pdbx_struct_sheet_hbond.range_2_auth_seq_id</t>
  </si>
  <si>
    <t>pdbx_struct_sheet_hbond.range_2_auth_comp_id</t>
  </si>
  <si>
    <t>pdbx_struct_sheet_hbond.range_2_auth_asym_id</t>
  </si>
  <si>
    <t>pdbx_struct_sheet_hbond.range_2_PDB_ins_code</t>
  </si>
  <si>
    <t>pdbx_xplor_file</t>
  </si>
  <si>
    <t>pdbx_xplor_file.serial_no</t>
  </si>
  <si>
    <t>pdbx_xplor_file.pdbx_refine_id</t>
  </si>
  <si>
    <t>pdbx_xplor_file.param_file</t>
  </si>
  <si>
    <t>pdbx_xplor_file.topol_file</t>
  </si>
  <si>
    <t>pdbx_refine_aux_file</t>
  </si>
  <si>
    <t>pdbx_refine_aux_file.serial_no</t>
  </si>
  <si>
    <t>pdbx_refine_aux_file.pdbx_refine_id</t>
  </si>
  <si>
    <t>pdbx_refine_aux_file.file_name</t>
  </si>
  <si>
    <t>pdbx_refine_aux_file.file_type</t>
  </si>
  <si>
    <t>pdbx_database_related</t>
  </si>
  <si>
    <t>pdbx_database_related.db_name</t>
  </si>
  <si>
    <t>pdbx_database_related.details</t>
  </si>
  <si>
    <t>pdbx_database_related.db_id</t>
  </si>
  <si>
    <t>pdbx_database_related.content_type</t>
  </si>
  <si>
    <t>pdbx_entity_assembly</t>
  </si>
  <si>
    <t>pdbx_entity_assembly.id</t>
  </si>
  <si>
    <t>pdbx_entity_assembly.entity_id</t>
  </si>
  <si>
    <t>pdbx_entity_assembly.biol_id</t>
  </si>
  <si>
    <t>pdbx_entity_assembly.num_copies</t>
  </si>
  <si>
    <t>pdbx_exptl_crystal_grow_comp</t>
  </si>
  <si>
    <t>pdbx_exptl_crystal_grow_comp.crystal_id</t>
  </si>
  <si>
    <t>pdbx_exptl_crystal_grow_comp.comp_id</t>
  </si>
  <si>
    <t>pdbx_exptl_crystal_grow_comp.comp_name</t>
  </si>
  <si>
    <t>pdbx_exptl_crystal_grow_comp.sol_id</t>
  </si>
  <si>
    <t>pdbx_exptl_crystal_grow_comp.conc</t>
  </si>
  <si>
    <t>pdbx_exptl_crystal_grow_comp.conc_range</t>
  </si>
  <si>
    <t>pdbx_exptl_crystal_grow_comp.conc_units</t>
  </si>
  <si>
    <t>pdbx_exptl_crystal_grow_sol</t>
  </si>
  <si>
    <t>pdbx_exptl_crystal_grow_sol.crystal_id</t>
  </si>
  <si>
    <t>pdbx_exptl_crystal_grow_sol.sol_id</t>
  </si>
  <si>
    <t>pdbx_exptl_crystal_grow_sol.volume</t>
  </si>
  <si>
    <t>pdbx_exptl_crystal_grow_sol.volume_units</t>
  </si>
  <si>
    <t>pdbx_exptl_crystal_grow_sol.pH</t>
  </si>
  <si>
    <t>pdbx_exptl_crystal_cryo_treatment</t>
  </si>
  <si>
    <t>pdbx_exptl_crystal_cryo_treatment.crystal_id</t>
  </si>
  <si>
    <t>pdbx_exptl_crystal_cryo_treatment.final_solution_details</t>
  </si>
  <si>
    <t>pdbx_exptl_crystal_cryo_treatment.soaking_details</t>
  </si>
  <si>
    <t>pdbx_exptl_crystal_cryo_treatment.cooling_details</t>
  </si>
  <si>
    <t>pdbx_exptl_crystal_cryo_treatment.annealing_details</t>
  </si>
  <si>
    <t>pdbx_refine_tls</t>
  </si>
  <si>
    <t>pdbx_refine_tls.id</t>
  </si>
  <si>
    <t>pdbx_refine_tls.pdbx_refine_id</t>
  </si>
  <si>
    <t>pdbx_refine_tls.details</t>
  </si>
  <si>
    <t>pdbx_refine_tls.method</t>
  </si>
  <si>
    <t>pdbx_refine_tls.origin_x</t>
  </si>
  <si>
    <t>pdbx_refine_tls.origin_y</t>
  </si>
  <si>
    <t>pdbx_refine_tls.origin_z</t>
  </si>
  <si>
    <t>pdbx_refine_tls.T[1][1]</t>
  </si>
  <si>
    <t>pdbx_refine_tls.T[1][1]_esd</t>
  </si>
  <si>
    <t>pdbx_refine_tls.T[1][2]</t>
  </si>
  <si>
    <t>pdbx_refine_tls.T[1][2]_esd</t>
  </si>
  <si>
    <t>pdbx_refine_tls.T[1][3]</t>
  </si>
  <si>
    <t>pdbx_refine_tls.T[1][3]_esd</t>
  </si>
  <si>
    <t>pdbx_refine_tls.T[2][2]</t>
  </si>
  <si>
    <t>pdbx_refine_tls.T[2][2]_esd</t>
  </si>
  <si>
    <t>pdbx_refine_tls.T[2][3]</t>
  </si>
  <si>
    <t>pdbx_refine_tls.T[2][3]_esd</t>
  </si>
  <si>
    <t>pdbx_refine_tls.T[3][3]</t>
  </si>
  <si>
    <t>pdbx_refine_tls.T[3][3]_esd</t>
  </si>
  <si>
    <t>pdbx_refine_tls.L[1][1]</t>
  </si>
  <si>
    <t>pdbx_refine_tls.L[1][1]_esd</t>
  </si>
  <si>
    <t>pdbx_refine_tls.L[1][2]</t>
  </si>
  <si>
    <t>pdbx_refine_tls.L[1][2]_esd</t>
  </si>
  <si>
    <t>pdbx_refine_tls.L[1][3]</t>
  </si>
  <si>
    <t>pdbx_refine_tls.L[1][3]_esd</t>
  </si>
  <si>
    <t>pdbx_refine_tls.L[2][2]</t>
  </si>
  <si>
    <t>pdbx_refine_tls.L[2][2]_esd</t>
  </si>
  <si>
    <t>pdbx_refine_tls.L[2][3]</t>
  </si>
  <si>
    <t>pdbx_refine_tls.L[2][3]_esd</t>
  </si>
  <si>
    <t>pdbx_refine_tls.L[3][3]</t>
  </si>
  <si>
    <t>pdbx_refine_tls.L[3][3]_esd</t>
  </si>
  <si>
    <t>pdbx_refine_tls.S[1][1]</t>
  </si>
  <si>
    <t>pdbx_refine_tls.S[1][1]_esd</t>
  </si>
  <si>
    <t>pdbx_refine_tls.S[1][2]</t>
  </si>
  <si>
    <t>pdbx_refine_tls.S[1][2]_esd</t>
  </si>
  <si>
    <t>pdbx_refine_tls.S[1][3]</t>
  </si>
  <si>
    <t>pdbx_refine_tls.S[1][3]_esd</t>
  </si>
  <si>
    <t>pdbx_refine_tls.S[2][1]</t>
  </si>
  <si>
    <t>pdbx_refine_tls.S[2][1]_esd</t>
  </si>
  <si>
    <t>pdbx_refine_tls.S[2][2]</t>
  </si>
  <si>
    <t>pdbx_refine_tls.S[2][2]_esd</t>
  </si>
  <si>
    <t>pdbx_refine_tls.S[2][3]</t>
  </si>
  <si>
    <t>pdbx_refine_tls.S[2][3]_esd</t>
  </si>
  <si>
    <t>pdbx_refine_tls.S[3][1]</t>
  </si>
  <si>
    <t>pdbx_refine_tls.S[3][1]_esd</t>
  </si>
  <si>
    <t>pdbx_refine_tls.S[3][2]</t>
  </si>
  <si>
    <t>pdbx_refine_tls.S[3][2]_esd</t>
  </si>
  <si>
    <t>pdbx_refine_tls.S[3][3]</t>
  </si>
  <si>
    <t>pdbx_refine_tls.S[3][3]_esd</t>
  </si>
  <si>
    <t>pdbx_refine_tls_group</t>
  </si>
  <si>
    <t>pdbx_refine_tls_group.id</t>
  </si>
  <si>
    <t>pdbx_refine_tls_group.pdbx_refine_id</t>
  </si>
  <si>
    <t>pdbx_refine_tls_group.refine_tls_id</t>
  </si>
  <si>
    <t>pdbx_refine_tls_group.beg_label_asym_id</t>
  </si>
  <si>
    <t>pdbx_refine_tls_group.beg_label_seq_id</t>
  </si>
  <si>
    <t>pdbx_refine_tls_group.beg_auth_asym_id</t>
  </si>
  <si>
    <t>pdbx_refine_tls_group.beg_auth_seq_id</t>
  </si>
  <si>
    <t>pdbx_refine_tls_group.end_label_asym_id</t>
  </si>
  <si>
    <t>pdbx_refine_tls_group.end_label_seq_id</t>
  </si>
  <si>
    <t>pdbx_refine_tls_group.end_auth_asym_id</t>
  </si>
  <si>
    <t>pdbx_refine_tls_group.end_auth_seq_id</t>
  </si>
  <si>
    <t>pdbx_refine_tls_group.selection</t>
  </si>
  <si>
    <t>pdbx_refine_tls_group.selection_details</t>
  </si>
  <si>
    <t>pdbx_contact_author</t>
  </si>
  <si>
    <t>pdbx_contact_author.id</t>
  </si>
  <si>
    <t>pdbx_contact_author.address_1</t>
  </si>
  <si>
    <t>pdbx_contact_author.address_2</t>
  </si>
  <si>
    <t>pdbx_contact_author.address_3</t>
  </si>
  <si>
    <t>pdbx_contact_author.legacy_address</t>
  </si>
  <si>
    <t>pdbx_contact_author.city</t>
  </si>
  <si>
    <t>pdbx_contact_author.state_province</t>
  </si>
  <si>
    <t>pdbx_contact_author.postal_code</t>
  </si>
  <si>
    <t>pdbx_contact_author.email</t>
  </si>
  <si>
    <t>pdbx_contact_author.fax</t>
  </si>
  <si>
    <t>pdbx_contact_author.name_first</t>
  </si>
  <si>
    <t>pdbx_contact_author.name_last</t>
  </si>
  <si>
    <t>pdbx_contact_author.name_mi</t>
  </si>
  <si>
    <t>pdbx_contact_author.name_salutation</t>
  </si>
  <si>
    <t>pdbx_contact_author.country</t>
  </si>
  <si>
    <t>pdbx_contact_author.continent</t>
  </si>
  <si>
    <t>pdbx_contact_author.phone</t>
  </si>
  <si>
    <t>pdbx_contact_author.role</t>
  </si>
  <si>
    <t>pdbx_contact_author.organization_type</t>
  </si>
  <si>
    <t>pdbx_contact_author.identifier_ORCID</t>
  </si>
  <si>
    <t>pdbx_SG_project</t>
  </si>
  <si>
    <t>pdbx_SG_project.id</t>
  </si>
  <si>
    <t>pdbx_SG_project.project_name</t>
  </si>
  <si>
    <t>pdbx_SG_project.full_name_of_center</t>
  </si>
  <si>
    <t>pdbx_SG_project.initial_of_center</t>
  </si>
  <si>
    <t>pdbx_atom_site_aniso_tls</t>
  </si>
  <si>
    <t>pdbx_atom_site_aniso_tls.id</t>
  </si>
  <si>
    <t>pdbx_atom_site_aniso_tls.type_symbol</t>
  </si>
  <si>
    <t>pdbx_atom_site_aniso_tls.tls_group_id</t>
  </si>
  <si>
    <t>pdbx_atom_site_aniso_tls.auth_comp_id</t>
  </si>
  <si>
    <t>pdbx_atom_site_aniso_tls.auth_seq_id</t>
  </si>
  <si>
    <t>pdbx_atom_site_aniso_tls.auth_atom_id</t>
  </si>
  <si>
    <t>pdbx_atom_site_aniso_tls.auth_asym_id</t>
  </si>
  <si>
    <t>pdbx_atom_site_aniso_tls.PDB_ins_code</t>
  </si>
  <si>
    <t>pdbx_atom_site_aniso_tls.label_alt_id</t>
  </si>
  <si>
    <t>pdbx_atom_site_aniso_tls.label_asym_id</t>
  </si>
  <si>
    <t>pdbx_atom_site_aniso_tls.label_atom_id</t>
  </si>
  <si>
    <t>pdbx_atom_site_aniso_tls.label_comp_id</t>
  </si>
  <si>
    <t>pdbx_atom_site_aniso_tls.label_seq_id</t>
  </si>
  <si>
    <t>pdbx_atom_site_aniso_tls.U_tls[1][1]</t>
  </si>
  <si>
    <t>pdbx_atom_site_aniso_tls.U_tls[2][2]</t>
  </si>
  <si>
    <t>pdbx_atom_site_aniso_tls.U_tls[3][3]</t>
  </si>
  <si>
    <t>pdbx_atom_site_aniso_tls.U_tls[1][2]</t>
  </si>
  <si>
    <t>pdbx_atom_site_aniso_tls.U_tls[1][3]</t>
  </si>
  <si>
    <t>pdbx_atom_site_aniso_tls.U_tls[2][3]</t>
  </si>
  <si>
    <t>pdbx_nmr_details</t>
  </si>
  <si>
    <t>pdbx_nmr_details.entry_id</t>
  </si>
  <si>
    <t>pdbx_nmr_details.text</t>
  </si>
  <si>
    <t>pdbx_nmr_sample_details</t>
  </si>
  <si>
    <t>pdbx_nmr_sample_details.solution_id</t>
  </si>
  <si>
    <t>pdbx_nmr_sample_details.contents</t>
  </si>
  <si>
    <t>pdbx_nmr_sample_details.solvent_system</t>
  </si>
  <si>
    <t>pdbx_nmr_sample_details.label</t>
  </si>
  <si>
    <t>pdbx_nmr_sample_details.type</t>
  </si>
  <si>
    <t>pdbx_nmr_sample_details.details</t>
  </si>
  <si>
    <t>pdbx_nmr_exptl_sample</t>
  </si>
  <si>
    <t>pdbx_nmr_exptl_sample.solution_id</t>
  </si>
  <si>
    <t>pdbx_nmr_exptl_sample.component</t>
  </si>
  <si>
    <t>pdbx_nmr_exptl_sample.concentration</t>
  </si>
  <si>
    <t>pdbx_nmr_exptl_sample.concentration_range</t>
  </si>
  <si>
    <t>pdbx_nmr_exptl_sample.concentration_units</t>
  </si>
  <si>
    <t>pdbx_nmr_exptl_sample.isotopic_labeling</t>
  </si>
  <si>
    <t>pdbx_nmr_exptl_sample.concentration_err</t>
  </si>
  <si>
    <t>pdbx_nmr_exptl_sample_conditions</t>
  </si>
  <si>
    <t>pdbx_nmr_exptl_sample_conditions.conditions_id</t>
  </si>
  <si>
    <t>pdbx_nmr_exptl_sample_conditions.temperature</t>
  </si>
  <si>
    <t>pdbx_nmr_exptl_sample_conditions.pressure_units</t>
  </si>
  <si>
    <t>pdbx_nmr_exptl_sample_conditions.pressure</t>
  </si>
  <si>
    <t>pdbx_nmr_exptl_sample_conditions.pH</t>
  </si>
  <si>
    <t>pdbx_nmr_exptl_sample_conditions.ionic_strength</t>
  </si>
  <si>
    <t>pdbx_nmr_exptl_sample_conditions.details</t>
  </si>
  <si>
    <t>pdbx_nmr_exptl_sample_conditions.ionic_strength_err</t>
  </si>
  <si>
    <t>pdbx_nmr_exptl_sample_conditions.ionic_strength_units</t>
  </si>
  <si>
    <t>pdbx_nmr_exptl_sample_conditions.label</t>
  </si>
  <si>
    <t>pdbx_nmr_exptl_sample_conditions.pH_err</t>
  </si>
  <si>
    <t>pdbx_nmr_exptl_sample_conditions.pH_units</t>
  </si>
  <si>
    <t>pdbx_nmr_exptl_sample_conditions.pressure_err</t>
  </si>
  <si>
    <t>pdbx_nmr_exptl_sample_conditions.temperature_err</t>
  </si>
  <si>
    <t>pdbx_nmr_exptl_sample_conditions.temperature_units</t>
  </si>
  <si>
    <t>pdbx_nmr_spectrometer</t>
  </si>
  <si>
    <t>pdbx_nmr_spectrometer.spectrometer_id</t>
  </si>
  <si>
    <t>pdbx_nmr_spectrometer.model</t>
  </si>
  <si>
    <t>pdbx_nmr_spectrometer.type</t>
  </si>
  <si>
    <t>pdbx_nmr_spectrometer.manufacturer</t>
  </si>
  <si>
    <t>pdbx_nmr_spectrometer.field_strength</t>
  </si>
  <si>
    <t>pdbx_nmr_spectrometer.details</t>
  </si>
  <si>
    <t>pdbx_nmr_spectrometer.name</t>
  </si>
  <si>
    <t>pdbx_nmr_exptl</t>
  </si>
  <si>
    <t>pdbx_nmr_exptl.experiment_id</t>
  </si>
  <si>
    <t>pdbx_nmr_exptl.conditions_id</t>
  </si>
  <si>
    <t>pdbx_nmr_exptl.solution_id</t>
  </si>
  <si>
    <t>pdbx_nmr_exptl.type</t>
  </si>
  <si>
    <t>pdbx_nmr_exptl.spectrometer_id</t>
  </si>
  <si>
    <t>pdbx_nmr_exptl.sample_state</t>
  </si>
  <si>
    <t>pdbx_nmr_software</t>
  </si>
  <si>
    <t>pdbx_nmr_software.ordinal</t>
  </si>
  <si>
    <t>pdbx_nmr_software.classification</t>
  </si>
  <si>
    <t>pdbx_nmr_software.name</t>
  </si>
  <si>
    <t>pdbx_nmr_software.version</t>
  </si>
  <si>
    <t>pdbx_nmr_software.authors</t>
  </si>
  <si>
    <t>pdbx_nmr_software.details</t>
  </si>
  <si>
    <t>pdbx_nmr_constraints</t>
  </si>
  <si>
    <t>pdbx_nmr_constraints.entry_id</t>
  </si>
  <si>
    <t>pdbx_nmr_constraints.NOE_constraints_total</t>
  </si>
  <si>
    <t>pdbx_nmr_constraints.NOE_intraresidue_total_count</t>
  </si>
  <si>
    <t>pdbx_nmr_constraints.NOE_interentity_total_count</t>
  </si>
  <si>
    <t>pdbx_nmr_constraints.NOE_sequential_total_count</t>
  </si>
  <si>
    <t>pdbx_nmr_constraints.NOE_medium_range_total_count</t>
  </si>
  <si>
    <t>pdbx_nmr_constraints.NOE_long_range_total_count</t>
  </si>
  <si>
    <t>pdbx_nmr_constraints.protein_phi_angle_constraints_total_count</t>
  </si>
  <si>
    <t>pdbx_nmr_constraints.protein_psi_angle_constraints_total_count</t>
  </si>
  <si>
    <t>pdbx_nmr_constraints.protein_chi_angle_constraints_total_count</t>
  </si>
  <si>
    <t>pdbx_nmr_constraints.protein_other_angle_constraints_total_count</t>
  </si>
  <si>
    <t>pdbx_nmr_constraints.NOE_interproton_distance_evaluation</t>
  </si>
  <si>
    <t>pdbx_nmr_constraints.NOE_pseudoatom_corrections</t>
  </si>
  <si>
    <t>pdbx_nmr_constraints.NOE_motional_averaging_correction</t>
  </si>
  <si>
    <t>pdbx_nmr_constraints.hydrogen_bond_constraints_total_count</t>
  </si>
  <si>
    <t>pdbx_nmr_constraints.disulfide_bond_constraints_total_count</t>
  </si>
  <si>
    <t>pdbx_nmr_constraints.NA_alpha-angle_constraints_total_count</t>
  </si>
  <si>
    <t>pdbx_nmr_constraints.NA_beta-angle_constraints_total_count</t>
  </si>
  <si>
    <t>pdbx_nmr_constraints.NA_gamma-angle_constraints_total_count</t>
  </si>
  <si>
    <t>pdbx_nmr_constraints.NA_delta-angle_constraints_total_count</t>
  </si>
  <si>
    <t>pdbx_nmr_constraints.NA_epsilon-angle_constraints_total_count</t>
  </si>
  <si>
    <t>pdbx_nmr_constraints.NA_chi-angle_constraints_total_count</t>
  </si>
  <si>
    <t>pdbx_nmr_constraints.NA_other-angle_constraints_total_count</t>
  </si>
  <si>
    <t>pdbx_nmr_constraints.NA_sugar_pucker_constraints_total_count</t>
  </si>
  <si>
    <t>pdbx_nmr_ensemble</t>
  </si>
  <si>
    <t>pdbx_nmr_ensemble.entry_id</t>
  </si>
  <si>
    <t>pdbx_nmr_ensemble.conformers_calculated_total_number</t>
  </si>
  <si>
    <t>pdbx_nmr_ensemble.conformers_submitted_total_number</t>
  </si>
  <si>
    <t>pdbx_nmr_ensemble.conformer_selection_criteria</t>
  </si>
  <si>
    <t>pdbx_nmr_ensemble.representative_conformer</t>
  </si>
  <si>
    <t>pdbx_nmr_ensemble.average_constraints_per_residue</t>
  </si>
  <si>
    <t>pdbx_nmr_ensemble.average_constraint_violations_per_residue</t>
  </si>
  <si>
    <t>pdbx_nmr_ensemble.maximum_distance_constraint_violation</t>
  </si>
  <si>
    <t>pdbx_nmr_ensemble.average_distance_constraint_violation</t>
  </si>
  <si>
    <t>pdbx_nmr_ensemble.maximum_upper_distance_constraint_violation</t>
  </si>
  <si>
    <t>pdbx_nmr_ensemble.maximum_lower_distance_constraint_violation</t>
  </si>
  <si>
    <t>pdbx_nmr_ensemble.distance_constraint_violation_method</t>
  </si>
  <si>
    <t>pdbx_nmr_ensemble.maximum_torsion_angle_constraint_violation</t>
  </si>
  <si>
    <t>pdbx_nmr_ensemble.average_torsion_angle_constraint_violation</t>
  </si>
  <si>
    <t>pdbx_nmr_ensemble.torsion_angle_constraint_violation_method</t>
  </si>
  <si>
    <t>pdbx_nmr_ensemble_rms</t>
  </si>
  <si>
    <t>pdbx_nmr_ensemble_rms.entry_id</t>
  </si>
  <si>
    <t>pdbx_nmr_ensemble_rms.residue_range_begin</t>
  </si>
  <si>
    <t>pdbx_nmr_ensemble_rms.chain_range_begin</t>
  </si>
  <si>
    <t>pdbx_nmr_ensemble_rms.residue_range_end</t>
  </si>
  <si>
    <t>pdbx_nmr_ensemble_rms.chain_range_end</t>
  </si>
  <si>
    <t>pdbx_nmr_ensemble_rms.atom_type</t>
  </si>
  <si>
    <t>pdbx_nmr_ensemble_rms.distance_rms_dev</t>
  </si>
  <si>
    <t>pdbx_nmr_ensemble_rms.distance_rms_dev_error</t>
  </si>
  <si>
    <t>pdbx_nmr_ensemble_rms.covalent_bond_rms_dev</t>
  </si>
  <si>
    <t>pdbx_nmr_ensemble_rms.covalent_bond_rms_dev_error</t>
  </si>
  <si>
    <t>pdbx_nmr_ensemble_rms.bond_angle_rms_dev</t>
  </si>
  <si>
    <t>pdbx_nmr_ensemble_rms.bond_angle_rms_dev_error</t>
  </si>
  <si>
    <t>pdbx_nmr_ensemble_rms.improper_torsion_angle_rms_dev</t>
  </si>
  <si>
    <t>pdbx_nmr_ensemble_rms.improper_torsion_angle_rms_dev_error</t>
  </si>
  <si>
    <t>pdbx_nmr_ensemble_rms.peptide_planarity_rms_dev</t>
  </si>
  <si>
    <t>pdbx_nmr_ensemble_rms.peptide_planarity_rms_dev_error</t>
  </si>
  <si>
    <t>pdbx_nmr_ensemble_rms.dihedral_angles_rms_dev</t>
  </si>
  <si>
    <t>pdbx_nmr_ensemble_rms.dihedral_angles_rms_dev_error</t>
  </si>
  <si>
    <t>pdbx_nmr_ensemble_rms.coord_average_rmsd_method</t>
  </si>
  <si>
    <t>pdbx_nmr_representative</t>
  </si>
  <si>
    <t>pdbx_nmr_representative.entry_id</t>
  </si>
  <si>
    <t>pdbx_nmr_representative.conformer_id</t>
  </si>
  <si>
    <t>pdbx_nmr_representative.selection_criteria</t>
  </si>
  <si>
    <t>pdbx_nmr_refine</t>
  </si>
  <si>
    <t>pdbx_nmr_refine.entry_id</t>
  </si>
  <si>
    <t>pdbx_nmr_refine.method</t>
  </si>
  <si>
    <t>pdbx_nmr_refine.details</t>
  </si>
  <si>
    <t>pdbx_nmr_refine.software_ordinal</t>
  </si>
  <si>
    <t>pdbx_nmr_force_constants</t>
  </si>
  <si>
    <t>pdbx_nmr_force_constants.entry_id</t>
  </si>
  <si>
    <t>pdbx_nmr_force_constants.exptl_distance_term</t>
  </si>
  <si>
    <t>pdbx_nmr_force_constants.exptl_distance_term_units</t>
  </si>
  <si>
    <t>pdbx_nmr_force_constants.exptl_torsion_angles_term</t>
  </si>
  <si>
    <t>pdbx_nmr_force_constants.exptl_torsion_angles_term_units</t>
  </si>
  <si>
    <t>pdbx_nmr_force_constants.exptl_J_coupling_term</t>
  </si>
  <si>
    <t>pdbx_nmr_force_constants.exptl_J_coupling_term_units</t>
  </si>
  <si>
    <t>pdbx_nmr_force_constants.exptl_13C_shift_term</t>
  </si>
  <si>
    <t>pdbx_nmr_force_constants.exptl_13C_shift_term_units</t>
  </si>
  <si>
    <t>pdbx_nmr_force_constants.exptl_1H_shift_term</t>
  </si>
  <si>
    <t>pdbx_nmr_force_constants.exptl_1H_shift_term_units</t>
  </si>
  <si>
    <t>pdbx_nmr_force_constants.exptl_dipolar_coupling_term</t>
  </si>
  <si>
    <t>pdbx_nmr_force_constants.exptl_dipolar_coupling_term_units</t>
  </si>
  <si>
    <t>pdbx_nmr_force_constants.exptl_D_isotope_shift_term</t>
  </si>
  <si>
    <t>pdbx_nmr_force_constants.exptl_D_isotope_shift_term_units</t>
  </si>
  <si>
    <t>pdbx_nmr_force_constants.covalent_geom_bond_term</t>
  </si>
  <si>
    <t>pdbx_nmr_force_constants.covalent_geom_bond_term_units</t>
  </si>
  <si>
    <t>pdbx_nmr_force_constants.covalent_geom_angles_term</t>
  </si>
  <si>
    <t>pdbx_nmr_force_constants.covalent_geom_angles_term_units</t>
  </si>
  <si>
    <t>pdbx_nmr_force_constants.covalent_geom_impropers_term</t>
  </si>
  <si>
    <t>pdbx_nmr_force_constants.covalent_geom_impropers_term_units</t>
  </si>
  <si>
    <t>pdbx_nmr_force_constants.non-bonded_inter_van_der_Waals_term_type</t>
  </si>
  <si>
    <t>pdbx_nmr_force_constants.non-bonded_inter_van_der_Waals_term</t>
  </si>
  <si>
    <t>pdbx_nmr_force_constants.non-bonded_inter_van_der_Waals_term_units</t>
  </si>
  <si>
    <t>pdbx_nmr_force_constants.non-bonded_inter_conf_db_potential_term</t>
  </si>
  <si>
    <t>pdbx_nmr_force_constants.non-bonded_inter_radius_of_gyration_term</t>
  </si>
  <si>
    <t>pdbx_nmr_force_constants.non-bonded_inter_radius_of_gyration_term_units</t>
  </si>
  <si>
    <t>ndb_struct_conf_na</t>
  </si>
  <si>
    <t>ndb_struct_conf_na.entry_id</t>
  </si>
  <si>
    <t>ndb_struct_conf_na.feature</t>
  </si>
  <si>
    <t>ndb_struct_conf_na.feature_count</t>
  </si>
  <si>
    <t>ndb_struct_feature_na</t>
  </si>
  <si>
    <t>ndb_struct_feature_na.entry_id</t>
  </si>
  <si>
    <t>ndb_struct_feature_na.feature</t>
  </si>
  <si>
    <t>ndb_struct_feature_na.feature_count</t>
  </si>
  <si>
    <t>ndb_struct_na_base_pair</t>
  </si>
  <si>
    <t>ndb_struct_na_base_pair.model_number</t>
  </si>
  <si>
    <t>ndb_struct_na_base_pair.pair_number</t>
  </si>
  <si>
    <t>ndb_struct_na_base_pair.pair_name</t>
  </si>
  <si>
    <t>ndb_struct_na_base_pair.i_label_asym_id</t>
  </si>
  <si>
    <t>ndb_struct_na_base_pair.i_label_comp_id</t>
  </si>
  <si>
    <t>ndb_struct_na_base_pair.i_label_seq_id</t>
  </si>
  <si>
    <t>ndb_struct_na_base_pair.i_symmetry</t>
  </si>
  <si>
    <t>ndb_struct_na_base_pair.j_label_asym_id</t>
  </si>
  <si>
    <t>ndb_struct_na_base_pair.j_label_comp_id</t>
  </si>
  <si>
    <t>ndb_struct_na_base_pair.j_label_seq_id</t>
  </si>
  <si>
    <t>ndb_struct_na_base_pair.j_symmetry</t>
  </si>
  <si>
    <t>ndb_struct_na_base_pair.i_auth_asym_id</t>
  </si>
  <si>
    <t>ndb_struct_na_base_pair.i_auth_seq_id</t>
  </si>
  <si>
    <t>ndb_struct_na_base_pair.i_PDB_ins_code</t>
  </si>
  <si>
    <t>ndb_struct_na_base_pair.j_auth_asym_id</t>
  </si>
  <si>
    <t>ndb_struct_na_base_pair.j_auth_seq_id</t>
  </si>
  <si>
    <t>ndb_struct_na_base_pair.j_PDB_ins_code</t>
  </si>
  <si>
    <t>ndb_struct_na_base_pair.shear</t>
  </si>
  <si>
    <t>ndb_struct_na_base_pair.stretch</t>
  </si>
  <si>
    <t>ndb_struct_na_base_pair.stagger</t>
  </si>
  <si>
    <t>ndb_struct_na_base_pair.buckle</t>
  </si>
  <si>
    <t>ndb_struct_na_base_pair.propeller</t>
  </si>
  <si>
    <t>ndb_struct_na_base_pair.opening</t>
  </si>
  <si>
    <t>ndb_struct_na_base_pair.hbond_type_12</t>
  </si>
  <si>
    <t>ndb_struct_na_base_pair.hbond_type_28</t>
  </si>
  <si>
    <t>ndb_struct_na_base_pair_step</t>
  </si>
  <si>
    <t>ndb_struct_na_base_pair_step.model_number</t>
  </si>
  <si>
    <t>ndb_struct_na_base_pair_step.step_number</t>
  </si>
  <si>
    <t>ndb_struct_na_base_pair_step.step_name</t>
  </si>
  <si>
    <t>ndb_struct_na_base_pair_step.i_label_asym_id_1</t>
  </si>
  <si>
    <t>ndb_struct_na_base_pair_step.i_label_comp_id_1</t>
  </si>
  <si>
    <t>ndb_struct_na_base_pair_step.i_label_seq_id_1</t>
  </si>
  <si>
    <t>ndb_struct_na_base_pair_step.i_symmetry_1</t>
  </si>
  <si>
    <t>ndb_struct_na_base_pair_step.j_label_asym_id_1</t>
  </si>
  <si>
    <t>ndb_struct_na_base_pair_step.j_label_comp_id_1</t>
  </si>
  <si>
    <t>ndb_struct_na_base_pair_step.j_label_seq_id_1</t>
  </si>
  <si>
    <t>ndb_struct_na_base_pair_step.j_symmetry_1</t>
  </si>
  <si>
    <t>ndb_struct_na_base_pair_step.i_label_asym_id_2</t>
  </si>
  <si>
    <t>ndb_struct_na_base_pair_step.i_label_comp_id_2</t>
  </si>
  <si>
    <t>ndb_struct_na_base_pair_step.i_label_seq_id_2</t>
  </si>
  <si>
    <t>ndb_struct_na_base_pair_step.i_symmetry_2</t>
  </si>
  <si>
    <t>ndb_struct_na_base_pair_step.j_label_asym_id_2</t>
  </si>
  <si>
    <t>ndb_struct_na_base_pair_step.j_label_comp_id_2</t>
  </si>
  <si>
    <t>ndb_struct_na_base_pair_step.j_label_seq_id_2</t>
  </si>
  <si>
    <t>ndb_struct_na_base_pair_step.j_symmetry_2</t>
  </si>
  <si>
    <t>ndb_struct_na_base_pair_step.i_auth_asym_id_1</t>
  </si>
  <si>
    <t>ndb_struct_na_base_pair_step.i_auth_seq_id_1</t>
  </si>
  <si>
    <t>ndb_struct_na_base_pair_step.i_PDB_ins_code_1</t>
  </si>
  <si>
    <t>ndb_struct_na_base_pair_step.j_auth_asym_id_1</t>
  </si>
  <si>
    <t>ndb_struct_na_base_pair_step.j_auth_seq_id_1</t>
  </si>
  <si>
    <t>ndb_struct_na_base_pair_step.j_PDB_ins_code_1</t>
  </si>
  <si>
    <t>ndb_struct_na_base_pair_step.i_auth_asym_id_2</t>
  </si>
  <si>
    <t>ndb_struct_na_base_pair_step.i_auth_seq_id_2</t>
  </si>
  <si>
    <t>ndb_struct_na_base_pair_step.i_PDB_ins_code_2</t>
  </si>
  <si>
    <t>ndb_struct_na_base_pair_step.j_auth_asym_id_2</t>
  </si>
  <si>
    <t>ndb_struct_na_base_pair_step.j_auth_seq_id_2</t>
  </si>
  <si>
    <t>ndb_struct_na_base_pair_step.j_PDB_ins_code_2</t>
  </si>
  <si>
    <t>ndb_struct_na_base_pair_step.shift</t>
  </si>
  <si>
    <t>ndb_struct_na_base_pair_step.slide</t>
  </si>
  <si>
    <t>ndb_struct_na_base_pair_step.rise</t>
  </si>
  <si>
    <t>ndb_struct_na_base_pair_step.tilt</t>
  </si>
  <si>
    <t>ndb_struct_na_base_pair_step.roll</t>
  </si>
  <si>
    <t>ndb_struct_na_base_pair_step.twist</t>
  </si>
  <si>
    <t>ndb_struct_na_base_pair_step.x_displacement</t>
  </si>
  <si>
    <t>ndb_struct_na_base_pair_step.y_displacement</t>
  </si>
  <si>
    <t>ndb_struct_na_base_pair_step.helical_rise</t>
  </si>
  <si>
    <t>ndb_struct_na_base_pair_step.inclination</t>
  </si>
  <si>
    <t>ndb_struct_na_base_pair_step.tip</t>
  </si>
  <si>
    <t>ndb_struct_na_base_pair_step.helical_twist</t>
  </si>
  <si>
    <t>ndb_original_ndb_coordinates</t>
  </si>
  <si>
    <t>ndb_original_ndb_coordinates.coord_section</t>
  </si>
  <si>
    <t>pdbx_entity_nonpoly</t>
  </si>
  <si>
    <t>pdbx_entity_nonpoly.entity_id</t>
  </si>
  <si>
    <t>pdbx_entity_nonpoly.comp_id</t>
  </si>
  <si>
    <t>pdbx_entity_nonpoly.name</t>
  </si>
  <si>
    <t>pdbx_phasing_dm</t>
  </si>
  <si>
    <t>pdbx_phasing_dm.entry_id</t>
  </si>
  <si>
    <t>pdbx_phasing_dm.method</t>
  </si>
  <si>
    <t>pdbx_phasing_dm.mask_type</t>
  </si>
  <si>
    <t>pdbx_phasing_dm.fom_acentric</t>
  </si>
  <si>
    <t>pdbx_phasing_dm.fom_centric</t>
  </si>
  <si>
    <t>pdbx_phasing_dm.fom</t>
  </si>
  <si>
    <t>pdbx_phasing_dm.reflns_acentric</t>
  </si>
  <si>
    <t>pdbx_phasing_dm.reflns_centric</t>
  </si>
  <si>
    <t>pdbx_phasing_dm.reflns</t>
  </si>
  <si>
    <t>pdbx_phasing_dm.delta_phi_initial</t>
  </si>
  <si>
    <t>pdbx_phasing_dm.delta_phi_final</t>
  </si>
  <si>
    <t>pdbx_phasing_dm_shell</t>
  </si>
  <si>
    <t>pdbx_phasing_dm_shell.d_res_high</t>
  </si>
  <si>
    <t>pdbx_phasing_dm_shell.d_res_low</t>
  </si>
  <si>
    <t>pdbx_phasing_dm_shell.fom_acentric</t>
  </si>
  <si>
    <t>pdbx_phasing_dm_shell.fom_centric</t>
  </si>
  <si>
    <t>pdbx_phasing_dm_shell.fom</t>
  </si>
  <si>
    <t>pdbx_phasing_dm_shell.reflns_acentric</t>
  </si>
  <si>
    <t>pdbx_phasing_dm_shell.reflns_centric</t>
  </si>
  <si>
    <t>pdbx_phasing_dm_shell.reflns</t>
  </si>
  <si>
    <t>pdbx_phasing_dm_shell.delta_phi_initial</t>
  </si>
  <si>
    <t>pdbx_phasing_dm_shell.delta_phi_final</t>
  </si>
  <si>
    <t>pdbx_phasing_MAD_shell</t>
  </si>
  <si>
    <t>pdbx_phasing_MAD_shell.d_res_low</t>
  </si>
  <si>
    <t>pdbx_phasing_MAD_shell.d_res_high</t>
  </si>
  <si>
    <t>pdbx_phasing_MAD_shell.reflns_acentric</t>
  </si>
  <si>
    <t>pdbx_phasing_MAD_shell.reflns_centric</t>
  </si>
  <si>
    <t>pdbx_phasing_MAD_shell.reflns</t>
  </si>
  <si>
    <t>pdbx_phasing_MAD_shell.fom_acentric</t>
  </si>
  <si>
    <t>pdbx_phasing_MAD_shell.fom_centric</t>
  </si>
  <si>
    <t>pdbx_phasing_MAD_shell.fom</t>
  </si>
  <si>
    <t>pdbx_phasing_MAD_shell.R_cullis_centric</t>
  </si>
  <si>
    <t>pdbx_phasing_MAD_shell.R_cullis_acentric</t>
  </si>
  <si>
    <t>pdbx_phasing_MAD_shell.R_cullis</t>
  </si>
  <si>
    <t>pdbx_phasing_MAD_shell.R_kraut_centric</t>
  </si>
  <si>
    <t>pdbx_phasing_MAD_shell.R_kraut_acentric</t>
  </si>
  <si>
    <t>pdbx_phasing_MAD_shell.R_kraut</t>
  </si>
  <si>
    <t>pdbx_phasing_MAD_shell.loc_centric</t>
  </si>
  <si>
    <t>pdbx_phasing_MAD_shell.loc_acentric</t>
  </si>
  <si>
    <t>pdbx_phasing_MAD_shell.loc</t>
  </si>
  <si>
    <t>pdbx_phasing_MAD_shell.power_centric</t>
  </si>
  <si>
    <t>pdbx_phasing_MAD_shell.power_acentric</t>
  </si>
  <si>
    <t>pdbx_phasing_MAD_shell.power</t>
  </si>
  <si>
    <t>pdbx_phasing_MAD_set</t>
  </si>
  <si>
    <t>pdbx_phasing_MAD_set.id</t>
  </si>
  <si>
    <t>pdbx_phasing_MAD_set.d_res_low</t>
  </si>
  <si>
    <t>pdbx_phasing_MAD_set.d_res_high</t>
  </si>
  <si>
    <t>pdbx_phasing_MAD_set.number_of_sites</t>
  </si>
  <si>
    <t>pdbx_phasing_MAD_set.reflns_acentric</t>
  </si>
  <si>
    <t>pdbx_phasing_MAD_set.reflns_centric</t>
  </si>
  <si>
    <t>pdbx_phasing_MAD_set.reflns</t>
  </si>
  <si>
    <t>pdbx_phasing_MAD_set.fom_acentric</t>
  </si>
  <si>
    <t>pdbx_phasing_MAD_set.fom_centric</t>
  </si>
  <si>
    <t>pdbx_phasing_MAD_set.fom</t>
  </si>
  <si>
    <t>pdbx_phasing_MAD_set.R_cullis_centric</t>
  </si>
  <si>
    <t>pdbx_phasing_MAD_set.R_cullis_acentric</t>
  </si>
  <si>
    <t>pdbx_phasing_MAD_set.R_cullis</t>
  </si>
  <si>
    <t>pdbx_phasing_MAD_set.R_kraut_centric</t>
  </si>
  <si>
    <t>pdbx_phasing_MAD_set.R_kraut_acentric</t>
  </si>
  <si>
    <t>pdbx_phasing_MAD_set.R_kraut</t>
  </si>
  <si>
    <t>pdbx_phasing_MAD_set.loc_centric</t>
  </si>
  <si>
    <t>pdbx_phasing_MAD_set.loc_acentric</t>
  </si>
  <si>
    <t>pdbx_phasing_MAD_set.loc</t>
  </si>
  <si>
    <t>pdbx_phasing_MAD_set.power_centric</t>
  </si>
  <si>
    <t>pdbx_phasing_MAD_set.power_acentric</t>
  </si>
  <si>
    <t>pdbx_phasing_MAD_set.power</t>
  </si>
  <si>
    <t>pdbx_phasing_MAD_set_shell</t>
  </si>
  <si>
    <t>pdbx_phasing_MAD_set_shell.id</t>
  </si>
  <si>
    <t>pdbx_phasing_MAD_set_shell.d_res_low</t>
  </si>
  <si>
    <t>pdbx_phasing_MAD_set_shell.d_res_high</t>
  </si>
  <si>
    <t>pdbx_phasing_MAD_set_shell.reflns_acentric</t>
  </si>
  <si>
    <t>pdbx_phasing_MAD_set_shell.reflns_centric</t>
  </si>
  <si>
    <t>pdbx_phasing_MAD_set_shell.reflns</t>
  </si>
  <si>
    <t>pdbx_phasing_MAD_set_shell.fom_acentric</t>
  </si>
  <si>
    <t>pdbx_phasing_MAD_set_shell.fom_centric</t>
  </si>
  <si>
    <t>pdbx_phasing_MAD_set_shell.fom</t>
  </si>
  <si>
    <t>pdbx_phasing_MAD_set_shell.R_cullis_centric</t>
  </si>
  <si>
    <t>pdbx_phasing_MAD_set_shell.R_cullis_acentric</t>
  </si>
  <si>
    <t>pdbx_phasing_MAD_set_shell.R_cullis</t>
  </si>
  <si>
    <t>pdbx_phasing_MAD_set_shell.R_kraut_centric</t>
  </si>
  <si>
    <t>pdbx_phasing_MAD_set_shell.R_kraut_acentric</t>
  </si>
  <si>
    <t>pdbx_phasing_MAD_set_shell.R_kraut</t>
  </si>
  <si>
    <t>pdbx_phasing_MAD_set_shell.loc_centric</t>
  </si>
  <si>
    <t>pdbx_phasing_MAD_set_shell.loc_acentric</t>
  </si>
  <si>
    <t>pdbx_phasing_MAD_set_shell.loc</t>
  </si>
  <si>
    <t>pdbx_phasing_MAD_set_shell.power_centric</t>
  </si>
  <si>
    <t>pdbx_phasing_MAD_set_shell.power_acentric</t>
  </si>
  <si>
    <t>pdbx_phasing_MAD_set_shell.power</t>
  </si>
  <si>
    <t>pdbx_phasing_MAD_set_site</t>
  </si>
  <si>
    <t>pdbx_phasing_MAD_set_site.id</t>
  </si>
  <si>
    <t>pdbx_phasing_MAD_set_site.atom_type_symbol</t>
  </si>
  <si>
    <t>pdbx_phasing_MAD_set_site.Cartn_x</t>
  </si>
  <si>
    <t>pdbx_phasing_MAD_set_site.Cartn_y</t>
  </si>
  <si>
    <t>pdbx_phasing_MAD_set_site.Cartn_z</t>
  </si>
  <si>
    <t>pdbx_phasing_MAD_set_site.Cartn_x_esd</t>
  </si>
  <si>
    <t>pdbx_phasing_MAD_set_site.Cartn_y_esd</t>
  </si>
  <si>
    <t>pdbx_phasing_MAD_set_site.Cartn_z_esd</t>
  </si>
  <si>
    <t>pdbx_phasing_MAD_set_site.fract_x</t>
  </si>
  <si>
    <t>pdbx_phasing_MAD_set_site.fract_y</t>
  </si>
  <si>
    <t>pdbx_phasing_MAD_set_site.fract_z</t>
  </si>
  <si>
    <t>pdbx_phasing_MAD_set_site.fract_x_esd</t>
  </si>
  <si>
    <t>pdbx_phasing_MAD_set_site.fract_y_esd</t>
  </si>
  <si>
    <t>pdbx_phasing_MAD_set_site.fract_z_esd</t>
  </si>
  <si>
    <t>pdbx_phasing_MAD_set_site.b_iso</t>
  </si>
  <si>
    <t>pdbx_phasing_MAD_set_site.b_iso_esd</t>
  </si>
  <si>
    <t>pdbx_phasing_MAD_set_site.occupancy</t>
  </si>
  <si>
    <t>pdbx_phasing_MAD_set_site.occupancy_esd</t>
  </si>
  <si>
    <t>pdbx_phasing_MAD_set_site.set_id</t>
  </si>
  <si>
    <t>pdbx_phasing_MAD_set_site.occupancy_iso</t>
  </si>
  <si>
    <t>pdbx_phasing_MR</t>
  </si>
  <si>
    <t>pdbx_phasing_MR.entry_id</t>
  </si>
  <si>
    <t>pdbx_phasing_MR.method_rotation</t>
  </si>
  <si>
    <t>pdbx_phasing_MR.d_res_high_rotation</t>
  </si>
  <si>
    <t>pdbx_phasing_MR.d_res_low_rotation</t>
  </si>
  <si>
    <t>pdbx_phasing_MR.sigma_F_rotation</t>
  </si>
  <si>
    <t>pdbx_phasing_MR.sigma_I_rotation</t>
  </si>
  <si>
    <t>pdbx_phasing_MR.reflns_percent_rotation</t>
  </si>
  <si>
    <t>pdbx_phasing_MR.method_translation</t>
  </si>
  <si>
    <t>pdbx_phasing_MR.d_res_high_translation</t>
  </si>
  <si>
    <t>pdbx_phasing_MR.d_res_low_translation</t>
  </si>
  <si>
    <t>pdbx_phasing_MR.sigma_F_translation</t>
  </si>
  <si>
    <t>pdbx_phasing_MR.sigma_I_translation</t>
  </si>
  <si>
    <t>pdbx_phasing_MR.reflns_percent_translation</t>
  </si>
  <si>
    <t>pdbx_phasing_MR.correlation_coeff_Io_to_Ic</t>
  </si>
  <si>
    <t>pdbx_phasing_MR.correlation_coeff_Fo_to_Fc</t>
  </si>
  <si>
    <t>pdbx_phasing_MR.R_factor</t>
  </si>
  <si>
    <t>pdbx_phasing_MR.R_rigid_body</t>
  </si>
  <si>
    <t>pdbx_phasing_MR.packing</t>
  </si>
  <si>
    <t>pdbx_phasing_MR.model_details</t>
  </si>
  <si>
    <t>pdbx_phasing_MR.native_set_id</t>
  </si>
  <si>
    <t>pdbx_phasing_MR.d_res_high_fit</t>
  </si>
  <si>
    <t>pdbx_phasing_MR.d_res_low_fit</t>
  </si>
  <si>
    <t>pdbx_phasing_MR.zscore_rotation</t>
  </si>
  <si>
    <t>pdbx_phasing_MR.LL_gain_rotation</t>
  </si>
  <si>
    <t>pdbx_phasing_MR.zscore_translation</t>
  </si>
  <si>
    <t>pdbx_phasing_MR.LL_gain_translation</t>
  </si>
  <si>
    <t>pdbx_refine_component</t>
  </si>
  <si>
    <t>pdbx_refine_component.label_alt_id</t>
  </si>
  <si>
    <t>pdbx_refine_component.label_asym_id</t>
  </si>
  <si>
    <t>pdbx_refine_component.label_comp_id</t>
  </si>
  <si>
    <t>pdbx_refine_component.label_seq_id</t>
  </si>
  <si>
    <t>pdbx_refine_component.auth_asym_id</t>
  </si>
  <si>
    <t>pdbx_refine_component.auth_comp_id</t>
  </si>
  <si>
    <t>pdbx_refine_component.auth_seq_id</t>
  </si>
  <si>
    <t>pdbx_refine_component.PDB_ins_code</t>
  </si>
  <si>
    <t>pdbx_refine_component.B_iso</t>
  </si>
  <si>
    <t>pdbx_refine_component.B_iso_main_chain</t>
  </si>
  <si>
    <t>pdbx_refine_component.B_iso_side_chain</t>
  </si>
  <si>
    <t>pdbx_refine_component.shift</t>
  </si>
  <si>
    <t>pdbx_refine_component.shift_side_chain</t>
  </si>
  <si>
    <t>pdbx_refine_component.shift_main_chain</t>
  </si>
  <si>
    <t>pdbx_refine_component.correlation</t>
  </si>
  <si>
    <t>pdbx_refine_component.correlation_side_chain</t>
  </si>
  <si>
    <t>pdbx_refine_component.correlation_main_chain</t>
  </si>
  <si>
    <t>pdbx_refine_component.real_space_R</t>
  </si>
  <si>
    <t>pdbx_refine_component.real_space_R_side_chain</t>
  </si>
  <si>
    <t>pdbx_refine_component.real_space_R_main_chain</t>
  </si>
  <si>
    <t>pdbx_refine_component.connect</t>
  </si>
  <si>
    <t>pdbx_refine_component.density_index</t>
  </si>
  <si>
    <t>pdbx_refine_component.density_index_main_chain</t>
  </si>
  <si>
    <t>pdbx_refine_component.density_index_side_chain</t>
  </si>
  <si>
    <t>pdbx_refine_component.density_ratio</t>
  </si>
  <si>
    <t>pdbx_refine_component.density_ratio_main_chain</t>
  </si>
  <si>
    <t>pdbx_refine_component.density_ratio_side_chain</t>
  </si>
  <si>
    <t>pdbx_entity_prod_protocol</t>
  </si>
  <si>
    <t>pdbx_entity_prod_protocol.entry_id</t>
  </si>
  <si>
    <t>pdbx_entity_prod_protocol.entity_id</t>
  </si>
  <si>
    <t>pdbx_entity_prod_protocol.protocol</t>
  </si>
  <si>
    <t>pdbx_entity_prod_protocol.protocol_type</t>
  </si>
  <si>
    <t>pdbx_entity_src_gen_prod_other</t>
  </si>
  <si>
    <t>pdbx_entity_src_gen_prod_other.entry_id</t>
  </si>
  <si>
    <t>pdbx_entity_src_gen_prod_other.entity_id</t>
  </si>
  <si>
    <t>pdbx_entity_src_gen_prod_other.step_id</t>
  </si>
  <si>
    <t>pdbx_entity_src_gen_prod_other.next_step_id</t>
  </si>
  <si>
    <t>pdbx_entity_src_gen_prod_other.end_construct_id</t>
  </si>
  <si>
    <t>pdbx_entity_src_gen_prod_other.robot_id</t>
  </si>
  <si>
    <t>pdbx_entity_src_gen_prod_other.date</t>
  </si>
  <si>
    <t>pdbx_entity_src_gen_prod_other.process_name</t>
  </si>
  <si>
    <t>pdbx_entity_src_gen_prod_other.details</t>
  </si>
  <si>
    <t>pdbx_entity_src_gen_prod_other_parameter</t>
  </si>
  <si>
    <t>pdbx_entity_src_gen_prod_other_parameter.entry_id</t>
  </si>
  <si>
    <t>pdbx_entity_src_gen_prod_other_parameter.entity_id</t>
  </si>
  <si>
    <t>pdbx_entity_src_gen_prod_other_parameter.step_id</t>
  </si>
  <si>
    <t>pdbx_entity_src_gen_prod_other_parameter.parameter</t>
  </si>
  <si>
    <t>pdbx_entity_src_gen_prod_other_parameter.value</t>
  </si>
  <si>
    <t>pdbx_entity_src_gen_prod_other_parameter.details</t>
  </si>
  <si>
    <t>pdbx_entity_src_gen_prod_pcr</t>
  </si>
  <si>
    <t>pdbx_entity_src_gen_prod_pcr.entry_id</t>
  </si>
  <si>
    <t>pdbx_entity_src_gen_prod_pcr.entity_id</t>
  </si>
  <si>
    <t>pdbx_entity_src_gen_prod_pcr.step_id</t>
  </si>
  <si>
    <t>pdbx_entity_src_gen_prod_pcr.next_step_id</t>
  </si>
  <si>
    <t>pdbx_entity_src_gen_prod_pcr.end_construct_id</t>
  </si>
  <si>
    <t>pdbx_entity_src_gen_prod_pcr.robot_id</t>
  </si>
  <si>
    <t>pdbx_entity_src_gen_prod_pcr.date</t>
  </si>
  <si>
    <t>pdbx_entity_src_gen_prod_pcr.forward_primer_id</t>
  </si>
  <si>
    <t>pdbx_entity_src_gen_prod_pcr.reverse_primer_id</t>
  </si>
  <si>
    <t>pdbx_entity_src_gen_prod_pcr.reaction_details</t>
  </si>
  <si>
    <t>pdbx_entity_src_gen_prod_pcr.purification_details</t>
  </si>
  <si>
    <t>pdbx_entity_src_gen_prod_pcr.summary</t>
  </si>
  <si>
    <t>pdbx_entity_src_gen_prod_digest</t>
  </si>
  <si>
    <t>pdbx_entity_src_gen_prod_digest.entry_id</t>
  </si>
  <si>
    <t>pdbx_entity_src_gen_prod_digest.entity_id</t>
  </si>
  <si>
    <t>pdbx_entity_src_gen_prod_digest.step_id</t>
  </si>
  <si>
    <t>pdbx_entity_src_gen_prod_digest.next_step_id</t>
  </si>
  <si>
    <t>pdbx_entity_src_gen_prod_digest.end_construct_id</t>
  </si>
  <si>
    <t>pdbx_entity_src_gen_prod_digest.robot_id</t>
  </si>
  <si>
    <t>pdbx_entity_src_gen_prod_digest.date</t>
  </si>
  <si>
    <t>pdbx_entity_src_gen_prod_digest.restriction_enzyme_1</t>
  </si>
  <si>
    <t>pdbx_entity_src_gen_prod_digest.restriction_enzyme_2</t>
  </si>
  <si>
    <t>pdbx_entity_src_gen_prod_digest.purification_details</t>
  </si>
  <si>
    <t>pdbx_entity_src_gen_prod_digest.summary</t>
  </si>
  <si>
    <t>pdbx_entity_src_gen_clone</t>
  </si>
  <si>
    <t>pdbx_entity_src_gen_clone.entry_id</t>
  </si>
  <si>
    <t>pdbx_entity_src_gen_clone.entity_id</t>
  </si>
  <si>
    <t>pdbx_entity_src_gen_clone.step_id</t>
  </si>
  <si>
    <t>pdbx_entity_src_gen_clone.next_step_id</t>
  </si>
  <si>
    <t>pdbx_entity_src_gen_clone.end_construct_id</t>
  </si>
  <si>
    <t>pdbx_entity_src_gen_clone.robot_id</t>
  </si>
  <si>
    <t>pdbx_entity_src_gen_clone.date</t>
  </si>
  <si>
    <t>pdbx_entity_src_gen_clone.gene_insert_method</t>
  </si>
  <si>
    <t>pdbx_entity_src_gen_clone.vector_name</t>
  </si>
  <si>
    <t>pdbx_entity_src_gen_clone.vector_details</t>
  </si>
  <si>
    <t>pdbx_entity_src_gen_clone.transformation_method</t>
  </si>
  <si>
    <t>pdbx_entity_src_gen_clone.marker</t>
  </si>
  <si>
    <t>pdbx_entity_src_gen_clone.verification_method</t>
  </si>
  <si>
    <t>pdbx_entity_src_gen_clone.purification_details</t>
  </si>
  <si>
    <t>pdbx_entity_src_gen_clone.summary</t>
  </si>
  <si>
    <t>pdbx_entity_src_gen_clone_ligation</t>
  </si>
  <si>
    <t>pdbx_entity_src_gen_clone_ligation.entry_id</t>
  </si>
  <si>
    <t>pdbx_entity_src_gen_clone_ligation.entity_id</t>
  </si>
  <si>
    <t>pdbx_entity_src_gen_clone_ligation.step_id</t>
  </si>
  <si>
    <t>pdbx_entity_src_gen_clone_ligation.cleavage_enzymes</t>
  </si>
  <si>
    <t>pdbx_entity_src_gen_clone_ligation.ligation_enzymes</t>
  </si>
  <si>
    <t>pdbx_entity_src_gen_clone_ligation.temperature</t>
  </si>
  <si>
    <t>pdbx_entity_src_gen_clone_ligation.time</t>
  </si>
  <si>
    <t>pdbx_entity_src_gen_clone_ligation.details</t>
  </si>
  <si>
    <t>pdbx_entity_src_gen_clone_recombination</t>
  </si>
  <si>
    <t>pdbx_entity_src_gen_clone_recombination.entry_id</t>
  </si>
  <si>
    <t>pdbx_entity_src_gen_clone_recombination.entity_id</t>
  </si>
  <si>
    <t>pdbx_entity_src_gen_clone_recombination.step_id</t>
  </si>
  <si>
    <t>pdbx_entity_src_gen_clone_recombination.system</t>
  </si>
  <si>
    <t>pdbx_entity_src_gen_clone_recombination.recombination_enzymes</t>
  </si>
  <si>
    <t>pdbx_entity_src_gen_clone_recombination.details</t>
  </si>
  <si>
    <t>pdbx_entity_src_gen_express</t>
  </si>
  <si>
    <t>pdbx_entity_src_gen_express.entry_id</t>
  </si>
  <si>
    <t>pdbx_entity_src_gen_express.entity_id</t>
  </si>
  <si>
    <t>pdbx_entity_src_gen_express.step_id</t>
  </si>
  <si>
    <t>pdbx_entity_src_gen_express.next_step_id</t>
  </si>
  <si>
    <t>pdbx_entity_src_gen_express.end_construct_id</t>
  </si>
  <si>
    <t>pdbx_entity_src_gen_express.robot_id</t>
  </si>
  <si>
    <t>pdbx_entity_src_gen_express.date</t>
  </si>
  <si>
    <t>pdbx_entity_src_gen_express.promoter_type</t>
  </si>
  <si>
    <t>pdbx_entity_src_gen_express.plasmid_id</t>
  </si>
  <si>
    <t>pdbx_entity_src_gen_express.vector_type</t>
  </si>
  <si>
    <t>pdbx_entity_src_gen_express.N_terminal_seq_tag</t>
  </si>
  <si>
    <t>pdbx_entity_src_gen_express.C_terminal_seq_tag</t>
  </si>
  <si>
    <t>pdbx_entity_src_gen_express.host_org_scientific_name</t>
  </si>
  <si>
    <t>pdbx_entity_src_gen_express.host_org_common_name</t>
  </si>
  <si>
    <t>pdbx_entity_src_gen_express.host_org_variant</t>
  </si>
  <si>
    <t>pdbx_entity_src_gen_express.host_org_strain</t>
  </si>
  <si>
    <t>pdbx_entity_src_gen_express.host_org_tissue</t>
  </si>
  <si>
    <t>pdbx_entity_src_gen_express.host_org_culture_collection</t>
  </si>
  <si>
    <t>pdbx_entity_src_gen_express.host_org_cell_line</t>
  </si>
  <si>
    <t>pdbx_entity_src_gen_express.host_org_tax_id</t>
  </si>
  <si>
    <t>pdbx_entity_src_gen_express.host_org_details</t>
  </si>
  <si>
    <t>pdbx_entity_src_gen_express.culture_base_media</t>
  </si>
  <si>
    <t>pdbx_entity_src_gen_express.culture_additives</t>
  </si>
  <si>
    <t>pdbx_entity_src_gen_express.culture_volume</t>
  </si>
  <si>
    <t>pdbx_entity_src_gen_express.culture_time</t>
  </si>
  <si>
    <t>pdbx_entity_src_gen_express.culture_temperature</t>
  </si>
  <si>
    <t>pdbx_entity_src_gen_express.inducer</t>
  </si>
  <si>
    <t>pdbx_entity_src_gen_express.inducer_concentration</t>
  </si>
  <si>
    <t>pdbx_entity_src_gen_express.induction_details</t>
  </si>
  <si>
    <t>pdbx_entity_src_gen_express.multiplicity_of_infection</t>
  </si>
  <si>
    <t>pdbx_entity_src_gen_express.induction_timepoint</t>
  </si>
  <si>
    <t>pdbx_entity_src_gen_express.induction_temperature</t>
  </si>
  <si>
    <t>pdbx_entity_src_gen_express.harvesting_details</t>
  </si>
  <si>
    <t>pdbx_entity_src_gen_express.storage_details</t>
  </si>
  <si>
    <t>pdbx_entity_src_gen_express.summary</t>
  </si>
  <si>
    <t>pdbx_entity_src_gen_express_timepoint</t>
  </si>
  <si>
    <t>pdbx_entity_src_gen_express_timepoint.entry_id</t>
  </si>
  <si>
    <t>pdbx_entity_src_gen_express_timepoint.entity_id</t>
  </si>
  <si>
    <t>pdbx_entity_src_gen_express_timepoint.step_id</t>
  </si>
  <si>
    <t>pdbx_entity_src_gen_express_timepoint.serial</t>
  </si>
  <si>
    <t>pdbx_entity_src_gen_express_timepoint.OD</t>
  </si>
  <si>
    <t>pdbx_entity_src_gen_express_timepoint.time</t>
  </si>
  <si>
    <t>pdbx_entity_src_gen_lysis</t>
  </si>
  <si>
    <t>pdbx_entity_src_gen_lysis.entry_id</t>
  </si>
  <si>
    <t>pdbx_entity_src_gen_lysis.entity_id</t>
  </si>
  <si>
    <t>pdbx_entity_src_gen_lysis.step_id</t>
  </si>
  <si>
    <t>pdbx_entity_src_gen_lysis.next_step_id</t>
  </si>
  <si>
    <t>pdbx_entity_src_gen_lysis.end_construct_id</t>
  </si>
  <si>
    <t>pdbx_entity_src_gen_lysis.robot_id</t>
  </si>
  <si>
    <t>pdbx_entity_src_gen_lysis.date</t>
  </si>
  <si>
    <t>pdbx_entity_src_gen_lysis.method</t>
  </si>
  <si>
    <t>pdbx_entity_src_gen_lysis.buffer_id</t>
  </si>
  <si>
    <t>pdbx_entity_src_gen_lysis.buffer_volume</t>
  </si>
  <si>
    <t>pdbx_entity_src_gen_lysis.temperature</t>
  </si>
  <si>
    <t>pdbx_entity_src_gen_lysis.time</t>
  </si>
  <si>
    <t>pdbx_entity_src_gen_lysis.details</t>
  </si>
  <si>
    <t>pdbx_entity_src_gen_refold</t>
  </si>
  <si>
    <t>pdbx_entity_src_gen_refold.entry_id</t>
  </si>
  <si>
    <t>pdbx_entity_src_gen_refold.entity_id</t>
  </si>
  <si>
    <t>pdbx_entity_src_gen_refold.step_id</t>
  </si>
  <si>
    <t>pdbx_entity_src_gen_refold.next_step_id</t>
  </si>
  <si>
    <t>pdbx_entity_src_gen_refold.end_construct_id</t>
  </si>
  <si>
    <t>pdbx_entity_src_gen_refold.robot_id</t>
  </si>
  <si>
    <t>pdbx_entity_src_gen_refold.date</t>
  </si>
  <si>
    <t>pdbx_entity_src_gen_refold.denature_buffer_id</t>
  </si>
  <si>
    <t>pdbx_entity_src_gen_refold.refold_buffer_id</t>
  </si>
  <si>
    <t>pdbx_entity_src_gen_refold.temperature</t>
  </si>
  <si>
    <t>pdbx_entity_src_gen_refold.time</t>
  </si>
  <si>
    <t>pdbx_entity_src_gen_refold.storage_buffer_id</t>
  </si>
  <si>
    <t>pdbx_entity_src_gen_refold.details</t>
  </si>
  <si>
    <t>pdbx_entity_src_gen_proteolysis</t>
  </si>
  <si>
    <t>pdbx_entity_src_gen_proteolysis.entry_id</t>
  </si>
  <si>
    <t>pdbx_entity_src_gen_proteolysis.entity_id</t>
  </si>
  <si>
    <t>pdbx_entity_src_gen_proteolysis.step_id</t>
  </si>
  <si>
    <t>pdbx_entity_src_gen_proteolysis.next_step_id</t>
  </si>
  <si>
    <t>pdbx_entity_src_gen_proteolysis.end_construct_id</t>
  </si>
  <si>
    <t>pdbx_entity_src_gen_proteolysis.robot_id</t>
  </si>
  <si>
    <t>pdbx_entity_src_gen_proteolysis.date</t>
  </si>
  <si>
    <t>pdbx_entity_src_gen_proteolysis.details</t>
  </si>
  <si>
    <t>pdbx_entity_src_gen_proteolysis.protease</t>
  </si>
  <si>
    <t>pdbx_entity_src_gen_proteolysis.protein_protease_ratio</t>
  </si>
  <si>
    <t>pdbx_entity_src_gen_proteolysis.cleavage_buffer_id</t>
  </si>
  <si>
    <t>pdbx_entity_src_gen_proteolysis.cleavage_temperature</t>
  </si>
  <si>
    <t>pdbx_entity_src_gen_proteolysis.cleavage_time</t>
  </si>
  <si>
    <t>pdbx_entity_src_gen_chrom</t>
  </si>
  <si>
    <t>pdbx_entity_src_gen_chrom.entry_id</t>
  </si>
  <si>
    <t>pdbx_entity_src_gen_chrom.entity_id</t>
  </si>
  <si>
    <t>pdbx_entity_src_gen_chrom.step_id</t>
  </si>
  <si>
    <t>pdbx_entity_src_gen_chrom.next_step_id</t>
  </si>
  <si>
    <t>pdbx_entity_src_gen_chrom.end_construct_id</t>
  </si>
  <si>
    <t>pdbx_entity_src_gen_chrom.robot_id</t>
  </si>
  <si>
    <t>pdbx_entity_src_gen_chrom.date</t>
  </si>
  <si>
    <t>pdbx_entity_src_gen_chrom.column_type</t>
  </si>
  <si>
    <t>pdbx_entity_src_gen_chrom.column_volume</t>
  </si>
  <si>
    <t>pdbx_entity_src_gen_chrom.column_temperature</t>
  </si>
  <si>
    <t>pdbx_entity_src_gen_chrom.equilibration_buffer_id</t>
  </si>
  <si>
    <t>pdbx_entity_src_gen_chrom.flow_rate</t>
  </si>
  <si>
    <t>pdbx_entity_src_gen_chrom.elution_buffer_id</t>
  </si>
  <si>
    <t>pdbx_entity_src_gen_chrom.elution_protocol</t>
  </si>
  <si>
    <t>pdbx_entity_src_gen_chrom.sample_prep_details</t>
  </si>
  <si>
    <t>pdbx_entity_src_gen_chrom.sample_volume</t>
  </si>
  <si>
    <t>pdbx_entity_src_gen_chrom.sample_concentration</t>
  </si>
  <si>
    <t>pdbx_entity_src_gen_chrom.sample_conc_method</t>
  </si>
  <si>
    <t>pdbx_entity_src_gen_chrom.volume_pooled_fractions</t>
  </si>
  <si>
    <t>pdbx_entity_src_gen_chrom.yield_pooled_fractions</t>
  </si>
  <si>
    <t>pdbx_entity_src_gen_chrom.yield_method</t>
  </si>
  <si>
    <t>pdbx_entity_src_gen_chrom.post_treatment</t>
  </si>
  <si>
    <t>pdbx_entity_src_gen_fract</t>
  </si>
  <si>
    <t>pdbx_entity_src_gen_fract.entry_id</t>
  </si>
  <si>
    <t>pdbx_entity_src_gen_fract.entity_id</t>
  </si>
  <si>
    <t>pdbx_entity_src_gen_fract.step_id</t>
  </si>
  <si>
    <t>pdbx_entity_src_gen_fract.next_step_id</t>
  </si>
  <si>
    <t>pdbx_entity_src_gen_fract.end_construct_id</t>
  </si>
  <si>
    <t>pdbx_entity_src_gen_fract.robot_id</t>
  </si>
  <si>
    <t>pdbx_entity_src_gen_fract.date</t>
  </si>
  <si>
    <t>pdbx_entity_src_gen_fract.method</t>
  </si>
  <si>
    <t>pdbx_entity_src_gen_fract.temperature</t>
  </si>
  <si>
    <t>pdbx_entity_src_gen_fract.details</t>
  </si>
  <si>
    <t>pdbx_entity_src_gen_fract.protein_location</t>
  </si>
  <si>
    <t>pdbx_entity_src_gen_fract.protein_volume</t>
  </si>
  <si>
    <t>pdbx_entity_src_gen_fract.protein_yield</t>
  </si>
  <si>
    <t>pdbx_entity_src_gen_fract.protein_yield_method</t>
  </si>
  <si>
    <t>pdbx_entity_src_gen_pure</t>
  </si>
  <si>
    <t>pdbx_entity_src_gen_pure.entry_id</t>
  </si>
  <si>
    <t>pdbx_entity_src_gen_pure.entity_id</t>
  </si>
  <si>
    <t>pdbx_entity_src_gen_pure.step_id</t>
  </si>
  <si>
    <t>pdbx_entity_src_gen_pure.product_id</t>
  </si>
  <si>
    <t>pdbx_entity_src_gen_pure.date</t>
  </si>
  <si>
    <t>pdbx_entity_src_gen_pure.conc_device_id</t>
  </si>
  <si>
    <t>pdbx_entity_src_gen_pure.conc_details</t>
  </si>
  <si>
    <t>pdbx_entity_src_gen_pure.conc_assay_method</t>
  </si>
  <si>
    <t>pdbx_entity_src_gen_pure.protein_concentration</t>
  </si>
  <si>
    <t>pdbx_entity_src_gen_pure.protein_yield</t>
  </si>
  <si>
    <t>pdbx_entity_src_gen_pure.protein_purity</t>
  </si>
  <si>
    <t>pdbx_entity_src_gen_pure.protein_oligomeric_state</t>
  </si>
  <si>
    <t>pdbx_entity_src_gen_pure.storage_buffer_id</t>
  </si>
  <si>
    <t>pdbx_entity_src_gen_pure.storage_temperature</t>
  </si>
  <si>
    <t>pdbx_entity_src_gen_pure.summary</t>
  </si>
  <si>
    <t>pdbx_entity_src_gen_character</t>
  </si>
  <si>
    <t>pdbx_entity_src_gen_character.entry_id</t>
  </si>
  <si>
    <t>pdbx_entity_src_gen_character.entity_id</t>
  </si>
  <si>
    <t>pdbx_entity_src_gen_character.step_id</t>
  </si>
  <si>
    <t>pdbx_entity_src_gen_character.robot_id</t>
  </si>
  <si>
    <t>pdbx_entity_src_gen_character.date</t>
  </si>
  <si>
    <t>pdbx_entity_src_gen_character.method</t>
  </si>
  <si>
    <t>pdbx_entity_src_gen_character.result</t>
  </si>
  <si>
    <t>pdbx_entity_src_gen_character.details</t>
  </si>
  <si>
    <t>pdbx_construct</t>
  </si>
  <si>
    <t>pdbx_construct.entry_id</t>
  </si>
  <si>
    <t>pdbx_construct.id</t>
  </si>
  <si>
    <t>pdbx_construct.name</t>
  </si>
  <si>
    <t>pdbx_construct.organisation</t>
  </si>
  <si>
    <t>pdbx_construct.entity_id</t>
  </si>
  <si>
    <t>pdbx_construct.robot_id</t>
  </si>
  <si>
    <t>pdbx_construct.date</t>
  </si>
  <si>
    <t>pdbx_construct.details</t>
  </si>
  <si>
    <t>pdbx_construct.class</t>
  </si>
  <si>
    <t>pdbx_construct.type</t>
  </si>
  <si>
    <t>pdbx_construct.seq</t>
  </si>
  <si>
    <t>pdbx_construct_feature</t>
  </si>
  <si>
    <t>pdbx_construct_feature.id</t>
  </si>
  <si>
    <t>pdbx_construct_feature.construct_id</t>
  </si>
  <si>
    <t>pdbx_construct_feature.entry_id</t>
  </si>
  <si>
    <t>pdbx_construct_feature.start_seq</t>
  </si>
  <si>
    <t>pdbx_construct_feature.end_seq</t>
  </si>
  <si>
    <t>pdbx_construct_feature.type</t>
  </si>
  <si>
    <t>pdbx_construct_feature.details</t>
  </si>
  <si>
    <t>pdbx_robot_system</t>
  </si>
  <si>
    <t>pdbx_robot_system.id</t>
  </si>
  <si>
    <t>pdbx_robot_system.model</t>
  </si>
  <si>
    <t>pdbx_robot_system.type</t>
  </si>
  <si>
    <t>pdbx_robot_system.manufacturer</t>
  </si>
  <si>
    <t>pdbx_buffer</t>
  </si>
  <si>
    <t>pdbx_buffer.id</t>
  </si>
  <si>
    <t>pdbx_buffer.name</t>
  </si>
  <si>
    <t>pdbx_buffer.details</t>
  </si>
  <si>
    <t>pdbx_buffer_components</t>
  </si>
  <si>
    <t>pdbx_buffer_components.id</t>
  </si>
  <si>
    <t>pdbx_buffer_components.buffer_id</t>
  </si>
  <si>
    <t>pdbx_buffer_components.name</t>
  </si>
  <si>
    <t>pdbx_buffer_components.volume</t>
  </si>
  <si>
    <t>pdbx_buffer_components.conc</t>
  </si>
  <si>
    <t>pdbx_buffer_components.details</t>
  </si>
  <si>
    <t>pdbx_buffer_components.conc_units</t>
  </si>
  <si>
    <t>pdbx_buffer_components.isotopic_labeling</t>
  </si>
  <si>
    <t>pdbx_domain</t>
  </si>
  <si>
    <t>pdbx_domain.details</t>
  </si>
  <si>
    <t>pdbx_domain.id</t>
  </si>
  <si>
    <t>pdbx_domain_range</t>
  </si>
  <si>
    <t>pdbx_domain_range.beg_label_alt_id</t>
  </si>
  <si>
    <t>pdbx_domain_range.beg_label_asym_id</t>
  </si>
  <si>
    <t>pdbx_domain_range.beg_label_comp_id</t>
  </si>
  <si>
    <t>pdbx_domain_range.beg_label_seq_id</t>
  </si>
  <si>
    <t>pdbx_domain_range.beg_auth_asym_id</t>
  </si>
  <si>
    <t>pdbx_domain_range.beg_auth_comp_id</t>
  </si>
  <si>
    <t>pdbx_domain_range.beg_auth_seq_id</t>
  </si>
  <si>
    <t>pdbx_domain_range.domain_id</t>
  </si>
  <si>
    <t>pdbx_domain_range.end_label_alt_id</t>
  </si>
  <si>
    <t>pdbx_domain_range.end_label_asym_id</t>
  </si>
  <si>
    <t>pdbx_domain_range.end_label_comp_id</t>
  </si>
  <si>
    <t>pdbx_domain_range.end_label_seq_id</t>
  </si>
  <si>
    <t>pdbx_domain_range.end_auth_asym_id</t>
  </si>
  <si>
    <t>pdbx_domain_range.end_auth_comp_id</t>
  </si>
  <si>
    <t>pdbx_domain_range.end_auth_seq_id</t>
  </si>
  <si>
    <t>pdbx_sequence_range</t>
  </si>
  <si>
    <t>pdbx_sequence_range.beg_label_alt_id</t>
  </si>
  <si>
    <t>pdbx_sequence_range.beg_label_asym_id</t>
  </si>
  <si>
    <t>pdbx_sequence_range.beg_label_comp_id</t>
  </si>
  <si>
    <t>pdbx_sequence_range.beg_label_seq_id</t>
  </si>
  <si>
    <t>pdbx_sequence_range.beg_auth_asym_id</t>
  </si>
  <si>
    <t>pdbx_sequence_range.beg_auth_comp_id</t>
  </si>
  <si>
    <t>pdbx_sequence_range.beg_auth_seq_id</t>
  </si>
  <si>
    <t>pdbx_sequence_range.seq_range_id</t>
  </si>
  <si>
    <t>pdbx_sequence_range.end_label_alt_id</t>
  </si>
  <si>
    <t>pdbx_sequence_range.end_label_asym_id</t>
  </si>
  <si>
    <t>pdbx_sequence_range.end_label_comp_id</t>
  </si>
  <si>
    <t>pdbx_sequence_range.end_label_seq_id</t>
  </si>
  <si>
    <t>pdbx_sequence_range.end_auth_asym_id</t>
  </si>
  <si>
    <t>pdbx_sequence_range.end_auth_comp_id</t>
  </si>
  <si>
    <t>pdbx_sequence_range.end_auth_seq_id</t>
  </si>
  <si>
    <t>pdbx_feature_entry</t>
  </si>
  <si>
    <t>pdbx_feature_entry.id</t>
  </si>
  <si>
    <t>pdbx_feature_entry.feature_name</t>
  </si>
  <si>
    <t>pdbx_feature_entry.feature_type</t>
  </si>
  <si>
    <t>pdbx_feature_entry.feature</t>
  </si>
  <si>
    <t>pdbx_feature_entry.feature_identifier</t>
  </si>
  <si>
    <t>pdbx_feature_entry.feature_assigned_by</t>
  </si>
  <si>
    <t>pdbx_feature_entry.feature_citation_id</t>
  </si>
  <si>
    <t>pdbx_feature_entry.feature_software_id</t>
  </si>
  <si>
    <t>pdbx_feature_domain</t>
  </si>
  <si>
    <t>pdbx_feature_domain.id</t>
  </si>
  <si>
    <t>pdbx_feature_domain.domain_id</t>
  </si>
  <si>
    <t>pdbx_feature_domain.feature_name</t>
  </si>
  <si>
    <t>pdbx_feature_domain.feature_type</t>
  </si>
  <si>
    <t>pdbx_feature_domain.feature</t>
  </si>
  <si>
    <t>pdbx_feature_domain.feature_identifier</t>
  </si>
  <si>
    <t>pdbx_feature_domain.feature_assigned_by</t>
  </si>
  <si>
    <t>pdbx_feature_domain.feature_citation_id</t>
  </si>
  <si>
    <t>pdbx_feature_domain.feature_software_id</t>
  </si>
  <si>
    <t>pdbx_feature_sequence_range</t>
  </si>
  <si>
    <t>pdbx_feature_sequence_range.id</t>
  </si>
  <si>
    <t>pdbx_feature_sequence_range.seq_range_id</t>
  </si>
  <si>
    <t>pdbx_feature_sequence_range.feature_name</t>
  </si>
  <si>
    <t>pdbx_feature_sequence_range.feature_type</t>
  </si>
  <si>
    <t>pdbx_feature_sequence_range.feature</t>
  </si>
  <si>
    <t>pdbx_feature_sequence_range.feature_identifier</t>
  </si>
  <si>
    <t>pdbx_feature_sequence_range.feature_assigned_by</t>
  </si>
  <si>
    <t>pdbx_feature_sequence_range.feature_citation_id</t>
  </si>
  <si>
    <t>pdbx_feature_sequence_range.feature_software_id</t>
  </si>
  <si>
    <t>pdbx_feature_assembly</t>
  </si>
  <si>
    <t>pdbx_feature_assembly.id</t>
  </si>
  <si>
    <t>pdbx_feature_assembly.assembly_id</t>
  </si>
  <si>
    <t>pdbx_feature_assembly.feature_name</t>
  </si>
  <si>
    <t>pdbx_feature_assembly.feature_type</t>
  </si>
  <si>
    <t>pdbx_feature_assembly.feature</t>
  </si>
  <si>
    <t>pdbx_feature_assembly.feature_identifier</t>
  </si>
  <si>
    <t>pdbx_feature_assembly.feature_assigned_by</t>
  </si>
  <si>
    <t>pdbx_feature_assembly.feature_citation_id</t>
  </si>
  <si>
    <t>pdbx_feature_assembly.feature_software_id</t>
  </si>
  <si>
    <t>pdbx_feature_monomer</t>
  </si>
  <si>
    <t>pdbx_feature_monomer.id</t>
  </si>
  <si>
    <t>pdbx_feature_monomer.feature_name</t>
  </si>
  <si>
    <t>pdbx_feature_monomer.feature_type</t>
  </si>
  <si>
    <t>pdbx_feature_monomer.feature</t>
  </si>
  <si>
    <t>pdbx_feature_monomer.feature_identifier</t>
  </si>
  <si>
    <t>pdbx_feature_monomer.feature_assigned_by</t>
  </si>
  <si>
    <t>pdbx_feature_monomer.feature_citation_id</t>
  </si>
  <si>
    <t>pdbx_feature_monomer.feature_software_id</t>
  </si>
  <si>
    <t>pdbx_feature_monomer.label_alt_id</t>
  </si>
  <si>
    <t>pdbx_feature_monomer.label_asym_id</t>
  </si>
  <si>
    <t>pdbx_feature_monomer.label_comp_id</t>
  </si>
  <si>
    <t>pdbx_feature_monomer.label_seq_id</t>
  </si>
  <si>
    <t>pdbx_feature_monomer.auth_asym_id</t>
  </si>
  <si>
    <t>pdbx_feature_monomer.auth_comp_id</t>
  </si>
  <si>
    <t>pdbx_feature_monomer.auth_seq_id</t>
  </si>
  <si>
    <t>pdbx_exptl_pd</t>
  </si>
  <si>
    <t>pdbx_exptl_pd.entry_id</t>
  </si>
  <si>
    <t>pdbx_exptl_pd.spec_preparation_pH</t>
  </si>
  <si>
    <t>pdbx_exptl_pd.spec_preparation_pH_range</t>
  </si>
  <si>
    <t>pdbx_exptl_pd.spec_preparation</t>
  </si>
  <si>
    <t>pdbx_reflns_twin</t>
  </si>
  <si>
    <t>pdbx_reflns_twin.diffrn_id</t>
  </si>
  <si>
    <t>pdbx_reflns_twin.crystal_id</t>
  </si>
  <si>
    <t>pdbx_reflns_twin.domain_id</t>
  </si>
  <si>
    <t>pdbx_reflns_twin.type</t>
  </si>
  <si>
    <t>pdbx_reflns_twin.operator</t>
  </si>
  <si>
    <t>pdbx_reflns_twin.fraction</t>
  </si>
  <si>
    <t>pdbx_reflns_twin.mean_I2_over_mean_I_square</t>
  </si>
  <si>
    <t>pdbx_reflns_twin.mean_F_square_over_mean_F2</t>
  </si>
  <si>
    <t>pdbx_struct_info</t>
  </si>
  <si>
    <t>pdbx_struct_info.type</t>
  </si>
  <si>
    <t>pdbx_struct_info.value</t>
  </si>
  <si>
    <t>pdbx_struct_info.details</t>
  </si>
  <si>
    <t>pdbx_re_refinement</t>
  </si>
  <si>
    <t>pdbx_re_refinement.entry_id</t>
  </si>
  <si>
    <t>pdbx_re_refinement.citation_id</t>
  </si>
  <si>
    <t>pdbx_re_refinement.details</t>
  </si>
  <si>
    <t>pdbx_struct_assembly_prop</t>
  </si>
  <si>
    <t>pdbx_struct_assembly_prop.biol_id</t>
  </si>
  <si>
    <t>pdbx_struct_assembly_prop.type</t>
  </si>
  <si>
    <t>pdbx_struct_assembly_prop.value</t>
  </si>
  <si>
    <t>pdbx_struct_assembly_prop.details</t>
  </si>
  <si>
    <t>pdbx_struct_ref_seq_feature</t>
  </si>
  <si>
    <t>pdbx_struct_ref_seq_feature.feature_id</t>
  </si>
  <si>
    <t>pdbx_struct_ref_seq_feature.align_id</t>
  </si>
  <si>
    <t>pdbx_struct_ref_seq_feature.type</t>
  </si>
  <si>
    <t>pdbx_struct_ref_seq_feature.details</t>
  </si>
  <si>
    <t>pdbx_struct_ref_seq_feature.pdb_strand_id</t>
  </si>
  <si>
    <t>pdbx_struct_ref_seq_feature.asym_id</t>
  </si>
  <si>
    <t>pdbx_struct_ref_seq_feature.beg_auth_seq_id</t>
  </si>
  <si>
    <t>pdbx_struct_ref_seq_feature.end_auth_seq_id</t>
  </si>
  <si>
    <t>pdbx_struct_ref_seq_feature.beg_seq_num</t>
  </si>
  <si>
    <t>pdbx_struct_ref_seq_feature.end_seq_num</t>
  </si>
  <si>
    <t>pdbx_struct_ref_seq_feature.beg_auth_mon_id</t>
  </si>
  <si>
    <t>pdbx_struct_ref_seq_feature.end_auth_mon_id</t>
  </si>
  <si>
    <t>pdbx_struct_ref_seq_feature.beg_pdb_ins_code</t>
  </si>
  <si>
    <t>pdbx_struct_ref_seq_feature.end_pdb_ins_code</t>
  </si>
  <si>
    <t>pdbx_struct_ref_seq_feature_prop</t>
  </si>
  <si>
    <t>pdbx_struct_ref_seq_feature_prop.feature_id</t>
  </si>
  <si>
    <t>pdbx_struct_ref_seq_feature_prop.property_id</t>
  </si>
  <si>
    <t>pdbx_struct_ref_seq_feature_prop.type</t>
  </si>
  <si>
    <t>pdbx_struct_ref_seq_feature_prop.value</t>
  </si>
  <si>
    <t>pdbx_struct_ref_seq_feature_prop.details</t>
  </si>
  <si>
    <t>pdbx_struct_ref_seq_feature_prop.beg_db_mon_id</t>
  </si>
  <si>
    <t>pdbx_struct_ref_seq_feature_prop.end_db_mon_id</t>
  </si>
  <si>
    <t>pdbx_struct_ref_seq_feature_prop.beg_db_seq_id</t>
  </si>
  <si>
    <t>pdbx_struct_ref_seq_feature_prop.end_db_seq_id</t>
  </si>
  <si>
    <t>pdbx_struct_chem_comp_diagnostics</t>
  </si>
  <si>
    <t>pdbx_struct_chem_comp_diagnostics.details</t>
  </si>
  <si>
    <t>pdbx_struct_chem_comp_diagnostics.type</t>
  </si>
  <si>
    <t>pdbx_struct_chem_comp_diagnostics.pdb_strand_id</t>
  </si>
  <si>
    <t>pdbx_struct_chem_comp_diagnostics.asym_id</t>
  </si>
  <si>
    <t>pdbx_struct_chem_comp_diagnostics.auth_seq_id</t>
  </si>
  <si>
    <t>pdbx_struct_chem_comp_diagnostics.seq_num</t>
  </si>
  <si>
    <t>pdbx_struct_chem_comp_diagnostics.auth_comp_id</t>
  </si>
  <si>
    <t>pdbx_struct_chem_comp_diagnostics.pdb_ins_code</t>
  </si>
  <si>
    <t>pdbx_struct_chem_comp_diagnostics.ordinal</t>
  </si>
  <si>
    <t>pdbx_chem_comp_feature</t>
  </si>
  <si>
    <t>pdbx_chem_comp_feature.comp_id</t>
  </si>
  <si>
    <t>pdbx_chem_comp_feature.type</t>
  </si>
  <si>
    <t>pdbx_chem_comp_feature.support</t>
  </si>
  <si>
    <t>pdbx_chem_comp_feature.value</t>
  </si>
  <si>
    <t>pdbx_chem_comp_feature.source</t>
  </si>
  <si>
    <t>pdbx_coordinate_model</t>
  </si>
  <si>
    <t>pdbx_coordinate_model.asym_id</t>
  </si>
  <si>
    <t>pdbx_coordinate_model.type</t>
  </si>
  <si>
    <t>pdbx_struct_chem_comp_feature</t>
  </si>
  <si>
    <t>pdbx_struct_chem_comp_feature.details</t>
  </si>
  <si>
    <t>pdbx_struct_chem_comp_feature.type</t>
  </si>
  <si>
    <t>pdbx_struct_chem_comp_feature.pdb_strand_id</t>
  </si>
  <si>
    <t>pdbx_struct_chem_comp_feature.asym_id</t>
  </si>
  <si>
    <t>pdbx_struct_chem_comp_feature.auth_seq_id</t>
  </si>
  <si>
    <t>pdbx_struct_chem_comp_feature.seq_num</t>
  </si>
  <si>
    <t>pdbx_struct_chem_comp_feature.auth_comp_id</t>
  </si>
  <si>
    <t>pdbx_struct_chem_comp_feature.pdb_ins_code</t>
  </si>
  <si>
    <t>pdbx_struct_chem_comp_feature.ordinal</t>
  </si>
  <si>
    <t>pdbx_diffrn_reflns_shell</t>
  </si>
  <si>
    <t>pdbx_diffrn_reflns_shell.diffrn_id</t>
  </si>
  <si>
    <t>pdbx_diffrn_reflns_shell.d_res_low</t>
  </si>
  <si>
    <t>pdbx_diffrn_reflns_shell.d_res_high</t>
  </si>
  <si>
    <t>pdbx_diffrn_reflns_shell.percent_possible_obs</t>
  </si>
  <si>
    <t>pdbx_diffrn_reflns_shell.Rmerge_I_obs</t>
  </si>
  <si>
    <t>pdbx_diffrn_reflns_shell.Rsym_value</t>
  </si>
  <si>
    <t>pdbx_diffrn_reflns_shell.chi_squared</t>
  </si>
  <si>
    <t>pdbx_diffrn_reflns_shell.redundancy</t>
  </si>
  <si>
    <t>pdbx_diffrn_reflns_shell.rejects</t>
  </si>
  <si>
    <t>pdbx_diffrn_reflns_shell.number_obs</t>
  </si>
  <si>
    <t>pdbx_bond_distance_limits</t>
  </si>
  <si>
    <t>pdbx_bond_distance_limits.atom_type_1</t>
  </si>
  <si>
    <t>pdbx_bond_distance_limits.atom_type_2</t>
  </si>
  <si>
    <t>pdbx_bond_distance_limits.lower_limit</t>
  </si>
  <si>
    <t>pdbx_bond_distance_limits.upper_limit</t>
  </si>
  <si>
    <t>pdbx_soln_scatter</t>
  </si>
  <si>
    <t>pdbx_soln_scatter.entry_id</t>
  </si>
  <si>
    <t>pdbx_soln_scatter.id</t>
  </si>
  <si>
    <t>pdbx_soln_scatter.type</t>
  </si>
  <si>
    <t>pdbx_soln_scatter.source_beamline</t>
  </si>
  <si>
    <t>pdbx_soln_scatter.source_beamline_instrument</t>
  </si>
  <si>
    <t>pdbx_soln_scatter.detector_type</t>
  </si>
  <si>
    <t>pdbx_soln_scatter.detector_specific</t>
  </si>
  <si>
    <t>pdbx_soln_scatter.source_type</t>
  </si>
  <si>
    <t>pdbx_soln_scatter.source_class</t>
  </si>
  <si>
    <t>pdbx_soln_scatter.num_time_frames</t>
  </si>
  <si>
    <t>pdbx_soln_scatter.sample_pH</t>
  </si>
  <si>
    <t>pdbx_soln_scatter.temperature</t>
  </si>
  <si>
    <t>pdbx_soln_scatter.concentration_range</t>
  </si>
  <si>
    <t>pdbx_soln_scatter.buffer_name</t>
  </si>
  <si>
    <t>pdbx_soln_scatter.mean_guiner_radius</t>
  </si>
  <si>
    <t>pdbx_soln_scatter.mean_guiner_radius_esd</t>
  </si>
  <si>
    <t>pdbx_soln_scatter.min_mean_cross_sectional_radii_gyration</t>
  </si>
  <si>
    <t>pdbx_soln_scatter.min_mean_cross_sectional_radii_gyration_esd</t>
  </si>
  <si>
    <t>pdbx_soln_scatter.max_mean_cross_sectional_radii_gyration</t>
  </si>
  <si>
    <t>pdbx_soln_scatter.max_mean_cross_sectional_radii_gyration_esd</t>
  </si>
  <si>
    <t>pdbx_soln_scatter.protein_length</t>
  </si>
  <si>
    <t>pdbx_soln_scatter.data_reduction_software_list</t>
  </si>
  <si>
    <t>pdbx_soln_scatter.data_analysis_software_list</t>
  </si>
  <si>
    <t>pdbx_soln_scatter_model</t>
  </si>
  <si>
    <t>pdbx_soln_scatter_model.scatter_id</t>
  </si>
  <si>
    <t>pdbx_soln_scatter_model.id</t>
  </si>
  <si>
    <t>pdbx_soln_scatter_model.details</t>
  </si>
  <si>
    <t>pdbx_soln_scatter_model.method</t>
  </si>
  <si>
    <t>pdbx_soln_scatter_model.software_list</t>
  </si>
  <si>
    <t>pdbx_soln_scatter_model.software_author_list</t>
  </si>
  <si>
    <t>pdbx_soln_scatter_model.entry_fitting_list</t>
  </si>
  <si>
    <t>pdbx_soln_scatter_model.num_conformers_calculated</t>
  </si>
  <si>
    <t>pdbx_soln_scatter_model.num_conformers_submitted</t>
  </si>
  <si>
    <t>pdbx_soln_scatter_model.representative_conformer</t>
  </si>
  <si>
    <t>pdbx_soln_scatter_model.conformer_selection_criteria</t>
  </si>
  <si>
    <t>pdbx_chem_comp_descriptor</t>
  </si>
  <si>
    <t>pdbx_chem_comp_descriptor.comp_id</t>
  </si>
  <si>
    <t>pdbx_chem_comp_descriptor.descriptor</t>
  </si>
  <si>
    <t>pdbx_chem_comp_descriptor.type</t>
  </si>
  <si>
    <t>pdbx_chem_comp_descriptor.program</t>
  </si>
  <si>
    <t>pdbx_chem_comp_descriptor.program_version</t>
  </si>
  <si>
    <t>pdbx_chem_comp_descriptor.ordinal</t>
  </si>
  <si>
    <t>pdbx_chem_comp_identifier</t>
  </si>
  <si>
    <t>pdbx_chem_comp_identifier.comp_id</t>
  </si>
  <si>
    <t>pdbx_chem_comp_identifier.identifier</t>
  </si>
  <si>
    <t>pdbx_chem_comp_identifier.type</t>
  </si>
  <si>
    <t>pdbx_chem_comp_identifier.program</t>
  </si>
  <si>
    <t>pdbx_chem_comp_identifier.program_version</t>
  </si>
  <si>
    <t>pdbx_chem_comp_identifier.ordinal</t>
  </si>
  <si>
    <t>pdbx_chem_comp_import</t>
  </si>
  <si>
    <t>pdbx_chem_comp_import.comp_id</t>
  </si>
  <si>
    <t>pdbx_chem_comp_atom_edit</t>
  </si>
  <si>
    <t>pdbx_chem_comp_atom_edit.ordinal</t>
  </si>
  <si>
    <t>pdbx_chem_comp_atom_edit.comp_id</t>
  </si>
  <si>
    <t>pdbx_chem_comp_atom_edit.edit_op</t>
  </si>
  <si>
    <t>pdbx_chem_comp_atom_edit.atom_id</t>
  </si>
  <si>
    <t>pdbx_chem_comp_atom_edit.edit_atom_id</t>
  </si>
  <si>
    <t>pdbx_chem_comp_atom_edit.edit_atom_value</t>
  </si>
  <si>
    <t>pdbx_chem_comp_bond_edit</t>
  </si>
  <si>
    <t>pdbx_chem_comp_bond_edit.ordinal</t>
  </si>
  <si>
    <t>pdbx_chem_comp_bond_edit.comp_id</t>
  </si>
  <si>
    <t>pdbx_chem_comp_bond_edit.edit_op</t>
  </si>
  <si>
    <t>pdbx_chem_comp_bond_edit.atom_id_1</t>
  </si>
  <si>
    <t>pdbx_chem_comp_bond_edit.atom_id_2</t>
  </si>
  <si>
    <t>pdbx_chem_comp_bond_edit.edit_bond_value</t>
  </si>
  <si>
    <t>pdbx_chem_comp_audit</t>
  </si>
  <si>
    <t>pdbx_chem_comp_audit.comp_id</t>
  </si>
  <si>
    <t>pdbx_chem_comp_audit.date</t>
  </si>
  <si>
    <t>pdbx_chem_comp_audit.annotator</t>
  </si>
  <si>
    <t>pdbx_chem_comp_audit.processing_site</t>
  </si>
  <si>
    <t>pdbx_chem_comp_audit.details</t>
  </si>
  <si>
    <t>pdbx_chem_comp_audit.action_type</t>
  </si>
  <si>
    <t>pdbx_validate_close_contact</t>
  </si>
  <si>
    <t>pdbx_validate_close_contact.id</t>
  </si>
  <si>
    <t>pdbx_validate_close_contact.PDB_model_num</t>
  </si>
  <si>
    <t>pdbx_validate_close_contact.auth_asym_id_1</t>
  </si>
  <si>
    <t>pdbx_validate_close_contact.auth_atom_id_1</t>
  </si>
  <si>
    <t>pdbx_validate_close_contact.auth_comp_id_1</t>
  </si>
  <si>
    <t>pdbx_validate_close_contact.auth_seq_id_1</t>
  </si>
  <si>
    <t>pdbx_validate_close_contact.auth_atom_id_2</t>
  </si>
  <si>
    <t>pdbx_validate_close_contact.auth_asym_id_2</t>
  </si>
  <si>
    <t>pdbx_validate_close_contact.auth_comp_id_2</t>
  </si>
  <si>
    <t>pdbx_validate_close_contact.auth_seq_id_2</t>
  </si>
  <si>
    <t>pdbx_validate_close_contact.PDB_ins_code_1</t>
  </si>
  <si>
    <t>pdbx_validate_close_contact.PDB_ins_code_2</t>
  </si>
  <si>
    <t>pdbx_validate_close_contact.label_alt_id_1</t>
  </si>
  <si>
    <t>pdbx_validate_close_contact.label_alt_id_2</t>
  </si>
  <si>
    <t>pdbx_validate_close_contact.symm_as_xyz_1</t>
  </si>
  <si>
    <t>pdbx_validate_close_contact.symm_as_xyz_2</t>
  </si>
  <si>
    <t>pdbx_validate_close_contact.dist</t>
  </si>
  <si>
    <t>pdbx_validate_symm_contact</t>
  </si>
  <si>
    <t>pdbx_validate_symm_contact.id</t>
  </si>
  <si>
    <t>pdbx_validate_symm_contact.PDB_model_num</t>
  </si>
  <si>
    <t>pdbx_validate_symm_contact.auth_asym_id_1</t>
  </si>
  <si>
    <t>pdbx_validate_symm_contact.auth_atom_id_1</t>
  </si>
  <si>
    <t>pdbx_validate_symm_contact.auth_comp_id_1</t>
  </si>
  <si>
    <t>pdbx_validate_symm_contact.auth_seq_id_1</t>
  </si>
  <si>
    <t>pdbx_validate_symm_contact.auth_atom_id_2</t>
  </si>
  <si>
    <t>pdbx_validate_symm_contact.auth_asym_id_2</t>
  </si>
  <si>
    <t>pdbx_validate_symm_contact.auth_comp_id_2</t>
  </si>
  <si>
    <t>pdbx_validate_symm_contact.auth_seq_id_2</t>
  </si>
  <si>
    <t>pdbx_validate_symm_contact.PDB_ins_code_1</t>
  </si>
  <si>
    <t>pdbx_validate_symm_contact.PDB_ins_code_2</t>
  </si>
  <si>
    <t>pdbx_validate_symm_contact.label_alt_id_1</t>
  </si>
  <si>
    <t>pdbx_validate_symm_contact.label_alt_id_2</t>
  </si>
  <si>
    <t>pdbx_validate_symm_contact.site_symmetry_1</t>
  </si>
  <si>
    <t>pdbx_validate_symm_contact.site_symmetry_2</t>
  </si>
  <si>
    <t>pdbx_validate_symm_contact.dist</t>
  </si>
  <si>
    <t>pdbx_validate_rmsd_bond</t>
  </si>
  <si>
    <t>pdbx_validate_rmsd_bond.id</t>
  </si>
  <si>
    <t>pdbx_validate_rmsd_bond.PDB_model_num</t>
  </si>
  <si>
    <t>pdbx_validate_rmsd_bond.auth_asym_id_1</t>
  </si>
  <si>
    <t>pdbx_validate_rmsd_bond.auth_atom_id_1</t>
  </si>
  <si>
    <t>pdbx_validate_rmsd_bond.auth_comp_id_1</t>
  </si>
  <si>
    <t>pdbx_validate_rmsd_bond.auth_seq_id_1</t>
  </si>
  <si>
    <t>pdbx_validate_rmsd_bond.auth_atom_id_2</t>
  </si>
  <si>
    <t>pdbx_validate_rmsd_bond.auth_asym_id_2</t>
  </si>
  <si>
    <t>pdbx_validate_rmsd_bond.auth_comp_id_2</t>
  </si>
  <si>
    <t>pdbx_validate_rmsd_bond.auth_seq_id_2</t>
  </si>
  <si>
    <t>pdbx_validate_rmsd_bond.PDB_ins_code_1</t>
  </si>
  <si>
    <t>pdbx_validate_rmsd_bond.PDB_ins_code_2</t>
  </si>
  <si>
    <t>pdbx_validate_rmsd_bond.label_alt_id_1</t>
  </si>
  <si>
    <t>pdbx_validate_rmsd_bond.label_alt_id_2</t>
  </si>
  <si>
    <t>pdbx_validate_rmsd_bond.bond_deviation</t>
  </si>
  <si>
    <t>pdbx_validate_rmsd_bond.bond_value</t>
  </si>
  <si>
    <t>pdbx_validate_rmsd_bond.bond_target_value</t>
  </si>
  <si>
    <t>pdbx_validate_rmsd_bond.bond_standard_deviation</t>
  </si>
  <si>
    <t>pdbx_validate_rmsd_bond.linker_flag</t>
  </si>
  <si>
    <t>pdbx_validate_rmsd_angle</t>
  </si>
  <si>
    <t>pdbx_validate_rmsd_angle.id</t>
  </si>
  <si>
    <t>pdbx_validate_rmsd_angle.PDB_model_num</t>
  </si>
  <si>
    <t>pdbx_validate_rmsd_angle.auth_asym_id_1</t>
  </si>
  <si>
    <t>pdbx_validate_rmsd_angle.auth_atom_id_1</t>
  </si>
  <si>
    <t>pdbx_validate_rmsd_angle.auth_comp_id_1</t>
  </si>
  <si>
    <t>pdbx_validate_rmsd_angle.auth_seq_id_1</t>
  </si>
  <si>
    <t>pdbx_validate_rmsd_angle.auth_atom_id_2</t>
  </si>
  <si>
    <t>pdbx_validate_rmsd_angle.auth_asym_id_2</t>
  </si>
  <si>
    <t>pdbx_validate_rmsd_angle.auth_comp_id_2</t>
  </si>
  <si>
    <t>pdbx_validate_rmsd_angle.auth_seq_id_2</t>
  </si>
  <si>
    <t>pdbx_validate_rmsd_angle.auth_atom_id_3</t>
  </si>
  <si>
    <t>pdbx_validate_rmsd_angle.auth_asym_id_3</t>
  </si>
  <si>
    <t>pdbx_validate_rmsd_angle.auth_comp_id_3</t>
  </si>
  <si>
    <t>pdbx_validate_rmsd_angle.auth_seq_id_3</t>
  </si>
  <si>
    <t>pdbx_validate_rmsd_angle.PDB_ins_code_1</t>
  </si>
  <si>
    <t>pdbx_validate_rmsd_angle.PDB_ins_code_2</t>
  </si>
  <si>
    <t>pdbx_validate_rmsd_angle.PDB_ins_code_3</t>
  </si>
  <si>
    <t>pdbx_validate_rmsd_angle.label_alt_id_1</t>
  </si>
  <si>
    <t>pdbx_validate_rmsd_angle.label_alt_id_2</t>
  </si>
  <si>
    <t>pdbx_validate_rmsd_angle.label_alt_id_3</t>
  </si>
  <si>
    <t>pdbx_validate_rmsd_angle.angle_deviation</t>
  </si>
  <si>
    <t>pdbx_validate_rmsd_angle.angle_value</t>
  </si>
  <si>
    <t>pdbx_validate_rmsd_angle.angle_target_value</t>
  </si>
  <si>
    <t>pdbx_validate_rmsd_angle.angle_standard_deviation</t>
  </si>
  <si>
    <t>pdbx_validate_rmsd_angle.linker_flag</t>
  </si>
  <si>
    <t>pdbx_validate_torsion</t>
  </si>
  <si>
    <t>pdbx_validate_torsion.id</t>
  </si>
  <si>
    <t>pdbx_validate_torsion.PDB_model_num</t>
  </si>
  <si>
    <t>pdbx_validate_torsion.auth_asym_id</t>
  </si>
  <si>
    <t>pdbx_validate_torsion.auth_comp_id</t>
  </si>
  <si>
    <t>pdbx_validate_torsion.auth_seq_id</t>
  </si>
  <si>
    <t>pdbx_validate_torsion.PDB_ins_code</t>
  </si>
  <si>
    <t>pdbx_validate_torsion.label_alt_id</t>
  </si>
  <si>
    <t>pdbx_validate_torsion.phi</t>
  </si>
  <si>
    <t>pdbx_validate_torsion.psi</t>
  </si>
  <si>
    <t>pdbx_validate_peptide_omega</t>
  </si>
  <si>
    <t>pdbx_validate_peptide_omega.id</t>
  </si>
  <si>
    <t>pdbx_validate_peptide_omega.PDB_model_num</t>
  </si>
  <si>
    <t>pdbx_validate_peptide_omega.auth_asym_id_1</t>
  </si>
  <si>
    <t>pdbx_validate_peptide_omega.auth_asym_id_2</t>
  </si>
  <si>
    <t>pdbx_validate_peptide_omega.auth_comp_id_1</t>
  </si>
  <si>
    <t>pdbx_validate_peptide_omega.auth_comp_id_2</t>
  </si>
  <si>
    <t>pdbx_validate_peptide_omega.auth_seq_id_1</t>
  </si>
  <si>
    <t>pdbx_validate_peptide_omega.auth_seq_id_2</t>
  </si>
  <si>
    <t>pdbx_validate_peptide_omega.PDB_ins_code_1</t>
  </si>
  <si>
    <t>pdbx_validate_peptide_omega.PDB_ins_code_2</t>
  </si>
  <si>
    <t>pdbx_validate_peptide_omega.label_alt_id_1</t>
  </si>
  <si>
    <t>pdbx_validate_peptide_omega.label_alt_id_2</t>
  </si>
  <si>
    <t>pdbx_validate_peptide_omega.omega</t>
  </si>
  <si>
    <t>pdbx_validate_chiral</t>
  </si>
  <si>
    <t>pdbx_validate_chiral.id</t>
  </si>
  <si>
    <t>pdbx_validate_chiral.PDB_model_num</t>
  </si>
  <si>
    <t>pdbx_validate_chiral.auth_asym_id</t>
  </si>
  <si>
    <t>pdbx_validate_chiral.auth_atom_id</t>
  </si>
  <si>
    <t>pdbx_validate_chiral.label_alt_id</t>
  </si>
  <si>
    <t>pdbx_validate_chiral.auth_comp_id</t>
  </si>
  <si>
    <t>pdbx_validate_chiral.auth_seq_id</t>
  </si>
  <si>
    <t>pdbx_validate_chiral.PDB_ins_code</t>
  </si>
  <si>
    <t>pdbx_validate_chiral.omega</t>
  </si>
  <si>
    <t>pdbx_validate_chiral.details</t>
  </si>
  <si>
    <t>pdbx_validate_planes</t>
  </si>
  <si>
    <t>pdbx_validate_planes.id</t>
  </si>
  <si>
    <t>pdbx_validate_planes.PDB_model_num</t>
  </si>
  <si>
    <t>pdbx_validate_planes.auth_asym_id</t>
  </si>
  <si>
    <t>pdbx_validate_planes.auth_comp_id</t>
  </si>
  <si>
    <t>pdbx_validate_planes.auth_seq_id</t>
  </si>
  <si>
    <t>pdbx_validate_planes.PDB_ins_code</t>
  </si>
  <si>
    <t>pdbx_validate_planes.label_alt_id</t>
  </si>
  <si>
    <t>pdbx_validate_planes.rmsd</t>
  </si>
  <si>
    <t>pdbx_validate_planes.type</t>
  </si>
  <si>
    <t>pdbx_validate_planes_atom</t>
  </si>
  <si>
    <t>pdbx_validate_planes_atom.plane_id</t>
  </si>
  <si>
    <t>pdbx_validate_planes_atom.id</t>
  </si>
  <si>
    <t>pdbx_validate_planes_atom.PDB_model_num</t>
  </si>
  <si>
    <t>pdbx_validate_planes_atom.auth_asym_id</t>
  </si>
  <si>
    <t>pdbx_validate_planes_atom.auth_comp_id</t>
  </si>
  <si>
    <t>pdbx_validate_planes_atom.auth_seq_id</t>
  </si>
  <si>
    <t>pdbx_validate_planes_atom.PDB_ins_code</t>
  </si>
  <si>
    <t>pdbx_validate_planes_atom.auth_atom_id</t>
  </si>
  <si>
    <t>pdbx_validate_planes_atom.atom_deviation</t>
  </si>
  <si>
    <t>pdbx_validate_main_chain_plane</t>
  </si>
  <si>
    <t>pdbx_validate_main_chain_plane.id</t>
  </si>
  <si>
    <t>pdbx_validate_main_chain_plane.PDB_model_num</t>
  </si>
  <si>
    <t>pdbx_validate_main_chain_plane.auth_asym_id</t>
  </si>
  <si>
    <t>pdbx_validate_main_chain_plane.auth_comp_id</t>
  </si>
  <si>
    <t>pdbx_validate_main_chain_plane.auth_seq_id</t>
  </si>
  <si>
    <t>pdbx_validate_main_chain_plane.PDB_ins_code</t>
  </si>
  <si>
    <t>pdbx_validate_main_chain_plane.label_alt_id</t>
  </si>
  <si>
    <t>pdbx_validate_main_chain_plane.improper_torsion_angle</t>
  </si>
  <si>
    <t>pdbx_struct_conn_angle</t>
  </si>
  <si>
    <t>pdbx_struct_conn_angle.id</t>
  </si>
  <si>
    <t>pdbx_struct_conn_angle.ptnr1_label_alt_id</t>
  </si>
  <si>
    <t>pdbx_struct_conn_angle.ptnr1_label_asym_id</t>
  </si>
  <si>
    <t>pdbx_struct_conn_angle.ptnr1_label_atom_id</t>
  </si>
  <si>
    <t>pdbx_struct_conn_angle.ptnr1_label_comp_id</t>
  </si>
  <si>
    <t>pdbx_struct_conn_angle.ptnr1_label_seq_id</t>
  </si>
  <si>
    <t>pdbx_struct_conn_angle.ptnr1_auth_asym_id</t>
  </si>
  <si>
    <t>pdbx_struct_conn_angle.ptnr1_auth_atom_id</t>
  </si>
  <si>
    <t>pdbx_struct_conn_angle.ptnr1_auth_comp_id</t>
  </si>
  <si>
    <t>pdbx_struct_conn_angle.ptnr1_auth_seq_id</t>
  </si>
  <si>
    <t>pdbx_struct_conn_angle.ptnr1_symmetry</t>
  </si>
  <si>
    <t>pdbx_struct_conn_angle.ptnr2_label_alt_id</t>
  </si>
  <si>
    <t>pdbx_struct_conn_angle.ptnr2_label_asym_id</t>
  </si>
  <si>
    <t>pdbx_struct_conn_angle.ptnr2_label_atom_id</t>
  </si>
  <si>
    <t>pdbx_struct_conn_angle.ptnr2_label_comp_id</t>
  </si>
  <si>
    <t>pdbx_struct_conn_angle.ptnr2_label_seq_id</t>
  </si>
  <si>
    <t>pdbx_struct_conn_angle.ptnr2_auth_asym_id</t>
  </si>
  <si>
    <t>pdbx_struct_conn_angle.ptnr2_auth_atom_id</t>
  </si>
  <si>
    <t>pdbx_struct_conn_angle.ptnr2_auth_comp_id</t>
  </si>
  <si>
    <t>pdbx_struct_conn_angle.ptnr2_auth_seq_id</t>
  </si>
  <si>
    <t>pdbx_struct_conn_angle.ptnr2_symmetry</t>
  </si>
  <si>
    <t>pdbx_struct_conn_angle.ptnr1_PDB_ins_code</t>
  </si>
  <si>
    <t>pdbx_struct_conn_angle.ptnr1_auth_alt_id</t>
  </si>
  <si>
    <t>pdbx_struct_conn_angle.ptnr2_PDB_ins_code</t>
  </si>
  <si>
    <t>pdbx_struct_conn_angle.ptnr2_auth_alt_id</t>
  </si>
  <si>
    <t>pdbx_struct_conn_angle.ptnr3_auth_alt_id</t>
  </si>
  <si>
    <t>pdbx_struct_conn_angle.ptnr3_auth_asym_id</t>
  </si>
  <si>
    <t>pdbx_struct_conn_angle.ptnr3_auth_atom_id</t>
  </si>
  <si>
    <t>pdbx_struct_conn_angle.ptnr3_auth_comp_id</t>
  </si>
  <si>
    <t>pdbx_struct_conn_angle.ptnr3_PDB_ins_code</t>
  </si>
  <si>
    <t>pdbx_struct_conn_angle.ptnr3_auth_seq_id</t>
  </si>
  <si>
    <t>pdbx_struct_conn_angle.ptnr3_label_alt_id</t>
  </si>
  <si>
    <t>pdbx_struct_conn_angle.ptnr3_label_asym_id</t>
  </si>
  <si>
    <t>pdbx_struct_conn_angle.ptnr3_label_atom_id</t>
  </si>
  <si>
    <t>pdbx_struct_conn_angle.ptnr3_label_comp_id</t>
  </si>
  <si>
    <t>pdbx_struct_conn_angle.ptnr3_label_seq_id</t>
  </si>
  <si>
    <t>pdbx_struct_conn_angle.ptnr3_symmetry</t>
  </si>
  <si>
    <t>pdbx_struct_conn_angle.value</t>
  </si>
  <si>
    <t>pdbx_struct_conn_angle.value_esd</t>
  </si>
  <si>
    <t>pdbx_unobs_or_zero_occ_residues</t>
  </si>
  <si>
    <t>pdbx_unobs_or_zero_occ_residues.id</t>
  </si>
  <si>
    <t>pdbx_unobs_or_zero_occ_residues.polymer_flag</t>
  </si>
  <si>
    <t>pdbx_unobs_or_zero_occ_residues.occupancy_flag</t>
  </si>
  <si>
    <t>pdbx_unobs_or_zero_occ_residues.PDB_model_num</t>
  </si>
  <si>
    <t>pdbx_unobs_or_zero_occ_residues.auth_asym_id</t>
  </si>
  <si>
    <t>pdbx_unobs_or_zero_occ_residues.auth_comp_id</t>
  </si>
  <si>
    <t>pdbx_unobs_or_zero_occ_residues.auth_seq_id</t>
  </si>
  <si>
    <t>pdbx_unobs_or_zero_occ_residues.PDB_ins_code</t>
  </si>
  <si>
    <t>pdbx_unobs_or_zero_occ_residues.label_asym_id</t>
  </si>
  <si>
    <t>pdbx_unobs_or_zero_occ_residues.label_comp_id</t>
  </si>
  <si>
    <t>pdbx_unobs_or_zero_occ_residues.label_seq_id</t>
  </si>
  <si>
    <t>pdbx_unobs_or_zero_occ_atoms</t>
  </si>
  <si>
    <t>pdbx_unobs_or_zero_occ_atoms.id</t>
  </si>
  <si>
    <t>pdbx_unobs_or_zero_occ_atoms.polymer_flag</t>
  </si>
  <si>
    <t>pdbx_unobs_or_zero_occ_atoms.occupancy_flag</t>
  </si>
  <si>
    <t>pdbx_unobs_or_zero_occ_atoms.PDB_model_num</t>
  </si>
  <si>
    <t>pdbx_unobs_or_zero_occ_atoms.auth_asym_id</t>
  </si>
  <si>
    <t>pdbx_unobs_or_zero_occ_atoms.auth_atom_id</t>
  </si>
  <si>
    <t>pdbx_unobs_or_zero_occ_atoms.auth_comp_id</t>
  </si>
  <si>
    <t>pdbx_unobs_or_zero_occ_atoms.auth_seq_id</t>
  </si>
  <si>
    <t>pdbx_unobs_or_zero_occ_atoms.PDB_ins_code</t>
  </si>
  <si>
    <t>pdbx_unobs_or_zero_occ_atoms.label_alt_id</t>
  </si>
  <si>
    <t>pdbx_unobs_or_zero_occ_atoms.label_atom_id</t>
  </si>
  <si>
    <t>pdbx_unobs_or_zero_occ_atoms.label_asym_id</t>
  </si>
  <si>
    <t>pdbx_unobs_or_zero_occ_atoms.label_comp_id</t>
  </si>
  <si>
    <t>pdbx_unobs_or_zero_occ_atoms.label_seq_id</t>
  </si>
  <si>
    <t>pdbx_entry_details</t>
  </si>
  <si>
    <t>pdbx_entry_details.entry_id</t>
  </si>
  <si>
    <t>pdbx_entry_details.nonpolymer_details</t>
  </si>
  <si>
    <t>pdbx_entry_details.sequence_details</t>
  </si>
  <si>
    <t>pdbx_entry_details.compound_details</t>
  </si>
  <si>
    <t>pdbx_entry_details.source_details</t>
  </si>
  <si>
    <t>pdbx_struct_mod_residue</t>
  </si>
  <si>
    <t>pdbx_struct_mod_residue.id</t>
  </si>
  <si>
    <t>pdbx_struct_mod_residue.PDB_model_num</t>
  </si>
  <si>
    <t>pdbx_struct_mod_residue.auth_asym_id</t>
  </si>
  <si>
    <t>pdbx_struct_mod_residue.auth_comp_id</t>
  </si>
  <si>
    <t>pdbx_struct_mod_residue.auth_seq_id</t>
  </si>
  <si>
    <t>pdbx_struct_mod_residue.PDB_ins_code</t>
  </si>
  <si>
    <t>pdbx_struct_mod_residue.label_asym_id</t>
  </si>
  <si>
    <t>pdbx_struct_mod_residue.label_comp_id</t>
  </si>
  <si>
    <t>pdbx_struct_mod_residue.label_seq_id</t>
  </si>
  <si>
    <t>pdbx_struct_mod_residue.parent_comp_id</t>
  </si>
  <si>
    <t>pdbx_struct_mod_residue.details</t>
  </si>
  <si>
    <t>pdbx_struct_ref_seq_insertion</t>
  </si>
  <si>
    <t>pdbx_struct_ref_seq_insertion.id</t>
  </si>
  <si>
    <t>pdbx_struct_ref_seq_insertion.comp_id</t>
  </si>
  <si>
    <t>pdbx_struct_ref_seq_insertion.asym_id</t>
  </si>
  <si>
    <t>pdbx_struct_ref_seq_insertion.auth_asym_id</t>
  </si>
  <si>
    <t>pdbx_struct_ref_seq_insertion.auth_seq_id</t>
  </si>
  <si>
    <t>pdbx_struct_ref_seq_insertion.seq_id</t>
  </si>
  <si>
    <t>pdbx_struct_ref_seq_insertion.PDB_ins_code</t>
  </si>
  <si>
    <t>pdbx_struct_ref_seq_insertion.details</t>
  </si>
  <si>
    <t>pdbx_struct_ref_seq_insertion.db_code</t>
  </si>
  <si>
    <t>pdbx_struct_ref_seq_insertion.db_name</t>
  </si>
  <si>
    <t>pdbx_struct_ref_seq_deletion</t>
  </si>
  <si>
    <t>pdbx_struct_ref_seq_deletion.id</t>
  </si>
  <si>
    <t>pdbx_struct_ref_seq_deletion.details</t>
  </si>
  <si>
    <t>pdbx_struct_ref_seq_deletion.asym_id</t>
  </si>
  <si>
    <t>pdbx_struct_ref_seq_deletion.comp_id</t>
  </si>
  <si>
    <t>pdbx_struct_ref_seq_deletion.db_seq_id</t>
  </si>
  <si>
    <t>pdbx_struct_ref_seq_deletion.db_code</t>
  </si>
  <si>
    <t>pdbx_struct_ref_seq_deletion.db_name</t>
  </si>
  <si>
    <t>pdbx_remediation_atom_site_mapping</t>
  </si>
  <si>
    <t>pdbx_remediation_atom_site_mapping.id</t>
  </si>
  <si>
    <t>pdbx_remediation_atom_site_mapping.group_PDB</t>
  </si>
  <si>
    <t>pdbx_remediation_atom_site_mapping.label_alt_id</t>
  </si>
  <si>
    <t>pdbx_remediation_atom_site_mapping.label_asym_id</t>
  </si>
  <si>
    <t>pdbx_remediation_atom_site_mapping.label_atom_id</t>
  </si>
  <si>
    <t>pdbx_remediation_atom_site_mapping.label_comp_id</t>
  </si>
  <si>
    <t>pdbx_remediation_atom_site_mapping.label_seq_id</t>
  </si>
  <si>
    <t>pdbx_remediation_atom_site_mapping.pdbx_align</t>
  </si>
  <si>
    <t>pdbx_remediation_atom_site_mapping.PDB_ins_code</t>
  </si>
  <si>
    <t>pdbx_remediation_atom_site_mapping.pre_auth_asym_id</t>
  </si>
  <si>
    <t>pdbx_remediation_atom_site_mapping.pre_auth_atom_id</t>
  </si>
  <si>
    <t>pdbx_remediation_atom_site_mapping.pre_auth_comp_id</t>
  </si>
  <si>
    <t>pdbx_remediation_atom_site_mapping.pre_auth_seq_id</t>
  </si>
  <si>
    <t>pdbx_remediation_atom_site_mapping.pre_PDB_ins_code</t>
  </si>
  <si>
    <t>pdbx_remediation_atom_site_mapping.pre_group_PDB</t>
  </si>
  <si>
    <t>pdbx_remediation_atom_site_mapping.pre_auth_alt_id</t>
  </si>
  <si>
    <t>pdbx_remediation_atom_site_mapping.pre_pdbx_align</t>
  </si>
  <si>
    <t>pdbx_remediation_atom_site_mapping.auth_asym_id</t>
  </si>
  <si>
    <t>pdbx_remediation_atom_site_mapping.auth_atom_id</t>
  </si>
  <si>
    <t>pdbx_remediation_atom_site_mapping.auth_comp_id</t>
  </si>
  <si>
    <t>pdbx_remediation_atom_site_mapping.auth_seq_id</t>
  </si>
  <si>
    <t>pdbx_remediation_atom_site_mapping.auth_alt_id</t>
  </si>
  <si>
    <t>pdbx_remediation_atom_site_mapping.occupancy</t>
  </si>
  <si>
    <t>pdbx_remediation_atom_site_mapping.pre_occupancy</t>
  </si>
  <si>
    <t>pdbx_validate_polymer_linkage</t>
  </si>
  <si>
    <t>pdbx_validate_polymer_linkage.id</t>
  </si>
  <si>
    <t>pdbx_validate_polymer_linkage.PDB_model_num</t>
  </si>
  <si>
    <t>pdbx_validate_polymer_linkage.auth_asym_id_1</t>
  </si>
  <si>
    <t>pdbx_validate_polymer_linkage.auth_atom_id_1</t>
  </si>
  <si>
    <t>pdbx_validate_polymer_linkage.auth_comp_id_1</t>
  </si>
  <si>
    <t>pdbx_validate_polymer_linkage.auth_seq_id_1</t>
  </si>
  <si>
    <t>pdbx_validate_polymer_linkage.auth_atom_id_2</t>
  </si>
  <si>
    <t>pdbx_validate_polymer_linkage.auth_asym_id_2</t>
  </si>
  <si>
    <t>pdbx_validate_polymer_linkage.auth_comp_id_2</t>
  </si>
  <si>
    <t>pdbx_validate_polymer_linkage.auth_seq_id_2</t>
  </si>
  <si>
    <t>pdbx_validate_polymer_linkage.PDB_ins_code_1</t>
  </si>
  <si>
    <t>pdbx_validate_polymer_linkage.PDB_ins_code_2</t>
  </si>
  <si>
    <t>pdbx_validate_polymer_linkage.label_alt_id_1</t>
  </si>
  <si>
    <t>pdbx_validate_polymer_linkage.label_alt_id_2</t>
  </si>
  <si>
    <t>pdbx_validate_polymer_linkage.dist</t>
  </si>
  <si>
    <t>pdbx_helical_symmetry</t>
  </si>
  <si>
    <t>pdbx_helical_symmetry.entry_id</t>
  </si>
  <si>
    <t>pdbx_helical_symmetry.number_of_operations</t>
  </si>
  <si>
    <t>pdbx_helical_symmetry.rotation_per_n_subunits</t>
  </si>
  <si>
    <t>pdbx_helical_symmetry.rise_per_n_subunits</t>
  </si>
  <si>
    <t>pdbx_helical_symmetry.n_subunits_divisor</t>
  </si>
  <si>
    <t>pdbx_helical_symmetry.dyad_axis</t>
  </si>
  <si>
    <t>pdbx_helical_symmetry.circular_symmetry</t>
  </si>
  <si>
    <t>pdbx_point_symmetry</t>
  </si>
  <si>
    <t>pdbx_point_symmetry.entry_id</t>
  </si>
  <si>
    <t>pdbx_point_symmetry.Schoenflies_symbol</t>
  </si>
  <si>
    <t>pdbx_point_symmetry.circular_symmetry</t>
  </si>
  <si>
    <t>pdbx_point_symmetry.H-M_notation</t>
  </si>
  <si>
    <t>pdbx_struct_entity_inst</t>
  </si>
  <si>
    <t>pdbx_struct_entity_inst.details</t>
  </si>
  <si>
    <t>pdbx_struct_entity_inst.entity_id</t>
  </si>
  <si>
    <t>pdbx_struct_entity_inst.id</t>
  </si>
  <si>
    <t>pdbx_struct_oper_list</t>
  </si>
  <si>
    <t>pdbx_struct_oper_list.id</t>
  </si>
  <si>
    <t>pdbx_struct_oper_list.type</t>
  </si>
  <si>
    <t>pdbx_struct_oper_list.name</t>
  </si>
  <si>
    <t>pdbx_struct_oper_list.symmetry_operation</t>
  </si>
  <si>
    <t>pdbx_struct_oper_list.matrix[1][1]</t>
  </si>
  <si>
    <t>pdbx_struct_oper_list.matrix[1][2]</t>
  </si>
  <si>
    <t>pdbx_struct_oper_list.matrix[1][3]</t>
  </si>
  <si>
    <t>pdbx_struct_oper_list.matrix[2][1]</t>
  </si>
  <si>
    <t>pdbx_struct_oper_list.matrix[2][2]</t>
  </si>
  <si>
    <t>pdbx_struct_oper_list.matrix[2][3]</t>
  </si>
  <si>
    <t>pdbx_struct_oper_list.matrix[3][1]</t>
  </si>
  <si>
    <t>pdbx_struct_oper_list.matrix[3][2]</t>
  </si>
  <si>
    <t>pdbx_struct_oper_list.matrix[3][3]</t>
  </si>
  <si>
    <t>pdbx_struct_oper_list.vector[1]</t>
  </si>
  <si>
    <t>pdbx_struct_oper_list.vector[2]</t>
  </si>
  <si>
    <t>pdbx_struct_oper_list.vector[3]</t>
  </si>
  <si>
    <t>pdbx_struct_assembly</t>
  </si>
  <si>
    <t>pdbx_struct_assembly.method_details</t>
  </si>
  <si>
    <t>pdbx_struct_assembly.oligomeric_details</t>
  </si>
  <si>
    <t>pdbx_struct_assembly.oligomeric_count</t>
  </si>
  <si>
    <t>pdbx_struct_assembly.details</t>
  </si>
  <si>
    <t>pdbx_struct_assembly.id</t>
  </si>
  <si>
    <t>pdbx_struct_assembly_gen</t>
  </si>
  <si>
    <t>pdbx_struct_assembly_gen.entity_inst_id</t>
  </si>
  <si>
    <t>pdbx_struct_assembly_gen.asym_id_list</t>
  </si>
  <si>
    <t>pdbx_struct_assembly_gen.auth_asym_id_list</t>
  </si>
  <si>
    <t>pdbx_struct_assembly_gen.assembly_id</t>
  </si>
  <si>
    <t>pdbx_struct_assembly_gen.oper_expression</t>
  </si>
  <si>
    <t>pdbx_struct_asym_gen</t>
  </si>
  <si>
    <t>pdbx_struct_asym_gen.entity_inst_id</t>
  </si>
  <si>
    <t>pdbx_struct_asym_gen.asym_id</t>
  </si>
  <si>
    <t>pdbx_struct_asym_gen.oper_expression</t>
  </si>
  <si>
    <t>pdbx_struct_msym_gen</t>
  </si>
  <si>
    <t>pdbx_struct_msym_gen.entity_inst_id</t>
  </si>
  <si>
    <t>pdbx_struct_msym_gen.msym_id</t>
  </si>
  <si>
    <t>pdbx_struct_msym_gen.oper_expression</t>
  </si>
  <si>
    <t>pdbx_struct_legacy_oper_list</t>
  </si>
  <si>
    <t>pdbx_struct_legacy_oper_list.id</t>
  </si>
  <si>
    <t>pdbx_struct_legacy_oper_list.name</t>
  </si>
  <si>
    <t>pdbx_struct_legacy_oper_list.matrix[1][1]</t>
  </si>
  <si>
    <t>pdbx_struct_legacy_oper_list.matrix[1][2]</t>
  </si>
  <si>
    <t>pdbx_struct_legacy_oper_list.matrix[1][3]</t>
  </si>
  <si>
    <t>pdbx_struct_legacy_oper_list.matrix[2][1]</t>
  </si>
  <si>
    <t>pdbx_struct_legacy_oper_list.matrix[2][2]</t>
  </si>
  <si>
    <t>pdbx_struct_legacy_oper_list.matrix[2][3]</t>
  </si>
  <si>
    <t>pdbx_struct_legacy_oper_list.matrix[3][1]</t>
  </si>
  <si>
    <t>pdbx_struct_legacy_oper_list.matrix[3][2]</t>
  </si>
  <si>
    <t>pdbx_struct_legacy_oper_list.matrix[3][3]</t>
  </si>
  <si>
    <t>pdbx_struct_legacy_oper_list.vector[1]</t>
  </si>
  <si>
    <t>pdbx_struct_legacy_oper_list.vector[2]</t>
  </si>
  <si>
    <t>pdbx_struct_legacy_oper_list.vector[3]</t>
  </si>
  <si>
    <t>pdbx_chem_comp_atom_feature</t>
  </si>
  <si>
    <t>pdbx_chem_comp_atom_feature.comp_id</t>
  </si>
  <si>
    <t>pdbx_chem_comp_atom_feature.atom_id</t>
  </si>
  <si>
    <t>pdbx_chem_comp_atom_feature.feature_type</t>
  </si>
  <si>
    <t>pdbx_reference_molecule_family</t>
  </si>
  <si>
    <t>pdbx_reference_molecule_family.family_prd_id</t>
  </si>
  <si>
    <t>pdbx_reference_molecule_family.name</t>
  </si>
  <si>
    <t>pdbx_reference_molecule_family.release_status</t>
  </si>
  <si>
    <t>pdbx_reference_molecule_family.replaces</t>
  </si>
  <si>
    <t>pdbx_reference_molecule_family.replaced_by</t>
  </si>
  <si>
    <t>pdbx_reference_molecule_list</t>
  </si>
  <si>
    <t>pdbx_reference_molecule_list.prd_id</t>
  </si>
  <si>
    <t>pdbx_reference_molecule_list.family_prd_id</t>
  </si>
  <si>
    <t>pdbx_reference_molecule</t>
  </si>
  <si>
    <t>pdbx_reference_molecule.prd_id</t>
  </si>
  <si>
    <t>pdbx_reference_molecule.formula_weight</t>
  </si>
  <si>
    <t>pdbx_reference_molecule.formula</t>
  </si>
  <si>
    <t>pdbx_reference_molecule.type</t>
  </si>
  <si>
    <t>pdbx_reference_molecule.type_evidence_code</t>
  </si>
  <si>
    <t>pdbx_reference_molecule.class</t>
  </si>
  <si>
    <t>pdbx_reference_molecule.class_evidence_code</t>
  </si>
  <si>
    <t>pdbx_reference_molecule.name</t>
  </si>
  <si>
    <t>pdbx_reference_molecule.represent_as</t>
  </si>
  <si>
    <t>pdbx_reference_molecule.chem_comp_id</t>
  </si>
  <si>
    <t>pdbx_reference_molecule.compound_details</t>
  </si>
  <si>
    <t>pdbx_reference_molecule.description</t>
  </si>
  <si>
    <t>pdbx_reference_molecule.representative_PDB_id_code</t>
  </si>
  <si>
    <t>pdbx_reference_molecule.release_status</t>
  </si>
  <si>
    <t>pdbx_reference_molecule.replaces</t>
  </si>
  <si>
    <t>pdbx_reference_molecule.replaced_by</t>
  </si>
  <si>
    <t>pdbx_reference_entity_list</t>
  </si>
  <si>
    <t>pdbx_reference_entity_list.prd_id</t>
  </si>
  <si>
    <t>pdbx_reference_entity_list.ref_entity_id</t>
  </si>
  <si>
    <t>pdbx_reference_entity_list.type</t>
  </si>
  <si>
    <t>pdbx_reference_entity_list.details</t>
  </si>
  <si>
    <t>pdbx_reference_entity_list.component_id</t>
  </si>
  <si>
    <t>pdbx_reference_entity_nonpoly</t>
  </si>
  <si>
    <t>pdbx_reference_entity_nonpoly.prd_id</t>
  </si>
  <si>
    <t>pdbx_reference_entity_nonpoly.ref_entity_id</t>
  </si>
  <si>
    <t>pdbx_reference_entity_nonpoly.details</t>
  </si>
  <si>
    <t>pdbx_reference_entity_nonpoly.name</t>
  </si>
  <si>
    <t>pdbx_reference_entity_nonpoly.chem_comp_id</t>
  </si>
  <si>
    <t>pdbx_reference_entity_link</t>
  </si>
  <si>
    <t>pdbx_reference_entity_link.link_id</t>
  </si>
  <si>
    <t>pdbx_reference_entity_link.prd_id</t>
  </si>
  <si>
    <t>pdbx_reference_entity_link.details</t>
  </si>
  <si>
    <t>pdbx_reference_entity_link.ref_entity_id_1</t>
  </si>
  <si>
    <t>pdbx_reference_entity_link.ref_entity_id_2</t>
  </si>
  <si>
    <t>pdbx_reference_entity_link.entity_seq_num_1</t>
  </si>
  <si>
    <t>pdbx_reference_entity_link.entity_seq_num_2</t>
  </si>
  <si>
    <t>pdbx_reference_entity_link.comp_id_1</t>
  </si>
  <si>
    <t>pdbx_reference_entity_link.comp_id_2</t>
  </si>
  <si>
    <t>pdbx_reference_entity_link.atom_id_1</t>
  </si>
  <si>
    <t>pdbx_reference_entity_link.atom_id_2</t>
  </si>
  <si>
    <t>pdbx_reference_entity_link.value_order</t>
  </si>
  <si>
    <t>pdbx_reference_entity_link.component_1</t>
  </si>
  <si>
    <t>pdbx_reference_entity_link.component_2</t>
  </si>
  <si>
    <t>pdbx_reference_entity_link.nonpoly_res_num_1</t>
  </si>
  <si>
    <t>pdbx_reference_entity_link.nonpoly_res_num_2</t>
  </si>
  <si>
    <t>pdbx_reference_entity_link.link_class</t>
  </si>
  <si>
    <t>pdbx_reference_entity_poly_link</t>
  </si>
  <si>
    <t>pdbx_reference_entity_poly_link.link_id</t>
  </si>
  <si>
    <t>pdbx_reference_entity_poly_link.prd_id</t>
  </si>
  <si>
    <t>pdbx_reference_entity_poly_link.details</t>
  </si>
  <si>
    <t>pdbx_reference_entity_poly_link.ref_entity_id</t>
  </si>
  <si>
    <t>pdbx_reference_entity_poly_link.component_id</t>
  </si>
  <si>
    <t>pdbx_reference_entity_poly_link.entity_seq_num_1</t>
  </si>
  <si>
    <t>pdbx_reference_entity_poly_link.entity_seq_num_2</t>
  </si>
  <si>
    <t>pdbx_reference_entity_poly_link.comp_id_1</t>
  </si>
  <si>
    <t>pdbx_reference_entity_poly_link.comp_id_2</t>
  </si>
  <si>
    <t>pdbx_reference_entity_poly_link.atom_id_1</t>
  </si>
  <si>
    <t>pdbx_reference_entity_poly_link.atom_id_2</t>
  </si>
  <si>
    <t>pdbx_reference_entity_poly_link.insert_code_1</t>
  </si>
  <si>
    <t>pdbx_reference_entity_poly_link.insert_code_2</t>
  </si>
  <si>
    <t>pdbx_reference_entity_poly_link.value_order</t>
  </si>
  <si>
    <t>pdbx_reference_entity_poly</t>
  </si>
  <si>
    <t>pdbx_reference_entity_poly.prd_id</t>
  </si>
  <si>
    <t>pdbx_reference_entity_poly.ref_entity_id</t>
  </si>
  <si>
    <t>pdbx_reference_entity_poly.type</t>
  </si>
  <si>
    <t>pdbx_reference_entity_poly.db_code</t>
  </si>
  <si>
    <t>pdbx_reference_entity_poly.db_name</t>
  </si>
  <si>
    <t>pdbx_reference_entity_poly_seq</t>
  </si>
  <si>
    <t>pdbx_reference_entity_poly_seq.prd_id</t>
  </si>
  <si>
    <t>pdbx_reference_entity_poly_seq.ref_entity_id</t>
  </si>
  <si>
    <t>pdbx_reference_entity_poly_seq.mon_id</t>
  </si>
  <si>
    <t>pdbx_reference_entity_poly_seq.parent_mon_id</t>
  </si>
  <si>
    <t>pdbx_reference_entity_poly_seq.num</t>
  </si>
  <si>
    <t>pdbx_reference_entity_poly_seq.observed</t>
  </si>
  <si>
    <t>pdbx_reference_entity_poly_seq.hetero</t>
  </si>
  <si>
    <t>pdbx_reference_entity_sequence</t>
  </si>
  <si>
    <t>pdbx_reference_entity_sequence.prd_id</t>
  </si>
  <si>
    <t>pdbx_reference_entity_sequence.ref_entity_id</t>
  </si>
  <si>
    <t>pdbx_reference_entity_sequence.type</t>
  </si>
  <si>
    <t>pdbx_reference_entity_sequence.NRP_flag</t>
  </si>
  <si>
    <t>pdbx_reference_entity_sequence.one_letter_codes</t>
  </si>
  <si>
    <t>pdbx_reference_entity_src_nat</t>
  </si>
  <si>
    <t>pdbx_reference_entity_src_nat.prd_id</t>
  </si>
  <si>
    <t>pdbx_reference_entity_src_nat.ref_entity_id</t>
  </si>
  <si>
    <t>pdbx_reference_entity_src_nat.ordinal</t>
  </si>
  <si>
    <t>pdbx_reference_entity_src_nat.organism_scientific</t>
  </si>
  <si>
    <t>pdbx_reference_entity_src_nat.strain</t>
  </si>
  <si>
    <t>pdbx_reference_entity_src_nat.taxid</t>
  </si>
  <si>
    <t>pdbx_reference_entity_src_nat.atcc</t>
  </si>
  <si>
    <t>pdbx_reference_entity_src_nat.db_code</t>
  </si>
  <si>
    <t>pdbx_reference_entity_src_nat.db_name</t>
  </si>
  <si>
    <t>pdbx_reference_entity_src_nat.source</t>
  </si>
  <si>
    <t>pdbx_reference_entity_src_nat.source_id</t>
  </si>
  <si>
    <t>pdbx_reference_molecule_details</t>
  </si>
  <si>
    <t>pdbx_reference_molecule_details.family_prd_id</t>
  </si>
  <si>
    <t>pdbx_reference_molecule_details.prd_id</t>
  </si>
  <si>
    <t>pdbx_reference_molecule_details.ordinal</t>
  </si>
  <si>
    <t>pdbx_reference_molecule_details.source</t>
  </si>
  <si>
    <t>pdbx_reference_molecule_details.source_id</t>
  </si>
  <si>
    <t>pdbx_reference_molecule_details.text</t>
  </si>
  <si>
    <t>pdbx_reference_molecule_synonyms</t>
  </si>
  <si>
    <t>pdbx_reference_molecule_synonyms.family_prd_id</t>
  </si>
  <si>
    <t>pdbx_reference_molecule_synonyms.prd_id</t>
  </si>
  <si>
    <t>pdbx_reference_molecule_synonyms.ordinal</t>
  </si>
  <si>
    <t>pdbx_reference_molecule_synonyms.name</t>
  </si>
  <si>
    <t>pdbx_reference_molecule_synonyms.source</t>
  </si>
  <si>
    <t>pdbx_reference_molecule_synonyms.chem_comp_id</t>
  </si>
  <si>
    <t>pdbx_reference_entity_subcomponents</t>
  </si>
  <si>
    <t>pdbx_reference_entity_subcomponents.prd_id</t>
  </si>
  <si>
    <t>pdbx_reference_entity_subcomponents.seq</t>
  </si>
  <si>
    <t>pdbx_reference_entity_subcomponents.chem_comp_id</t>
  </si>
  <si>
    <t>pdbx_reference_molecule_annotation</t>
  </si>
  <si>
    <t>pdbx_reference_molecule_annotation.family_prd_id</t>
  </si>
  <si>
    <t>pdbx_reference_molecule_annotation.prd_id</t>
  </si>
  <si>
    <t>pdbx_reference_molecule_annotation.ordinal</t>
  </si>
  <si>
    <t>pdbx_reference_molecule_annotation.text</t>
  </si>
  <si>
    <t>pdbx_reference_molecule_annotation.type</t>
  </si>
  <si>
    <t>pdbx_reference_molecule_annotation.support</t>
  </si>
  <si>
    <t>pdbx_reference_molecule_annotation.source</t>
  </si>
  <si>
    <t>pdbx_reference_molecule_annotation.chem_comp_id</t>
  </si>
  <si>
    <t>pdbx_reference_molecule_features</t>
  </si>
  <si>
    <t>pdbx_reference_molecule_features.family_prd_id</t>
  </si>
  <si>
    <t>pdbx_reference_molecule_features.prd_id</t>
  </si>
  <si>
    <t>pdbx_reference_molecule_features.ordinal</t>
  </si>
  <si>
    <t>pdbx_reference_molecule_features.source_ordinal</t>
  </si>
  <si>
    <t>pdbx_reference_molecule_features.type</t>
  </si>
  <si>
    <t>pdbx_reference_molecule_features.value</t>
  </si>
  <si>
    <t>pdbx_reference_molecule_features.source</t>
  </si>
  <si>
    <t>pdbx_reference_molecule_features.chem_comp_id</t>
  </si>
  <si>
    <t>pdbx_reference_molecule_related_structures</t>
  </si>
  <si>
    <t>pdbx_reference_molecule_related_structures.family_prd_id</t>
  </si>
  <si>
    <t>pdbx_reference_molecule_related_structures.ordinal</t>
  </si>
  <si>
    <t>pdbx_reference_molecule_related_structures.db_name</t>
  </si>
  <si>
    <t>pdbx_reference_molecule_related_structures.db_code</t>
  </si>
  <si>
    <t>pdbx_reference_molecule_related_structures.db_accession</t>
  </si>
  <si>
    <t>pdbx_reference_molecule_related_structures.name</t>
  </si>
  <si>
    <t>pdbx_reference_molecule_related_structures.formula</t>
  </si>
  <si>
    <t>pdbx_reference_molecule_related_structures.citation_id</t>
  </si>
  <si>
    <t>pdbx_struct_group_list</t>
  </si>
  <si>
    <t>pdbx_struct_group_list.struct_group_id</t>
  </si>
  <si>
    <t>pdbx_struct_group_list.name</t>
  </si>
  <si>
    <t>pdbx_struct_group_list.type</t>
  </si>
  <si>
    <t>pdbx_struct_group_list.group_enumeration_type</t>
  </si>
  <si>
    <t>pdbx_struct_group_list.description</t>
  </si>
  <si>
    <t>pdbx_struct_group_list.selection</t>
  </si>
  <si>
    <t>pdbx_struct_group_list.selection_details</t>
  </si>
  <si>
    <t>pdbx_struct_group_components</t>
  </si>
  <si>
    <t>pdbx_struct_group_components.ordinal</t>
  </si>
  <si>
    <t>pdbx_struct_group_components.struct_group_id</t>
  </si>
  <si>
    <t>pdbx_struct_group_components.PDB_model_num</t>
  </si>
  <si>
    <t>pdbx_struct_group_components.auth_asym_id</t>
  </si>
  <si>
    <t>pdbx_struct_group_components.auth_comp_id</t>
  </si>
  <si>
    <t>pdbx_struct_group_components.auth_seq_id</t>
  </si>
  <si>
    <t>pdbx_struct_group_components.PDB_ins_code</t>
  </si>
  <si>
    <t>pdbx_struct_group_components.label_asym_id</t>
  </si>
  <si>
    <t>pdbx_struct_group_components.label_comp_id</t>
  </si>
  <si>
    <t>pdbx_struct_group_components.label_seq_id</t>
  </si>
  <si>
    <t>pdbx_struct_group_components.label_alt_id</t>
  </si>
  <si>
    <t>pdbx_struct_group_component_range</t>
  </si>
  <si>
    <t>pdbx_struct_group_component_range.ordinal</t>
  </si>
  <si>
    <t>pdbx_struct_group_component_range.struct_group_id</t>
  </si>
  <si>
    <t>pdbx_struct_group_component_range.PDB_model_num</t>
  </si>
  <si>
    <t>pdbx_struct_group_component_range.beg_auth_asym_id</t>
  </si>
  <si>
    <t>pdbx_struct_group_component_range.beg_auth_comp_id</t>
  </si>
  <si>
    <t>pdbx_struct_group_component_range.beg_auth_seq_id</t>
  </si>
  <si>
    <t>pdbx_struct_group_component_range.beg_PDB_ins_code</t>
  </si>
  <si>
    <t>pdbx_struct_group_component_range.beg_label_asym_id</t>
  </si>
  <si>
    <t>pdbx_struct_group_component_range.beg_label_comp_id</t>
  </si>
  <si>
    <t>pdbx_struct_group_component_range.beg_label_seq_id</t>
  </si>
  <si>
    <t>pdbx_struct_group_component_range.beg_label_alt_id</t>
  </si>
  <si>
    <t>pdbx_struct_group_component_range.end_auth_asym_id</t>
  </si>
  <si>
    <t>pdbx_struct_group_component_range.end_auth_comp_id</t>
  </si>
  <si>
    <t>pdbx_struct_group_component_range.end_auth_seq_id</t>
  </si>
  <si>
    <t>pdbx_struct_group_component_range.end_PDB_ins_code</t>
  </si>
  <si>
    <t>pdbx_struct_group_component_range.end_label_asym_id</t>
  </si>
  <si>
    <t>pdbx_struct_group_component_range.end_label_comp_id</t>
  </si>
  <si>
    <t>pdbx_struct_group_component_range.end_label_seq_id</t>
  </si>
  <si>
    <t>pdbx_struct_group_component_range.end_label_alt_id</t>
  </si>
  <si>
    <t>pdbx_prd_audit</t>
  </si>
  <si>
    <t>pdbx_prd_audit.prd_id</t>
  </si>
  <si>
    <t>pdbx_prd_audit.date</t>
  </si>
  <si>
    <t>pdbx_prd_audit.annotator</t>
  </si>
  <si>
    <t>pdbx_prd_audit.processing_site</t>
  </si>
  <si>
    <t>pdbx_prd_audit.details</t>
  </si>
  <si>
    <t>pdbx_prd_audit.action_type</t>
  </si>
  <si>
    <t>pdbx_family_prd_audit</t>
  </si>
  <si>
    <t>pdbx_family_prd_audit.family_prd_id</t>
  </si>
  <si>
    <t>pdbx_family_prd_audit.date</t>
  </si>
  <si>
    <t>pdbx_family_prd_audit.annotator</t>
  </si>
  <si>
    <t>pdbx_family_prd_audit.processing_site</t>
  </si>
  <si>
    <t>pdbx_family_prd_audit.details</t>
  </si>
  <si>
    <t>pdbx_family_prd_audit.action_type</t>
  </si>
  <si>
    <t>pdbx_molecule</t>
  </si>
  <si>
    <t>pdbx_molecule.prd_id</t>
  </si>
  <si>
    <t>pdbx_molecule.instance_id</t>
  </si>
  <si>
    <t>pdbx_molecule.asym_id</t>
  </si>
  <si>
    <t>pdbx_molecule.linked_entity_id</t>
  </si>
  <si>
    <t>pdbx_molecule_features</t>
  </si>
  <si>
    <t>pdbx_molecule_features.prd_id</t>
  </si>
  <si>
    <t>pdbx_molecule_features.class</t>
  </si>
  <si>
    <t>pdbx_molecule_features.type</t>
  </si>
  <si>
    <t>pdbx_molecule_features.name</t>
  </si>
  <si>
    <t>pdbx_molecule_features.details</t>
  </si>
  <si>
    <t>pdbx_family_group_index</t>
  </si>
  <si>
    <t>pdbx_family_group_index.id</t>
  </si>
  <si>
    <t>pdbx_family_group_index.family_prd_id</t>
  </si>
  <si>
    <t>pdbx_distant_solvent_atoms</t>
  </si>
  <si>
    <t>pdbx_distant_solvent_atoms.id</t>
  </si>
  <si>
    <t>pdbx_distant_solvent_atoms.PDB_model_num</t>
  </si>
  <si>
    <t>pdbx_distant_solvent_atoms.auth_asym_id</t>
  </si>
  <si>
    <t>pdbx_distant_solvent_atoms.auth_atom_id</t>
  </si>
  <si>
    <t>pdbx_distant_solvent_atoms.auth_comp_id</t>
  </si>
  <si>
    <t>pdbx_distant_solvent_atoms.auth_seq_id</t>
  </si>
  <si>
    <t>pdbx_distant_solvent_atoms.PDB_ins_code</t>
  </si>
  <si>
    <t>pdbx_distant_solvent_atoms.label_alt_id</t>
  </si>
  <si>
    <t>pdbx_distant_solvent_atoms.label_atom_id</t>
  </si>
  <si>
    <t>pdbx_distant_solvent_atoms.label_asym_id</t>
  </si>
  <si>
    <t>pdbx_distant_solvent_atoms.label_comp_id</t>
  </si>
  <si>
    <t>pdbx_distant_solvent_atoms.label_seq_id</t>
  </si>
  <si>
    <t>pdbx_distant_solvent_atoms.neighbor_macromolecule_distance</t>
  </si>
  <si>
    <t>pdbx_distant_solvent_atoms.neighbor_ligand_distance</t>
  </si>
  <si>
    <t>pdbx_struct_special_symmetry</t>
  </si>
  <si>
    <t>pdbx_struct_special_symmetry.id</t>
  </si>
  <si>
    <t>pdbx_struct_special_symmetry.PDB_model_num</t>
  </si>
  <si>
    <t>pdbx_struct_special_symmetry.auth_asym_id</t>
  </si>
  <si>
    <t>pdbx_struct_special_symmetry.auth_comp_id</t>
  </si>
  <si>
    <t>pdbx_struct_special_symmetry.auth_seq_id</t>
  </si>
  <si>
    <t>pdbx_struct_special_symmetry.PDB_ins_code</t>
  </si>
  <si>
    <t>pdbx_struct_special_symmetry.label_alt_id</t>
  </si>
  <si>
    <t>pdbx_struct_special_symmetry.label_asym_id</t>
  </si>
  <si>
    <t>pdbx_struct_special_symmetry.label_comp_id</t>
  </si>
  <si>
    <t>pdbx_struct_special_symmetry.label_seq_id</t>
  </si>
  <si>
    <t>pdbx_reference_publication_list</t>
  </si>
  <si>
    <t>pdbx_reference_publication_list.publication_abbrev</t>
  </si>
  <si>
    <t>pdbx_reference_publication_list.ASTM_code_type</t>
  </si>
  <si>
    <t>pdbx_reference_publication_list.ASTM_code_value</t>
  </si>
  <si>
    <t>pdbx_reference_publication_list.ISSN_code_type</t>
  </si>
  <si>
    <t>pdbx_reference_publication_list.ISSN_code_value</t>
  </si>
  <si>
    <t>pdbx_reference_publication_list.country</t>
  </si>
  <si>
    <t>pdbx_reference_publication_list.start_year</t>
  </si>
  <si>
    <t>pdbx_reference_publication_list.end_year</t>
  </si>
  <si>
    <t>pdbx_nmr_assigned_chem_shift_list</t>
  </si>
  <si>
    <t>pdbx_nmr_assigned_chem_shift_list.chem_shift_13C_err</t>
  </si>
  <si>
    <t>pdbx_nmr_assigned_chem_shift_list.chem_shift_15N_err</t>
  </si>
  <si>
    <t>pdbx_nmr_assigned_chem_shift_list.chem_shift_19F_err</t>
  </si>
  <si>
    <t>pdbx_nmr_assigned_chem_shift_list.chem_shift_1H_err</t>
  </si>
  <si>
    <t>pdbx_nmr_assigned_chem_shift_list.chem_shift_2H_err</t>
  </si>
  <si>
    <t>pdbx_nmr_assigned_chem_shift_list.chem_shift_31P_err</t>
  </si>
  <si>
    <t>pdbx_nmr_assigned_chem_shift_list.chem_shift_reference_id</t>
  </si>
  <si>
    <t>pdbx_nmr_assigned_chem_shift_list.conditions_id</t>
  </si>
  <si>
    <t>pdbx_nmr_assigned_chem_shift_list.data_file_name</t>
  </si>
  <si>
    <t>pdbx_nmr_assigned_chem_shift_list.details</t>
  </si>
  <si>
    <t>pdbx_nmr_assigned_chem_shift_list.entry_id</t>
  </si>
  <si>
    <t>pdbx_nmr_assigned_chem_shift_list.error_derivation_method</t>
  </si>
  <si>
    <t>pdbx_nmr_assigned_chem_shift_list.id</t>
  </si>
  <si>
    <t>pdbx_nmr_assigned_chem_shift_list.label</t>
  </si>
  <si>
    <t>pdbx_nmr_assigned_chem_shift_list.conditions_label</t>
  </si>
  <si>
    <t>pdbx_nmr_chem_shift_experiment</t>
  </si>
  <si>
    <t>pdbx_nmr_chem_shift_experiment.assigned_chem_shift_list_id</t>
  </si>
  <si>
    <t>pdbx_nmr_chem_shift_experiment.entry_id</t>
  </si>
  <si>
    <t>pdbx_nmr_chem_shift_experiment.experiment_id</t>
  </si>
  <si>
    <t>pdbx_nmr_chem_shift_experiment.experiment_name</t>
  </si>
  <si>
    <t>pdbx_nmr_chem_shift_experiment.sample_state</t>
  </si>
  <si>
    <t>pdbx_nmr_chem_shift_experiment.solution_id</t>
  </si>
  <si>
    <t>pdbx_nmr_chem_shift_ref</t>
  </si>
  <si>
    <t>pdbx_nmr_chem_shift_ref.atom_group</t>
  </si>
  <si>
    <t>pdbx_nmr_chem_shift_ref.atom_isotope_number</t>
  </si>
  <si>
    <t>pdbx_nmr_chem_shift_ref.atom_type</t>
  </si>
  <si>
    <t>pdbx_nmr_chem_shift_ref.chem_shift_reference_id</t>
  </si>
  <si>
    <t>pdbx_nmr_chem_shift_ref.chem_shift_units</t>
  </si>
  <si>
    <t>pdbx_nmr_chem_shift_ref.chem_shift_val</t>
  </si>
  <si>
    <t>pdbx_nmr_chem_shift_ref.correction_val</t>
  </si>
  <si>
    <t>pdbx_nmr_chem_shift_ref.entry_id</t>
  </si>
  <si>
    <t>pdbx_nmr_chem_shift_ref.external_ref_axis</t>
  </si>
  <si>
    <t>pdbx_nmr_chem_shift_ref.external_ref_loc</t>
  </si>
  <si>
    <t>pdbx_nmr_chem_shift_ref.external_ref_sample_geometry</t>
  </si>
  <si>
    <t>pdbx_nmr_chem_shift_ref.indirect_shift_ratio</t>
  </si>
  <si>
    <t>pdbx_nmr_chem_shift_ref.mol_common_name</t>
  </si>
  <si>
    <t>pdbx_nmr_chem_shift_ref.rank</t>
  </si>
  <si>
    <t>pdbx_nmr_chem_shift_ref.ref_correction_type</t>
  </si>
  <si>
    <t>pdbx_nmr_chem_shift_ref.ref_method</t>
  </si>
  <si>
    <t>pdbx_nmr_chem_shift_ref.ref_type</t>
  </si>
  <si>
    <t>pdbx_nmr_chem_shift_ref.solvent</t>
  </si>
  <si>
    <t>pdbx_nmr_chem_shift_reference</t>
  </si>
  <si>
    <t>pdbx_nmr_chem_shift_reference.carbon_shifts_flag</t>
  </si>
  <si>
    <t>pdbx_nmr_chem_shift_reference.details</t>
  </si>
  <si>
    <t>pdbx_nmr_chem_shift_reference.entry_id</t>
  </si>
  <si>
    <t>pdbx_nmr_chem_shift_reference.id</t>
  </si>
  <si>
    <t>pdbx_nmr_chem_shift_reference.label</t>
  </si>
  <si>
    <t>pdbx_nmr_chem_shift_reference.nitrogen_shifts_flag</t>
  </si>
  <si>
    <t>pdbx_nmr_chem_shift_reference.other_shifts_flag</t>
  </si>
  <si>
    <t>pdbx_nmr_chem_shift_reference.phosphorus_shifts_flag</t>
  </si>
  <si>
    <t>pdbx_nmr_chem_shift_reference.proton_shifts_flag</t>
  </si>
  <si>
    <t>pdbx_nmr_chem_shift_software</t>
  </si>
  <si>
    <t>pdbx_nmr_chem_shift_software.assigned_chem_shift_list_id</t>
  </si>
  <si>
    <t>pdbx_nmr_chem_shift_software.entry_id</t>
  </si>
  <si>
    <t>pdbx_nmr_chem_shift_software.software_id</t>
  </si>
  <si>
    <t>pdbx_nmr_chem_shift_software.software_label</t>
  </si>
  <si>
    <t>pdbx_nmr_constraint_file</t>
  </si>
  <si>
    <t>pdbx_nmr_constraint_file.constraint_filename</t>
  </si>
  <si>
    <t>pdbx_nmr_constraint_file.constraint_number</t>
  </si>
  <si>
    <t>pdbx_nmr_constraint_file.constraint_subtype</t>
  </si>
  <si>
    <t>pdbx_nmr_constraint_file.constraint_type</t>
  </si>
  <si>
    <t>pdbx_nmr_constraint_file.entry_id</t>
  </si>
  <si>
    <t>pdbx_nmr_constraint_file.id</t>
  </si>
  <si>
    <t>pdbx_nmr_constraint_file.software_name</t>
  </si>
  <si>
    <t>pdbx_nmr_constraint_file.software_ordinal</t>
  </si>
  <si>
    <t>pdbx_nmr_software_task</t>
  </si>
  <si>
    <t>pdbx_nmr_software_task.entry_id</t>
  </si>
  <si>
    <t>pdbx_nmr_software_task.software_ordinal</t>
  </si>
  <si>
    <t>pdbx_nmr_software_task.task</t>
  </si>
  <si>
    <t>pdbx_nmr_spectral_dim</t>
  </si>
  <si>
    <t>pdbx_nmr_spectral_dim.id</t>
  </si>
  <si>
    <t>pdbx_nmr_spectral_dim.atom_type</t>
  </si>
  <si>
    <t>pdbx_nmr_spectral_dim.atom_isotope_number</t>
  </si>
  <si>
    <t>pdbx_nmr_spectral_dim.spectral_region</t>
  </si>
  <si>
    <t>pdbx_nmr_spectral_dim.magnetization_linkage_id</t>
  </si>
  <si>
    <t>pdbx_nmr_spectral_dim.sweep_width</t>
  </si>
  <si>
    <t>pdbx_nmr_spectral_dim.encoding_code</t>
  </si>
  <si>
    <t>pdbx_nmr_spectral_dim.encoded_source_dimension_id</t>
  </si>
  <si>
    <t>pdbx_nmr_spectral_dim.entry_id</t>
  </si>
  <si>
    <t>pdbx_nmr_spectral_dim.spectral_peak_list_id</t>
  </si>
  <si>
    <t>pdbx_nmr_spectral_dim.sweep_width_units</t>
  </si>
  <si>
    <t>pdbx_nmr_spectral_dim.center_frequency_offset</t>
  </si>
  <si>
    <t>pdbx_nmr_spectral_dim.under_sampling_type</t>
  </si>
  <si>
    <t>pdbx_nmr_spectral_peak_list</t>
  </si>
  <si>
    <t>pdbx_nmr_spectral_peak_list.entry_id</t>
  </si>
  <si>
    <t>pdbx_nmr_spectral_peak_list.id</t>
  </si>
  <si>
    <t>pdbx_nmr_spectral_peak_list.data_file_name</t>
  </si>
  <si>
    <t>pdbx_nmr_spectral_peak_list.solution_id</t>
  </si>
  <si>
    <t>pdbx_nmr_spectral_peak_list.conditions_id</t>
  </si>
  <si>
    <t>pdbx_nmr_spectral_peak_list.experiment_id</t>
  </si>
  <si>
    <t>pdbx_nmr_spectral_peak_list.number_of_spectral_dimensions</t>
  </si>
  <si>
    <t>pdbx_nmr_spectral_peak_list.details</t>
  </si>
  <si>
    <t>pdbx_nmr_spectral_peak_list.text_data_format</t>
  </si>
  <si>
    <t>pdbx_nmr_spectral_peak_list.label</t>
  </si>
  <si>
    <t>pdbx_nmr_spectral_peak_list.conditions_label</t>
  </si>
  <si>
    <t>pdbx_nmr_spectral_peak_software</t>
  </si>
  <si>
    <t>pdbx_nmr_spectral_peak_software.software_id</t>
  </si>
  <si>
    <t>pdbx_nmr_spectral_peak_software.entry_id</t>
  </si>
  <si>
    <t>pdbx_nmr_spectral_peak_software.spectral_peak_list_id</t>
  </si>
  <si>
    <t>pdbx_nmr_systematic_chem_shift_offset</t>
  </si>
  <si>
    <t>pdbx_nmr_systematic_chem_shift_offset.type</t>
  </si>
  <si>
    <t>pdbx_nmr_systematic_chem_shift_offset.atom_type</t>
  </si>
  <si>
    <t>pdbx_nmr_systematic_chem_shift_offset.atom_isotope_number</t>
  </si>
  <si>
    <t>pdbx_nmr_systematic_chem_shift_offset.val</t>
  </si>
  <si>
    <t>pdbx_nmr_systematic_chem_shift_offset.val_err</t>
  </si>
  <si>
    <t>pdbx_nmr_systematic_chem_shift_offset.entry_id</t>
  </si>
  <si>
    <t>pdbx_nmr_systematic_chem_shift_offset.assigned_chem_shift_list_id</t>
  </si>
  <si>
    <t>pdbx_nmr_systematic_chem_shift_offset.ordinal</t>
  </si>
  <si>
    <t>pdbx_nmr_upload</t>
  </si>
  <si>
    <t>pdbx_nmr_upload.data_file_id</t>
  </si>
  <si>
    <t>pdbx_nmr_upload.data_file_name</t>
  </si>
  <si>
    <t>pdbx_nmr_upload.data_file_category</t>
  </si>
  <si>
    <t>pdbx_nmr_upload.data_file_syntax</t>
  </si>
  <si>
    <t>pdbx_nmr_upload.entry_id</t>
  </si>
  <si>
    <t>pdbx_audit_support</t>
  </si>
  <si>
    <t>pdbx_audit_support.funding_organization</t>
  </si>
  <si>
    <t>pdbx_audit_support.country</t>
  </si>
  <si>
    <t>pdbx_audit_support.grant_number</t>
  </si>
  <si>
    <t>pdbx_audit_support.details</t>
  </si>
  <si>
    <t>pdbx_audit_support.ordinal</t>
  </si>
  <si>
    <t>pdbx_chem_comp_subcomponent_struct_conn</t>
  </si>
  <si>
    <t>pdbx_chem_comp_subcomponent_struct_conn.id</t>
  </si>
  <si>
    <t>pdbx_chem_comp_subcomponent_struct_conn.type</t>
  </si>
  <si>
    <t>pdbx_chem_comp_subcomponent_struct_conn.entity_id_1</t>
  </si>
  <si>
    <t>pdbx_chem_comp_subcomponent_struct_conn.entity_id_2</t>
  </si>
  <si>
    <t>pdbx_chem_comp_subcomponent_struct_conn.atom_id_1</t>
  </si>
  <si>
    <t>pdbx_chem_comp_subcomponent_struct_conn.atom_id_2</t>
  </si>
  <si>
    <t>pdbx_chem_comp_subcomponent_struct_conn.comp_id_1</t>
  </si>
  <si>
    <t>pdbx_chem_comp_subcomponent_struct_conn.comp_id_2</t>
  </si>
  <si>
    <t>pdbx_chem_comp_subcomponent_struct_conn.seq_id_1</t>
  </si>
  <si>
    <t>pdbx_chem_comp_subcomponent_struct_conn.seq_id_2</t>
  </si>
  <si>
    <t>pdbx_chem_comp_subcomponent_entity_list</t>
  </si>
  <si>
    <t>pdbx_chem_comp_subcomponent_entity_list.id</t>
  </si>
  <si>
    <t>pdbx_chem_comp_subcomponent_entity_list.parent_comp_id</t>
  </si>
  <si>
    <t>pdbx_chem_comp_subcomponent_entity_list.type</t>
  </si>
  <si>
    <t>pdbx_chem_comp_subcomponent_entity_list.class</t>
  </si>
  <si>
    <t>entity_src_nat</t>
  </si>
  <si>
    <t>entity_src_nat.common_name</t>
  </si>
  <si>
    <t>entity_src_nat.details</t>
  </si>
  <si>
    <t>entity_src_nat.entity_id</t>
  </si>
  <si>
    <t>entity_src_nat.genus</t>
  </si>
  <si>
    <t>entity_src_nat.species</t>
  </si>
  <si>
    <t>entity_src_nat.strain</t>
  </si>
  <si>
    <t>entity_src_nat.tissue</t>
  </si>
  <si>
    <t>entity_src_nat.tissue_fraction</t>
  </si>
  <si>
    <t>entity_src_nat.pdbx_organism_scientific</t>
  </si>
  <si>
    <t>entity_src_nat.pdbx_secretion</t>
  </si>
  <si>
    <t>entity_src_nat.pdbx_fragment</t>
  </si>
  <si>
    <t>entity_src_nat.pdbx_variant</t>
  </si>
  <si>
    <t>entity_src_nat.pdbx_cell_line</t>
  </si>
  <si>
    <t>entity_src_nat.pdbx_atcc</t>
  </si>
  <si>
    <t>entity_src_nat.pdbx_cellular_location</t>
  </si>
  <si>
    <t>entity_src_nat.pdbx_organ</t>
  </si>
  <si>
    <t>entity_src_nat.pdbx_organelle</t>
  </si>
  <si>
    <t>entity_src_nat.pdbx_cell</t>
  </si>
  <si>
    <t>entity_src_nat.pdbx_plasmid_name</t>
  </si>
  <si>
    <t>entity_src_nat.pdbx_plasmid_details</t>
  </si>
  <si>
    <t>entity_src_nat.pdbx_ncbi_taxonomy_id</t>
  </si>
  <si>
    <t>entity_src_nat.pdbx_src_id</t>
  </si>
  <si>
    <t>entity_src_nat.pdbx_alt_source_flag</t>
  </si>
  <si>
    <t>entity_src_nat.pdbx_beg_seq_num</t>
  </si>
  <si>
    <t>entity_src_nat.pdbx_end_seq_num</t>
  </si>
  <si>
    <t>entity_src_nat.pdbx_culture_collection</t>
  </si>
  <si>
    <t>entity_src_gen</t>
  </si>
  <si>
    <t>entity_src_gen.entity_id</t>
  </si>
  <si>
    <t>entity_src_gen.gene_src_common_name</t>
  </si>
  <si>
    <t>entity_src_gen.gene_src_details</t>
  </si>
  <si>
    <t>entity_src_gen.gene_src_genus</t>
  </si>
  <si>
    <t>entity_src_gen.gene_src_species</t>
  </si>
  <si>
    <t>entity_src_gen.gene_src_strain</t>
  </si>
  <si>
    <t>entity_src_gen.gene_src_tissue</t>
  </si>
  <si>
    <t>entity_src_gen.gene_src_tissue_fraction</t>
  </si>
  <si>
    <t>entity_src_gen.host_org_genus</t>
  </si>
  <si>
    <t>entity_src_gen.host_org_species</t>
  </si>
  <si>
    <t>entity_src_gen.pdbx_gene_src_fragment</t>
  </si>
  <si>
    <t>entity_src_gen.pdbx_gene_src_gene</t>
  </si>
  <si>
    <t>entity_src_gen.pdbx_gene_src_scientific_name</t>
  </si>
  <si>
    <t>entity_src_gen.pdbx_gene_src_variant</t>
  </si>
  <si>
    <t>entity_src_gen.pdbx_gene_src_cell_line</t>
  </si>
  <si>
    <t>entity_src_gen.pdbx_gene_src_atcc</t>
  </si>
  <si>
    <t>entity_src_gen.pdbx_gene_src_organ</t>
  </si>
  <si>
    <t>entity_src_gen.pdbx_gene_src_organelle</t>
  </si>
  <si>
    <t>entity_src_gen.pdbx_gene_src_plasmid</t>
  </si>
  <si>
    <t>entity_src_gen.pdbx_gene_src_plasmid_name</t>
  </si>
  <si>
    <t>entity_src_gen.pdbx_gene_src_cell</t>
  </si>
  <si>
    <t>entity_src_gen.pdbx_gene_src_cellular_location</t>
  </si>
  <si>
    <t>entity_src_gen.pdbx_host_org_gene</t>
  </si>
  <si>
    <t>entity_src_gen.pdbx_host_org_organ</t>
  </si>
  <si>
    <t>entity_src_gen.pdbx_host_org_organelle</t>
  </si>
  <si>
    <t>entity_src_gen.pdbx_host_org_cellular_location</t>
  </si>
  <si>
    <t>entity_src_gen.pdbx_host_org_strain</t>
  </si>
  <si>
    <t>entity_src_gen.pdbx_host_org_tissue_fraction</t>
  </si>
  <si>
    <t>entity_src_gen.pdbx_description</t>
  </si>
  <si>
    <t>entity_src_gen.host_org_common_name</t>
  </si>
  <si>
    <t>entity_src_gen.host_org_details</t>
  </si>
  <si>
    <t>entity_src_gen.host_org_strain</t>
  </si>
  <si>
    <t>entity_src_gen.plasmid_details</t>
  </si>
  <si>
    <t>entity_src_gen.plasmid_name</t>
  </si>
  <si>
    <t>entity_src_gen.pdbx_host_org_variant</t>
  </si>
  <si>
    <t>entity_src_gen.pdbx_host_org_cell_line</t>
  </si>
  <si>
    <t>entity_src_gen.pdbx_host_org_atcc</t>
  </si>
  <si>
    <t>entity_src_gen.pdbx_host_org_culture_collection</t>
  </si>
  <si>
    <t>entity_src_gen.pdbx_host_org_cell</t>
  </si>
  <si>
    <t>entity_src_gen.pdbx_host_org_scientific_name</t>
  </si>
  <si>
    <t>entity_src_gen.pdbx_host_org_tissue</t>
  </si>
  <si>
    <t>entity_src_gen.pdbx_host_org_vector</t>
  </si>
  <si>
    <t>entity_src_gen.pdbx_host_org_vector_type</t>
  </si>
  <si>
    <t>entity_src_gen.expression_system_id</t>
  </si>
  <si>
    <t>entity_src_gen.gene_src_dev_stage</t>
  </si>
  <si>
    <t>entity_src_gen.start_construct_id</t>
  </si>
  <si>
    <t>entity_src_gen.pdbx_gene_src_ncbi_taxonomy_id</t>
  </si>
  <si>
    <t>entity_src_gen.pdbx_host_org_ncbi_taxonomy_id</t>
  </si>
  <si>
    <t>entity_src_gen.pdbx_src_id</t>
  </si>
  <si>
    <t>entity_src_gen.pdbx_alt_source_flag</t>
  </si>
  <si>
    <t>entity_src_gen.pdbx_seq_type</t>
  </si>
  <si>
    <t>entity_src_gen.pdbx_beg_seq_num</t>
  </si>
  <si>
    <t>entity_src_gen.pdbx_end_seq_num</t>
  </si>
  <si>
    <t>entity_src_gen.pdbx_gene_src_culture_collection</t>
  </si>
  <si>
    <t>pdbx_entity_src_syn</t>
  </si>
  <si>
    <t>pdbx_entity_src_syn.details</t>
  </si>
  <si>
    <t>pdbx_entity_src_syn.organism_scientific</t>
  </si>
  <si>
    <t>pdbx_entity_src_syn.organism_common_name</t>
  </si>
  <si>
    <t>pdbx_entity_src_syn.strain</t>
  </si>
  <si>
    <t>pdbx_entity_src_syn.ncbi_taxonomy_id</t>
  </si>
  <si>
    <t>pdbx_entity_src_syn.entity_id</t>
  </si>
  <si>
    <t>pdbx_entity_src_syn.pdbx_src_id</t>
  </si>
  <si>
    <t>pdbx_entity_src_syn.pdbx_alt_source_flag</t>
  </si>
  <si>
    <t>pdbx_entity_src_syn.pdbx_beg_seq_num</t>
  </si>
  <si>
    <t>pdbx_entity_src_syn.pdbx_end_seq_num</t>
  </si>
  <si>
    <t>pdbx_entity_poly_comp_link_list</t>
  </si>
  <si>
    <t>pdbx_entity_poly_comp_link_list.link_id</t>
  </si>
  <si>
    <t>pdbx_entity_poly_comp_link_list.details</t>
  </si>
  <si>
    <t>pdbx_entity_poly_comp_link_list.entity_id</t>
  </si>
  <si>
    <t>pdbx_entity_poly_comp_link_list.entity_comp_num_1</t>
  </si>
  <si>
    <t>pdbx_entity_poly_comp_link_list.entity_comp_num_2</t>
  </si>
  <si>
    <t>pdbx_entity_poly_comp_link_list.comp_id_1</t>
  </si>
  <si>
    <t>pdbx_entity_poly_comp_link_list.comp_id_2</t>
  </si>
  <si>
    <t>pdbx_entity_poly_comp_link_list.atom_id_1</t>
  </si>
  <si>
    <t>pdbx_entity_poly_comp_link_list.leaving_atom_id_1</t>
  </si>
  <si>
    <t>pdbx_entity_poly_comp_link_list.atom_stereo_config_1</t>
  </si>
  <si>
    <t>pdbx_entity_poly_comp_link_list.atom_id_2</t>
  </si>
  <si>
    <t>pdbx_entity_poly_comp_link_list.leaving_atom_id_2</t>
  </si>
  <si>
    <t>pdbx_entity_poly_comp_link_list.atom_stereo_config_2</t>
  </si>
  <si>
    <t>pdbx_entity_poly_comp_link_list.value_order</t>
  </si>
  <si>
    <t>pdbx_linked_entity</t>
  </si>
  <si>
    <t>pdbx_linked_entity.linked_entity_id</t>
  </si>
  <si>
    <t>pdbx_linked_entity.type</t>
  </si>
  <si>
    <t>pdbx_linked_entity.class</t>
  </si>
  <si>
    <t>pdbx_linked_entity.name</t>
  </si>
  <si>
    <t>pdbx_linked_entity.description</t>
  </si>
  <si>
    <t>pdbx_linked_entity.prd_id</t>
  </si>
  <si>
    <t>pdbx_linked_entity_instance_list</t>
  </si>
  <si>
    <t>pdbx_linked_entity_instance_list.linked_entity_id</t>
  </si>
  <si>
    <t>pdbx_linked_entity_instance_list.instance_id</t>
  </si>
  <si>
    <t>pdbx_linked_entity_instance_list.asym_id</t>
  </si>
  <si>
    <t>pdbx_linked_entity_list</t>
  </si>
  <si>
    <t>pdbx_linked_entity_list.linked_entity_id</t>
  </si>
  <si>
    <t>pdbx_linked_entity_list.entity_id</t>
  </si>
  <si>
    <t>pdbx_linked_entity_list.component_id</t>
  </si>
  <si>
    <t>pdbx_linked_entity_list.details</t>
  </si>
  <si>
    <t>pdbx_linked_entity_link_list</t>
  </si>
  <si>
    <t>pdbx_linked_entity_link_list.link_id</t>
  </si>
  <si>
    <t>pdbx_linked_entity_link_list.linked_entity_id</t>
  </si>
  <si>
    <t>pdbx_linked_entity_link_list.details</t>
  </si>
  <si>
    <t>pdbx_linked_entity_link_list.entity_id_1</t>
  </si>
  <si>
    <t>pdbx_linked_entity_link_list.entity_id_2</t>
  </si>
  <si>
    <t>pdbx_linked_entity_link_list.entity_seq_num_1</t>
  </si>
  <si>
    <t>pdbx_linked_entity_link_list.entity_seq_num_2</t>
  </si>
  <si>
    <t>pdbx_linked_entity_link_list.comp_id_1</t>
  </si>
  <si>
    <t>pdbx_linked_entity_link_list.comp_id_2</t>
  </si>
  <si>
    <t>pdbx_linked_entity_link_list.atom_id_1</t>
  </si>
  <si>
    <t>pdbx_linked_entity_link_list.atom_id_2</t>
  </si>
  <si>
    <t>pdbx_linked_entity_link_list.value_order</t>
  </si>
  <si>
    <t>pdbx_linked_entity_link_list.component_1</t>
  </si>
  <si>
    <t>pdbx_linked_entity_link_list.component_2</t>
  </si>
  <si>
    <t>pdbx_linked_entity_link_list.link_class</t>
  </si>
  <si>
    <t>pdbx_entity_descriptor</t>
  </si>
  <si>
    <t>pdbx_entity_descriptor.entity_id</t>
  </si>
  <si>
    <t>pdbx_entity_descriptor.descriptor</t>
  </si>
  <si>
    <t>pdbx_entity_descriptor.type</t>
  </si>
  <si>
    <t>pdbx_entity_descriptor.program</t>
  </si>
  <si>
    <t>pdbx_entity_descriptor.program_version</t>
  </si>
  <si>
    <t>pdbx_entity_descriptor.ordinal</t>
  </si>
  <si>
    <t>pdbx_reference_linked_entity</t>
  </si>
  <si>
    <t>pdbx_reference_linked_entity.id</t>
  </si>
  <si>
    <t>pdbx_reference_linked_entity.class</t>
  </si>
  <si>
    <t>pdbx_reference_linked_entity.name</t>
  </si>
  <si>
    <t>pdbx_reference_linked_entity.taxonomy_id</t>
  </si>
  <si>
    <t>pdbx_reference_linked_entity.taxonomy_class</t>
  </si>
  <si>
    <t>pdbx_reference_linked_entity.link_to_entity_type</t>
  </si>
  <si>
    <t>pdbx_reference_linked_entity.link_to_comp_id</t>
  </si>
  <si>
    <t>pdbx_reference_linked_entity.link_from_entity_type</t>
  </si>
  <si>
    <t>pdbx_reference_linked_entity_comp_list</t>
  </si>
  <si>
    <t>pdbx_reference_linked_entity_comp_list.linked_entity_id</t>
  </si>
  <si>
    <t>pdbx_reference_linked_entity_comp_list.list_id</t>
  </si>
  <si>
    <t>pdbx_reference_linked_entity_comp_list.name</t>
  </si>
  <si>
    <t>pdbx_reference_linked_entity_comp_list.comp_id</t>
  </si>
  <si>
    <t>pdbx_reference_linked_entity_comp_link</t>
  </si>
  <si>
    <t>pdbx_reference_linked_entity_comp_link.linked_entity_id</t>
  </si>
  <si>
    <t>pdbx_reference_linked_entity_comp_link.link_id</t>
  </si>
  <si>
    <t>pdbx_reference_linked_entity_comp_link.list_id_1</t>
  </si>
  <si>
    <t>pdbx_reference_linked_entity_comp_link.list_id_2</t>
  </si>
  <si>
    <t>pdbx_reference_linked_entity_comp_link.details</t>
  </si>
  <si>
    <t>pdbx_reference_linked_entity_comp_link.comp_id_1</t>
  </si>
  <si>
    <t>pdbx_reference_linked_entity_comp_link.comp_id_2</t>
  </si>
  <si>
    <t>pdbx_reference_linked_entity_comp_link.atom_id_1</t>
  </si>
  <si>
    <t>pdbx_reference_linked_entity_comp_link.atom_id_2</t>
  </si>
  <si>
    <t>pdbx_reference_linked_entity_comp_link.leaving_atom_id_1</t>
  </si>
  <si>
    <t>pdbx_reference_linked_entity_comp_link.atom_stereo_config_1</t>
  </si>
  <si>
    <t>pdbx_reference_linked_entity_comp_link.leaving_atom_id_2</t>
  </si>
  <si>
    <t>pdbx_reference_linked_entity_comp_link.atom_stereo_config_2</t>
  </si>
  <si>
    <t>pdbx_reference_linked_entity_comp_link.value_order</t>
  </si>
  <si>
    <t>pdbx_reference_linked_entity_link</t>
  </si>
  <si>
    <t>pdbx_reference_linked_entity_link.linked_entity_id</t>
  </si>
  <si>
    <t>pdbx_reference_linked_entity_link.link_id</t>
  </si>
  <si>
    <t>pdbx_reference_linked_entity_link.from_list_id</t>
  </si>
  <si>
    <t>pdbx_reference_linked_entity_link.details</t>
  </si>
  <si>
    <t>pdbx_reference_linked_entity_link.to_comp_id</t>
  </si>
  <si>
    <t>pdbx_reference_linked_entity_link.from_comp_id</t>
  </si>
  <si>
    <t>pdbx_reference_linked_entity_link.to_atom_id</t>
  </si>
  <si>
    <t>pdbx_reference_linked_entity_link.from_atom_id</t>
  </si>
  <si>
    <t>pdbx_reference_linked_entity_link.from_leaving_atom_id</t>
  </si>
  <si>
    <t>pdbx_reference_linked_entity_link.from_atom_stereo_config</t>
  </si>
  <si>
    <t>pdbx_reference_linked_entity_link.value_order</t>
  </si>
  <si>
    <t>pdbx_related_exp_data_set</t>
  </si>
  <si>
    <t>pdbx_related_exp_data_set.ordinal</t>
  </si>
  <si>
    <t>pdbx_related_exp_data_set.data_reference</t>
  </si>
  <si>
    <t>pdbx_related_exp_data_set.metadata_reference</t>
  </si>
  <si>
    <t>pdbx_related_exp_data_set.data_set_type</t>
  </si>
  <si>
    <t>pdbx_related_exp_data_set.details</t>
  </si>
  <si>
    <t>pdbx_database_status_history</t>
  </si>
  <si>
    <t>pdbx_database_status_history.entry_id</t>
  </si>
  <si>
    <t>pdbx_database_status_history.ordinal</t>
  </si>
  <si>
    <t>pdbx_database_status_history.date_begin</t>
  </si>
  <si>
    <t>pdbx_database_status_history.date_end</t>
  </si>
  <si>
    <t>pdbx_database_status_history.status_code</t>
  </si>
  <si>
    <t>pdbx_database_status_history.details</t>
  </si>
  <si>
    <t>em_assembly</t>
  </si>
  <si>
    <t>em_assembly.id</t>
  </si>
  <si>
    <t>em_assembly.entry_id</t>
  </si>
  <si>
    <t>em_assembly.name</t>
  </si>
  <si>
    <t>em_assembly.aggregation_state</t>
  </si>
  <si>
    <t>em_assembly.composition</t>
  </si>
  <si>
    <t>em_assembly.num_components</t>
  </si>
  <si>
    <t>em_assembly.mol_wt_exp</t>
  </si>
  <si>
    <t>em_assembly.mol_wt_theo</t>
  </si>
  <si>
    <t>em_assembly.mol_wt_method</t>
  </si>
  <si>
    <t>em_assembly.details</t>
  </si>
  <si>
    <t>em_entity_assembly</t>
  </si>
  <si>
    <t>em_entity_assembly.id</t>
  </si>
  <si>
    <t>em_entity_assembly.assembly_id</t>
  </si>
  <si>
    <t>em_entity_assembly.parent_id</t>
  </si>
  <si>
    <t>em_entity_assembly.source</t>
  </si>
  <si>
    <t>em_entity_assembly.type</t>
  </si>
  <si>
    <t>em_entity_assembly.name</t>
  </si>
  <si>
    <t>em_entity_assembly.details</t>
  </si>
  <si>
    <t>em_entity_assembly.go_id</t>
  </si>
  <si>
    <t>em_entity_assembly.ipr_id</t>
  </si>
  <si>
    <t>em_entity_assembly.synonym</t>
  </si>
  <si>
    <t>em_entity_assembly.number_of_copies</t>
  </si>
  <si>
    <t>em_entity_assembly.oligomeric_details</t>
  </si>
  <si>
    <t>em_entity_assembly.entity_id_list</t>
  </si>
  <si>
    <t>em_entity_assembly.ebi_organism_scientific</t>
  </si>
  <si>
    <t>em_entity_assembly.ebi_organism_common</t>
  </si>
  <si>
    <t>em_entity_assembly.ebi_strain</t>
  </si>
  <si>
    <t>em_entity_assembly.ebi_tissue</t>
  </si>
  <si>
    <t>em_entity_assembly.ebi_cell</t>
  </si>
  <si>
    <t>em_entity_assembly.ebi_organelle</t>
  </si>
  <si>
    <t>em_entity_assembly.ebi_cellular_location</t>
  </si>
  <si>
    <t>em_entity_assembly.ebi_engineered</t>
  </si>
  <si>
    <t>em_entity_assembly.ebi_expression_system</t>
  </si>
  <si>
    <t>em_entity_assembly.ebi_expression_system_plasmid</t>
  </si>
  <si>
    <t>em_entity_assembly.mutant_flag</t>
  </si>
  <si>
    <t>em_virus_entity</t>
  </si>
  <si>
    <t>em_virus_entity.id</t>
  </si>
  <si>
    <t>em_virus_entity.virus_host_category</t>
  </si>
  <si>
    <t>em_virus_entity.virus_host_species</t>
  </si>
  <si>
    <t>em_virus_entity.virus_host_growth_cell</t>
  </si>
  <si>
    <t>em_virus_entity.virus_type</t>
  </si>
  <si>
    <t>em_virus_entity.virus_isolate</t>
  </si>
  <si>
    <t>em_virus_entity.ictvdb_id</t>
  </si>
  <si>
    <t>em_virus_entity.entity_assembly_id</t>
  </si>
  <si>
    <t>em_virus_entity.enveloped</t>
  </si>
  <si>
    <t>em_virus_entity.empty</t>
  </si>
  <si>
    <t>em_virus_entity.details</t>
  </si>
  <si>
    <t>em_sample_preparation</t>
  </si>
  <si>
    <t>em_sample_preparation.entry_id</t>
  </si>
  <si>
    <t>em_sample_preparation.id</t>
  </si>
  <si>
    <t>em_sample_preparation.ph</t>
  </si>
  <si>
    <t>em_sample_preparation.buffer_id</t>
  </si>
  <si>
    <t>em_sample_preparation.sample_concentration</t>
  </si>
  <si>
    <t>em_sample_preparation.2d_crystal_grow_id</t>
  </si>
  <si>
    <t>em_sample_preparation.support_id</t>
  </si>
  <si>
    <t>em_sample_preparation.entity_assembly_id</t>
  </si>
  <si>
    <t>em_sample_preparation.details</t>
  </si>
  <si>
    <t>em_sample_support</t>
  </si>
  <si>
    <t>em_sample_support.id</t>
  </si>
  <si>
    <t>em_sample_support.film_material</t>
  </si>
  <si>
    <t>em_sample_support.method</t>
  </si>
  <si>
    <t>em_sample_support.grid_material</t>
  </si>
  <si>
    <t>em_sample_support.grid_mesh_size</t>
  </si>
  <si>
    <t>em_sample_support.grid_type</t>
  </si>
  <si>
    <t>em_sample_support.pretreatment</t>
  </si>
  <si>
    <t>em_sample_support.details</t>
  </si>
  <si>
    <t>em_sample_support.specimen_id</t>
  </si>
  <si>
    <t>em_sample_support.citation_id</t>
  </si>
  <si>
    <t>em_buffer</t>
  </si>
  <si>
    <t>em_buffer.id</t>
  </si>
  <si>
    <t>em_buffer.specimen_id</t>
  </si>
  <si>
    <t>em_buffer.name</t>
  </si>
  <si>
    <t>em_buffer.details</t>
  </si>
  <si>
    <t>em_buffer.pH</t>
  </si>
  <si>
    <t>em_vitrification</t>
  </si>
  <si>
    <t>em_vitrification.entry_id</t>
  </si>
  <si>
    <t>em_vitrification.id</t>
  </si>
  <si>
    <t>em_vitrification.sample_preparation_id</t>
  </si>
  <si>
    <t>em_vitrification.specimen_id</t>
  </si>
  <si>
    <t>em_vitrification.cryogen_name</t>
  </si>
  <si>
    <t>em_vitrification.humidity</t>
  </si>
  <si>
    <t>em_vitrification.temp</t>
  </si>
  <si>
    <t>em_vitrification.chamber_temperature</t>
  </si>
  <si>
    <t>em_vitrification.instrument</t>
  </si>
  <si>
    <t>em_vitrification.method</t>
  </si>
  <si>
    <t>em_vitrification.time_resolved_state</t>
  </si>
  <si>
    <t>em_vitrification.citation_id</t>
  </si>
  <si>
    <t>em_vitrification.details</t>
  </si>
  <si>
    <t>em_imaging</t>
  </si>
  <si>
    <t>em_imaging.entry_id</t>
  </si>
  <si>
    <t>em_imaging.id</t>
  </si>
  <si>
    <t>em_imaging.astigmatism</t>
  </si>
  <si>
    <t>em_imaging.electron_beam_tilt_params</t>
  </si>
  <si>
    <t>em_imaging.residual_tilt</t>
  </si>
  <si>
    <t>em_imaging.sample_support_id</t>
  </si>
  <si>
    <t>em_imaging.detector_id</t>
  </si>
  <si>
    <t>em_imaging.scans_id</t>
  </si>
  <si>
    <t>em_imaging.microscope_id</t>
  </si>
  <si>
    <t>em_imaging.microscope_model</t>
  </si>
  <si>
    <t>em_imaging.specimen_holder_type</t>
  </si>
  <si>
    <t>em_imaging.specimen_holder_model</t>
  </si>
  <si>
    <t>em_imaging.details</t>
  </si>
  <si>
    <t>em_imaging.date</t>
  </si>
  <si>
    <t>em_imaging.accelerating_voltage</t>
  </si>
  <si>
    <t>em_imaging.illumination_mode</t>
  </si>
  <si>
    <t>em_imaging.mode</t>
  </si>
  <si>
    <t>em_imaging.nominal_cs</t>
  </si>
  <si>
    <t>em_imaging.nominal_defocus_min</t>
  </si>
  <si>
    <t>em_imaging.nominal_defocus_max</t>
  </si>
  <si>
    <t>em_imaging.calibrated_defocus_min</t>
  </si>
  <si>
    <t>em_imaging.calibrated_defocus_max</t>
  </si>
  <si>
    <t>em_imaging.tilt_angle_min</t>
  </si>
  <si>
    <t>em_imaging.tilt_angle_max</t>
  </si>
  <si>
    <t>em_imaging.nominal_magnification</t>
  </si>
  <si>
    <t>em_imaging.calibrated_magnification</t>
  </si>
  <si>
    <t>em_imaging.electron_source</t>
  </si>
  <si>
    <t>em_imaging.electron_dose</t>
  </si>
  <si>
    <t>em_imaging.energy_filter</t>
  </si>
  <si>
    <t>em_imaging.energy_window</t>
  </si>
  <si>
    <t>em_imaging.citation_id</t>
  </si>
  <si>
    <t>em_imaging.temperature</t>
  </si>
  <si>
    <t>em_imaging.detector_distance</t>
  </si>
  <si>
    <t>em_imaging.recording_temperature_minimum</t>
  </si>
  <si>
    <t>em_imaging.recording_temperature_maximum</t>
  </si>
  <si>
    <t>em_imaging.alignment_procedure</t>
  </si>
  <si>
    <t>em_imaging.c2_aperture_diameter</t>
  </si>
  <si>
    <t>em_imaging.specimen_id</t>
  </si>
  <si>
    <t>em_imaging.cryogen</t>
  </si>
  <si>
    <t>em_detector</t>
  </si>
  <si>
    <t>em_detector.entry_id</t>
  </si>
  <si>
    <t>em_detector.id</t>
  </si>
  <si>
    <t>em_detector.details</t>
  </si>
  <si>
    <t>em_detector.type</t>
  </si>
  <si>
    <t>em_detector.detective_quantum_efficiency</t>
  </si>
  <si>
    <t>em_detector.mode</t>
  </si>
  <si>
    <t>em_image_scans</t>
  </si>
  <si>
    <t>em_image_scans.entry_id</t>
  </si>
  <si>
    <t>em_image_scans.id</t>
  </si>
  <si>
    <t>em_image_scans.number_digital_images</t>
  </si>
  <si>
    <t>em_image_scans.details</t>
  </si>
  <si>
    <t>em_image_scans.scanner_model</t>
  </si>
  <si>
    <t>em_image_scans.sampling_size</t>
  </si>
  <si>
    <t>em_image_scans.od_range</t>
  </si>
  <si>
    <t>em_image_scans.quant_bit_size</t>
  </si>
  <si>
    <t>em_image_scans.citation_id</t>
  </si>
  <si>
    <t>em_image_scans.dimension_height</t>
  </si>
  <si>
    <t>em_image_scans.dimension_width</t>
  </si>
  <si>
    <t>em_image_scans.frames_per_image</t>
  </si>
  <si>
    <t>em_image_scans.image_recording_id</t>
  </si>
  <si>
    <t>em_image_scans.used_frames_per_image</t>
  </si>
  <si>
    <t>em_2d_projection_selection</t>
  </si>
  <si>
    <t>em_2d_projection_selection.entry_id</t>
  </si>
  <si>
    <t>em_2d_projection_selection.id</t>
  </si>
  <si>
    <t>em_2d_projection_selection.num_particles</t>
  </si>
  <si>
    <t>em_2d_projection_selection.software_name</t>
  </si>
  <si>
    <t>em_2d_projection_selection.method</t>
  </si>
  <si>
    <t>em_2d_projection_selection.details</t>
  </si>
  <si>
    <t>em_2d_projection_selection.citation_id</t>
  </si>
  <si>
    <t>em_3d_reconstruction</t>
  </si>
  <si>
    <t>em_3d_reconstruction.entry_id</t>
  </si>
  <si>
    <t>em_3d_reconstruction.id</t>
  </si>
  <si>
    <t>em_3d_reconstruction.method</t>
  </si>
  <si>
    <t>em_3d_reconstruction.algorithm</t>
  </si>
  <si>
    <t>em_3d_reconstruction.citation_id</t>
  </si>
  <si>
    <t>em_3d_reconstruction.details</t>
  </si>
  <si>
    <t>em_3d_reconstruction.resolution</t>
  </si>
  <si>
    <t>em_3d_reconstruction.resolution_method</t>
  </si>
  <si>
    <t>em_3d_reconstruction.magnification_calibration</t>
  </si>
  <si>
    <t>em_3d_reconstruction.ctf_correction_method</t>
  </si>
  <si>
    <t>em_3d_reconstruction.nominal_pixel_size</t>
  </si>
  <si>
    <t>em_3d_reconstruction.actual_pixel_size</t>
  </si>
  <si>
    <t>em_3d_reconstruction.num_particles</t>
  </si>
  <si>
    <t>em_3d_reconstruction.euler_angles_details</t>
  </si>
  <si>
    <t>em_3d_reconstruction.num_class_averages</t>
  </si>
  <si>
    <t>em_3d_reconstruction.software</t>
  </si>
  <si>
    <t>em_3d_reconstruction.fsc_type</t>
  </si>
  <si>
    <t>em_3d_reconstruction.refinement_type</t>
  </si>
  <si>
    <t>em_3d_reconstruction.image_processing_id</t>
  </si>
  <si>
    <t>em_3d_reconstruction.symmetry_type</t>
  </si>
  <si>
    <t>em_3d_fitting</t>
  </si>
  <si>
    <t>em_3d_fitting.id</t>
  </si>
  <si>
    <t>em_3d_fitting.entry_id</t>
  </si>
  <si>
    <t>em_3d_fitting.method</t>
  </si>
  <si>
    <t>em_3d_fitting.target_criteria</t>
  </si>
  <si>
    <t>em_3d_fitting.software_name</t>
  </si>
  <si>
    <t>em_3d_fitting.details</t>
  </si>
  <si>
    <t>em_3d_fitting.overall_b_value</t>
  </si>
  <si>
    <t>em_3d_fitting.ref_space</t>
  </si>
  <si>
    <t>em_3d_fitting.ref_protocol</t>
  </si>
  <si>
    <t>em_3d_fitting_list</t>
  </si>
  <si>
    <t>em_3d_fitting_list.id</t>
  </si>
  <si>
    <t>em_3d_fitting_list.3d_fitting_id</t>
  </si>
  <si>
    <t>em_3d_fitting_list.pdb_entry_id</t>
  </si>
  <si>
    <t>em_3d_fitting_list.pdb_chain_id</t>
  </si>
  <si>
    <t>em_3d_fitting_list.pdb_chain_residue_range</t>
  </si>
  <si>
    <t>em_3d_fitting_list.details</t>
  </si>
  <si>
    <t>em_helical_entity</t>
  </si>
  <si>
    <t>em_helical_entity.id</t>
  </si>
  <si>
    <t>em_helical_entity.entity_assembly_id</t>
  </si>
  <si>
    <t>em_helical_entity.image_processing_id</t>
  </si>
  <si>
    <t>em_helical_entity.details</t>
  </si>
  <si>
    <t>em_helical_entity.dyad</t>
  </si>
  <si>
    <t>em_helical_entity.axial_symmetry</t>
  </si>
  <si>
    <t>em_helical_entity.angular_rotation_per_subunit</t>
  </si>
  <si>
    <t>em_helical_entity.axial_rise_per_subunit</t>
  </si>
  <si>
    <t>em_helical_entity.hand</t>
  </si>
  <si>
    <t>em_experiment</t>
  </si>
  <si>
    <t>em_experiment.entry_id</t>
  </si>
  <si>
    <t>em_experiment.id</t>
  </si>
  <si>
    <t>em_experiment.reconstruction_method</t>
  </si>
  <si>
    <t>em_experiment.aggregation_state</t>
  </si>
  <si>
    <t>em_experiment.specimen_type</t>
  </si>
  <si>
    <t>em_experiment.entity_assembly_id</t>
  </si>
  <si>
    <t>em_single_particle_entity</t>
  </si>
  <si>
    <t>em_single_particle_entity.entry_id</t>
  </si>
  <si>
    <t>em_single_particle_entity.id</t>
  </si>
  <si>
    <t>em_single_particle_entity.symmetry_type</t>
  </si>
  <si>
    <t>em_single_particle_entity.image_processing_id</t>
  </si>
  <si>
    <t>em_single_particle_entity.point_symmetry</t>
  </si>
  <si>
    <t>em_admin</t>
  </si>
  <si>
    <t>em_admin.current_status</t>
  </si>
  <si>
    <t>em_admin.deposition_date</t>
  </si>
  <si>
    <t>em_admin.deposition_site</t>
  </si>
  <si>
    <t>em_admin.details</t>
  </si>
  <si>
    <t>em_admin.entry_id</t>
  </si>
  <si>
    <t>em_admin.last_update</t>
  </si>
  <si>
    <t>em_admin.map_release_date</t>
  </si>
  <si>
    <t>em_admin.map_hold_date</t>
  </si>
  <si>
    <t>em_admin.header_release_date</t>
  </si>
  <si>
    <t>em_admin.obsoleted_date</t>
  </si>
  <si>
    <t>em_admin.replace_existing_entry_flag</t>
  </si>
  <si>
    <t>em_admin.title</t>
  </si>
  <si>
    <t>em_author_list</t>
  </si>
  <si>
    <t>em_author_list.author</t>
  </si>
  <si>
    <t>em_author_list.ordinal</t>
  </si>
  <si>
    <t>em_db_reference</t>
  </si>
  <si>
    <t>em_db_reference.access_code</t>
  </si>
  <si>
    <t>em_db_reference.db_name</t>
  </si>
  <si>
    <t>em_db_reference.details</t>
  </si>
  <si>
    <t>em_db_reference.id</t>
  </si>
  <si>
    <t>em_db_reference.relationship</t>
  </si>
  <si>
    <t>em_db_reference_auxiliary</t>
  </si>
  <si>
    <t>em_db_reference_auxiliary.id</t>
  </si>
  <si>
    <t>em_db_reference_auxiliary.link</t>
  </si>
  <si>
    <t>em_db_reference_auxiliary.link_type</t>
  </si>
  <si>
    <t>em_depui</t>
  </si>
  <si>
    <t>em_depui.depositor_hold_instructions</t>
  </si>
  <si>
    <t>em_depui.entry_id</t>
  </si>
  <si>
    <t>em_depui.macromolecule_description</t>
  </si>
  <si>
    <t>em_depui.obsolete_instructions</t>
  </si>
  <si>
    <t>em_depui.same_authors_as_pdb</t>
  </si>
  <si>
    <t>em_depui.same_title_as_pdb</t>
  </si>
  <si>
    <t>em_obsolete</t>
  </si>
  <si>
    <t>em_obsolete.date</t>
  </si>
  <si>
    <t>em_obsolete.details</t>
  </si>
  <si>
    <t>em_obsolete.entry</t>
  </si>
  <si>
    <t>em_obsolete.id</t>
  </si>
  <si>
    <t>em_supersede</t>
  </si>
  <si>
    <t>em_supersede.date</t>
  </si>
  <si>
    <t>em_supersede.details</t>
  </si>
  <si>
    <t>em_supersede.entry</t>
  </si>
  <si>
    <t>em_supersede.id</t>
  </si>
  <si>
    <t>em_entity_assembly_molwt</t>
  </si>
  <si>
    <t>em_entity_assembly_molwt.entity_assembly_id</t>
  </si>
  <si>
    <t>em_entity_assembly_molwt.experimental_flag</t>
  </si>
  <si>
    <t>em_entity_assembly_molwt.id</t>
  </si>
  <si>
    <t>em_entity_assembly_molwt.units</t>
  </si>
  <si>
    <t>em_entity_assembly_molwt.value</t>
  </si>
  <si>
    <t>em_entity_assembly_molwt.method</t>
  </si>
  <si>
    <t>em_entity_assembly_naturalsource</t>
  </si>
  <si>
    <t>em_entity_assembly_naturalsource.cell</t>
  </si>
  <si>
    <t>em_entity_assembly_naturalsource.cellular_location</t>
  </si>
  <si>
    <t>em_entity_assembly_naturalsource.entity_assembly_id</t>
  </si>
  <si>
    <t>em_entity_assembly_naturalsource.id</t>
  </si>
  <si>
    <t>em_entity_assembly_naturalsource.ncbi_tax_id</t>
  </si>
  <si>
    <t>em_entity_assembly_naturalsource.organism</t>
  </si>
  <si>
    <t>em_entity_assembly_naturalsource.organelle</t>
  </si>
  <si>
    <t>em_entity_assembly_naturalsource.organ</t>
  </si>
  <si>
    <t>em_entity_assembly_naturalsource.strain</t>
  </si>
  <si>
    <t>em_entity_assembly_naturalsource.tissue</t>
  </si>
  <si>
    <t>em_entity_assembly_recombinant</t>
  </si>
  <si>
    <t>em_entity_assembly_recombinant.cell</t>
  </si>
  <si>
    <t>em_entity_assembly_recombinant.entity_assembly_id</t>
  </si>
  <si>
    <t>em_entity_assembly_recombinant.id</t>
  </si>
  <si>
    <t>em_entity_assembly_recombinant.ncbi_tax_id</t>
  </si>
  <si>
    <t>em_entity_assembly_recombinant.organism</t>
  </si>
  <si>
    <t>em_entity_assembly_recombinant.plasmid</t>
  </si>
  <si>
    <t>em_entity_assembly_recombinant.strain</t>
  </si>
  <si>
    <t>em_virus_natural_host</t>
  </si>
  <si>
    <t>em_virus_natural_host.entity_assembly_id</t>
  </si>
  <si>
    <t>em_virus_natural_host.id</t>
  </si>
  <si>
    <t>em_virus_natural_host.ncbi_tax_id</t>
  </si>
  <si>
    <t>em_virus_natural_host.organism</t>
  </si>
  <si>
    <t>em_virus_natural_host.strain</t>
  </si>
  <si>
    <t>em_virus_shell</t>
  </si>
  <si>
    <t>em_virus_shell.diameter</t>
  </si>
  <si>
    <t>em_virus_shell.entity_assembly_id</t>
  </si>
  <si>
    <t>em_virus_shell.id</t>
  </si>
  <si>
    <t>em_virus_shell.name</t>
  </si>
  <si>
    <t>em_virus_shell.triangulation</t>
  </si>
  <si>
    <t>em_specimen</t>
  </si>
  <si>
    <t>em_specimen.concentration</t>
  </si>
  <si>
    <t>em_specimen.details</t>
  </si>
  <si>
    <t>em_specimen.embedding_applied</t>
  </si>
  <si>
    <t>em_specimen.experiment_id</t>
  </si>
  <si>
    <t>em_specimen.id</t>
  </si>
  <si>
    <t>em_specimen.shadowing_applied</t>
  </si>
  <si>
    <t>em_specimen.staining_applied</t>
  </si>
  <si>
    <t>em_specimen.vitrification_applied</t>
  </si>
  <si>
    <t>em_embedding</t>
  </si>
  <si>
    <t>em_embedding.details</t>
  </si>
  <si>
    <t>em_embedding.id</t>
  </si>
  <si>
    <t>em_embedding.material</t>
  </si>
  <si>
    <t>em_embedding.specimen_id</t>
  </si>
  <si>
    <t>em_fiducial_markers</t>
  </si>
  <si>
    <t>em_fiducial_markers.diameter</t>
  </si>
  <si>
    <t>em_fiducial_markers.em_tomography_specimen_id</t>
  </si>
  <si>
    <t>em_fiducial_markers.id</t>
  </si>
  <si>
    <t>em_fiducial_markers.manufacturer</t>
  </si>
  <si>
    <t>em_focused_ion_beam</t>
  </si>
  <si>
    <t>em_focused_ion_beam.current</t>
  </si>
  <si>
    <t>em_focused_ion_beam.details</t>
  </si>
  <si>
    <t>em_focused_ion_beam.dose_rate</t>
  </si>
  <si>
    <t>em_focused_ion_beam.duration</t>
  </si>
  <si>
    <t>em_focused_ion_beam.em_tomography_specimen_id</t>
  </si>
  <si>
    <t>em_focused_ion_beam.final_thickness</t>
  </si>
  <si>
    <t>em_focused_ion_beam.id</t>
  </si>
  <si>
    <t>em_focused_ion_beam.initial_thickness</t>
  </si>
  <si>
    <t>em_focused_ion_beam.instrument</t>
  </si>
  <si>
    <t>em_focused_ion_beam.ion</t>
  </si>
  <si>
    <t>em_focused_ion_beam.temperature</t>
  </si>
  <si>
    <t>em_focused_ion_beam.voltage</t>
  </si>
  <si>
    <t>em_grid_pretreatment</t>
  </si>
  <si>
    <t>em_grid_pretreatment.atmosphere</t>
  </si>
  <si>
    <t>em_grid_pretreatment.id</t>
  </si>
  <si>
    <t>em_grid_pretreatment.pressure</t>
  </si>
  <si>
    <t>em_grid_pretreatment.sample_support_id</t>
  </si>
  <si>
    <t>em_grid_pretreatment.time</t>
  </si>
  <si>
    <t>em_grid_pretreatment.type</t>
  </si>
  <si>
    <t>em_ultramicrotomy</t>
  </si>
  <si>
    <t>em_ultramicrotomy.details</t>
  </si>
  <si>
    <t>em_ultramicrotomy.em_tomography_specimen_id</t>
  </si>
  <si>
    <t>em_ultramicrotomy.final_thickness</t>
  </si>
  <si>
    <t>em_ultramicrotomy.id</t>
  </si>
  <si>
    <t>em_ultramicrotomy.instrument</t>
  </si>
  <si>
    <t>em_ultramicrotomy.temperature</t>
  </si>
  <si>
    <t>em_high_pressure_freezing</t>
  </si>
  <si>
    <t>em_high_pressure_freezing.details</t>
  </si>
  <si>
    <t>em_high_pressure_freezing.em_tomography_specimen_id</t>
  </si>
  <si>
    <t>em_high_pressure_freezing.id</t>
  </si>
  <si>
    <t>em_high_pressure_freezing.instrument</t>
  </si>
  <si>
    <t>em_shadowing</t>
  </si>
  <si>
    <t>em_shadowing.angle</t>
  </si>
  <si>
    <t>em_shadowing.details</t>
  </si>
  <si>
    <t>em_shadowing.id</t>
  </si>
  <si>
    <t>em_shadowing.material</t>
  </si>
  <si>
    <t>em_shadowing.specimen_id</t>
  </si>
  <si>
    <t>em_shadowing.thickness</t>
  </si>
  <si>
    <t>em_tomography_specimen</t>
  </si>
  <si>
    <t>em_tomography_specimen.cryo_protectant</t>
  </si>
  <si>
    <t>em_tomography_specimen.details</t>
  </si>
  <si>
    <t>em_tomography_specimen.fiducial_markers</t>
  </si>
  <si>
    <t>em_tomography_specimen.high_pressure_freezing</t>
  </si>
  <si>
    <t>em_tomography_specimen.id</t>
  </si>
  <si>
    <t>em_tomography_specimen.sectioning</t>
  </si>
  <si>
    <t>em_tomography_specimen.specimen_id</t>
  </si>
  <si>
    <t>em_crystal_formation</t>
  </si>
  <si>
    <t>em_crystal_formation.atmosphere</t>
  </si>
  <si>
    <t>em_crystal_formation.details</t>
  </si>
  <si>
    <t>em_crystal_formation.id</t>
  </si>
  <si>
    <t>em_crystal_formation.instrument</t>
  </si>
  <si>
    <t>em_crystal_formation.lipid_mixture</t>
  </si>
  <si>
    <t>em_crystal_formation.lipid_protein_ratio</t>
  </si>
  <si>
    <t>em_crystal_formation.specimen_id</t>
  </si>
  <si>
    <t>em_crystal_formation.temperature</t>
  </si>
  <si>
    <t>em_crystal_formation.time</t>
  </si>
  <si>
    <t>em_crystal_formation.time_unit</t>
  </si>
  <si>
    <t>em_staining</t>
  </si>
  <si>
    <t>em_staining.details</t>
  </si>
  <si>
    <t>em_staining.id</t>
  </si>
  <si>
    <t>em_staining.material</t>
  </si>
  <si>
    <t>em_staining.specimen_id</t>
  </si>
  <si>
    <t>em_staining.type</t>
  </si>
  <si>
    <t>em_support_film</t>
  </si>
  <si>
    <t>em_support_film.id</t>
  </si>
  <si>
    <t>em_support_film.material</t>
  </si>
  <si>
    <t>em_support_film.sample_support_id</t>
  </si>
  <si>
    <t>em_support_film.thickness</t>
  </si>
  <si>
    <t>em_support_film.topology</t>
  </si>
  <si>
    <t>em_buffer_component</t>
  </si>
  <si>
    <t>em_buffer_component.buffer_id</t>
  </si>
  <si>
    <t>em_buffer_component.concentration</t>
  </si>
  <si>
    <t>em_buffer_component.concentration_units</t>
  </si>
  <si>
    <t>em_buffer_component.formula</t>
  </si>
  <si>
    <t>em_buffer_component.id</t>
  </si>
  <si>
    <t>em_buffer_component.name</t>
  </si>
  <si>
    <t>em_diffraction</t>
  </si>
  <si>
    <t>em_diffraction.camera_length</t>
  </si>
  <si>
    <t>em_diffraction.id</t>
  </si>
  <si>
    <t>em_diffraction.imaging_id</t>
  </si>
  <si>
    <t>em_diffraction.tilt_angle_list</t>
  </si>
  <si>
    <t>em_diffraction_shell</t>
  </si>
  <si>
    <t>em_diffraction_shell.em_diffraction_stats_id</t>
  </si>
  <si>
    <t>em_diffraction_shell.fourier_space_coverage</t>
  </si>
  <si>
    <t>em_diffraction_shell.high_resolution</t>
  </si>
  <si>
    <t>em_diffraction_shell.id</t>
  </si>
  <si>
    <t>em_diffraction_shell.low_resolution</t>
  </si>
  <si>
    <t>em_diffraction_shell.multiplicity</t>
  </si>
  <si>
    <t>em_diffraction_shell.num_structure_factors</t>
  </si>
  <si>
    <t>em_diffraction_shell.phase_residual</t>
  </si>
  <si>
    <t>em_diffraction_stats</t>
  </si>
  <si>
    <t>em_diffraction_stats.details</t>
  </si>
  <si>
    <t>em_diffraction_stats.fourier_space_coverage</t>
  </si>
  <si>
    <t>em_diffraction_stats.high_resolution</t>
  </si>
  <si>
    <t>em_diffraction_stats.id</t>
  </si>
  <si>
    <t>em_diffraction_stats.image_processing_id</t>
  </si>
  <si>
    <t>em_diffraction_stats.num_intensities_measured</t>
  </si>
  <si>
    <t>em_diffraction_stats.num_structure_factors</t>
  </si>
  <si>
    <t>em_diffraction_stats.overall_phase_error</t>
  </si>
  <si>
    <t>em_diffraction_stats.overall_phase_residual</t>
  </si>
  <si>
    <t>em_diffraction_stats.phase_error_rejection_criteria</t>
  </si>
  <si>
    <t>em_diffraction_stats.r_merge</t>
  </si>
  <si>
    <t>em_diffraction_stats.r_sym</t>
  </si>
  <si>
    <t>em_tomography</t>
  </si>
  <si>
    <t>em_tomography.axis1_angle_increment</t>
  </si>
  <si>
    <t>em_tomography.axis1_max_angle</t>
  </si>
  <si>
    <t>em_tomography.axis1_min_angle</t>
  </si>
  <si>
    <t>em_tomography.axis2_angle_increment</t>
  </si>
  <si>
    <t>em_tomography.axis2_max_angle</t>
  </si>
  <si>
    <t>em_tomography.axis2_min_angle</t>
  </si>
  <si>
    <t>em_tomography.dual_tilt_axis_rotation</t>
  </si>
  <si>
    <t>em_tomography.id</t>
  </si>
  <si>
    <t>em_tomography.imaging_id</t>
  </si>
  <si>
    <t>em_image_recording</t>
  </si>
  <si>
    <t>em_image_recording.average_exposure_time</t>
  </si>
  <si>
    <t>em_image_recording.avg_electron_dose_per_image</t>
  </si>
  <si>
    <t>em_image_recording.details</t>
  </si>
  <si>
    <t>em_image_recording.detector_mode</t>
  </si>
  <si>
    <t>em_image_recording.film_or_detector_model</t>
  </si>
  <si>
    <t>em_image_recording.id</t>
  </si>
  <si>
    <t>em_image_recording.imaging_id</t>
  </si>
  <si>
    <t>em_image_recording.num_diffraction_images</t>
  </si>
  <si>
    <t>em_image_recording.num_grids_imaged</t>
  </si>
  <si>
    <t>em_image_recording.num_real_images</t>
  </si>
  <si>
    <t>em_imaging_optics</t>
  </si>
  <si>
    <t>em_imaging_optics.chr_aberration_corrector</t>
  </si>
  <si>
    <t>em_imaging_optics.energyfilter_lower</t>
  </si>
  <si>
    <t>em_imaging_optics.energyfilter_slit_width</t>
  </si>
  <si>
    <t>em_imaging_optics.energyfilter_name</t>
  </si>
  <si>
    <t>em_imaging_optics.energyfilter_upper</t>
  </si>
  <si>
    <t>em_imaging_optics.id</t>
  </si>
  <si>
    <t>em_imaging_optics.imaging_id</t>
  </si>
  <si>
    <t>em_imaging_optics.phase_plate</t>
  </si>
  <si>
    <t>em_imaging_optics.sph_aberration_corrector</t>
  </si>
  <si>
    <t>em_final_classification</t>
  </si>
  <si>
    <t>em_final_classification.avg_num_images_per_class</t>
  </si>
  <si>
    <t>em_final_classification.details</t>
  </si>
  <si>
    <t>em_final_classification.id</t>
  </si>
  <si>
    <t>em_final_classification.image_processing_id</t>
  </si>
  <si>
    <t>em_final_classification.num_classes</t>
  </si>
  <si>
    <t>em_final_classification.type</t>
  </si>
  <si>
    <t>em_start_model</t>
  </si>
  <si>
    <t>em_start_model.details</t>
  </si>
  <si>
    <t>em_start_model.emdb_id</t>
  </si>
  <si>
    <t>em_start_model.id</t>
  </si>
  <si>
    <t>em_start_model.image_processing_id</t>
  </si>
  <si>
    <t>em_start_model.insilico_model</t>
  </si>
  <si>
    <t>em_start_model.orthogonal_tilt_angle1</t>
  </si>
  <si>
    <t>em_start_model.orthogonal_tilt_angle2</t>
  </si>
  <si>
    <t>em_start_model.orthogonal_tilt_num_images</t>
  </si>
  <si>
    <t>em_start_model.other</t>
  </si>
  <si>
    <t>em_start_model.pdb_id</t>
  </si>
  <si>
    <t>em_start_model.random_conical_tilt_angle</t>
  </si>
  <si>
    <t>em_start_model.random_conical_tilt_num_images</t>
  </si>
  <si>
    <t>em_start_model.type</t>
  </si>
  <si>
    <t>em_software</t>
  </si>
  <si>
    <t>em_software.category</t>
  </si>
  <si>
    <t>em_software.details</t>
  </si>
  <si>
    <t>em_software.id</t>
  </si>
  <si>
    <t>em_software.image_processing_id</t>
  </si>
  <si>
    <t>em_software.fitting_id</t>
  </si>
  <si>
    <t>em_software.imaging_id</t>
  </si>
  <si>
    <t>em_software.name</t>
  </si>
  <si>
    <t>em_software.version</t>
  </si>
  <si>
    <t>em_euler_angle_assignment</t>
  </si>
  <si>
    <t>em_euler_angle_assignment.details</t>
  </si>
  <si>
    <t>em_euler_angle_assignment.id</t>
  </si>
  <si>
    <t>em_euler_angle_assignment.image_processing_id</t>
  </si>
  <si>
    <t>em_euler_angle_assignment.order</t>
  </si>
  <si>
    <t>em_euler_angle_assignment.proj_matching_angular_sampling</t>
  </si>
  <si>
    <t>em_euler_angle_assignment.proj_matching_merit_function</t>
  </si>
  <si>
    <t>em_euler_angle_assignment.proj_matching_num_projections</t>
  </si>
  <si>
    <t>em_euler_angle_assignment.type</t>
  </si>
  <si>
    <t>em_ctf_correction</t>
  </si>
  <si>
    <t>em_ctf_correction.amplitude_correction</t>
  </si>
  <si>
    <t>em_ctf_correction.amplitude_correction_factor</t>
  </si>
  <si>
    <t>em_ctf_correction.amplitude_correction_space</t>
  </si>
  <si>
    <t>em_ctf_correction.correction_operation</t>
  </si>
  <si>
    <t>em_ctf_correction.details</t>
  </si>
  <si>
    <t>em_ctf_correction.em_image_processing_id</t>
  </si>
  <si>
    <t>em_ctf_correction.id</t>
  </si>
  <si>
    <t>em_ctf_correction.phase_reversal</t>
  </si>
  <si>
    <t>em_ctf_correction.phase_reversal_anisotropic</t>
  </si>
  <si>
    <t>em_ctf_correction.phase_reversal_correction_space</t>
  </si>
  <si>
    <t>em_ctf_correction.type</t>
  </si>
  <si>
    <t>em_volume_selection</t>
  </si>
  <si>
    <t>em_volume_selection.details</t>
  </si>
  <si>
    <t>em_volume_selection.id</t>
  </si>
  <si>
    <t>em_volume_selection.image_processing_id</t>
  </si>
  <si>
    <t>em_volume_selection.method</t>
  </si>
  <si>
    <t>em_volume_selection.num_tomograms</t>
  </si>
  <si>
    <t>em_volume_selection.num_volumes_extracted</t>
  </si>
  <si>
    <t>em_volume_selection.reference_model</t>
  </si>
  <si>
    <t>em_3d_crystal_entity</t>
  </si>
  <si>
    <t>em_3d_crystal_entity.angle_alpha</t>
  </si>
  <si>
    <t>em_3d_crystal_entity.angle_beta</t>
  </si>
  <si>
    <t>em_3d_crystal_entity.angle_gamma</t>
  </si>
  <si>
    <t>em_3d_crystal_entity.image_processing_id</t>
  </si>
  <si>
    <t>em_3d_crystal_entity.id</t>
  </si>
  <si>
    <t>em_3d_crystal_entity.length_a</t>
  </si>
  <si>
    <t>em_3d_crystal_entity.length_b</t>
  </si>
  <si>
    <t>em_3d_crystal_entity.length_c</t>
  </si>
  <si>
    <t>em_3d_crystal_entity.space_group_name</t>
  </si>
  <si>
    <t>em_3d_crystal_entity.space_group_num</t>
  </si>
  <si>
    <t>em_2d_crystal_entity</t>
  </si>
  <si>
    <t>em_2d_crystal_entity.angle_gamma</t>
  </si>
  <si>
    <t>em_2d_crystal_entity.c_sampling_length</t>
  </si>
  <si>
    <t>em_2d_crystal_entity.image_processing_id</t>
  </si>
  <si>
    <t>em_2d_crystal_entity.id</t>
  </si>
  <si>
    <t>em_2d_crystal_entity.entity_assembly_id</t>
  </si>
  <si>
    <t>em_2d_crystal_entity.length_a</t>
  </si>
  <si>
    <t>em_2d_crystal_entity.length_b</t>
  </si>
  <si>
    <t>em_2d_crystal_entity.length_c</t>
  </si>
  <si>
    <t>em_2d_crystal_entity.space_group_name_H-M</t>
  </si>
  <si>
    <t>em_image_processing</t>
  </si>
  <si>
    <t>em_image_processing.details</t>
  </si>
  <si>
    <t>em_image_processing.id</t>
  </si>
  <si>
    <t>em_image_processing.image_recording_id</t>
  </si>
  <si>
    <t>em_particle_selection</t>
  </si>
  <si>
    <t>em_particle_selection.details</t>
  </si>
  <si>
    <t>em_particle_selection.id</t>
  </si>
  <si>
    <t>em_particle_selection.image_processing_id</t>
  </si>
  <si>
    <t>em_particle_selection.method</t>
  </si>
  <si>
    <t>em_particle_selection.num_particles_selected</t>
  </si>
  <si>
    <t>em_particle_selection.reference_model</t>
  </si>
  <si>
    <t>em_map</t>
  </si>
  <si>
    <t>em_map.annotation_details</t>
  </si>
  <si>
    <t>em_map.axis_order_fast</t>
  </si>
  <si>
    <t>em_map.axis_order_medium</t>
  </si>
  <si>
    <t>em_map.axis_order_slow</t>
  </si>
  <si>
    <t>em_map.cell_a</t>
  </si>
  <si>
    <t>em_map.cell_b</t>
  </si>
  <si>
    <t>em_map.cell_c</t>
  </si>
  <si>
    <t>em_map.cell_alpha</t>
  </si>
  <si>
    <t>em_map.cell_beta</t>
  </si>
  <si>
    <t>em_map.cell_gamma</t>
  </si>
  <si>
    <t>em_map.contour_level</t>
  </si>
  <si>
    <t>em_map.contour_level_source</t>
  </si>
  <si>
    <t>em_map.data_type</t>
  </si>
  <si>
    <t>em_map.dimensions_col</t>
  </si>
  <si>
    <t>em_map.dimensions_row</t>
  </si>
  <si>
    <t>em_map.dimensions_sec</t>
  </si>
  <si>
    <t>em_map.endian_type</t>
  </si>
  <si>
    <t>em_map.file</t>
  </si>
  <si>
    <t>em_map.format</t>
  </si>
  <si>
    <t>em_map.id</t>
  </si>
  <si>
    <t>em_map.partition</t>
  </si>
  <si>
    <t>em_map.entry_id</t>
  </si>
  <si>
    <t>em_map.label</t>
  </si>
  <si>
    <t>em_map.limit_col</t>
  </si>
  <si>
    <t>em_map.limit_row</t>
  </si>
  <si>
    <t>em_map.limit_sec</t>
  </si>
  <si>
    <t>em_map.origin_col</t>
  </si>
  <si>
    <t>em_map.origin_row</t>
  </si>
  <si>
    <t>em_map.origin_sec</t>
  </si>
  <si>
    <t>em_map.pixel_spacing_x</t>
  </si>
  <si>
    <t>em_map.pixel_spacing_y</t>
  </si>
  <si>
    <t>em_map.pixel_spacing_z</t>
  </si>
  <si>
    <t>em_map.size_kb</t>
  </si>
  <si>
    <t>em_map.spacing_x</t>
  </si>
  <si>
    <t>em_map.spacing_y</t>
  </si>
  <si>
    <t>em_map.spacing_z</t>
  </si>
  <si>
    <t>em_map.statistics_average</t>
  </si>
  <si>
    <t>em_map.statistics_maximum</t>
  </si>
  <si>
    <t>em_map.statistics_minimum</t>
  </si>
  <si>
    <t>em_map.statistics_std</t>
  </si>
  <si>
    <t>em_map.symmetry_space_group</t>
  </si>
  <si>
    <t>em_map.type</t>
  </si>
  <si>
    <t>em_fsc_curve</t>
  </si>
  <si>
    <t>em_fsc_curve.details</t>
  </si>
  <si>
    <t>em_fsc_curve.file</t>
  </si>
  <si>
    <t>em_fsc_curve.id</t>
  </si>
  <si>
    <t>em_interpret_figure</t>
  </si>
  <si>
    <t>em_interpret_figure.details</t>
  </si>
  <si>
    <t>em_interpret_figure.file</t>
  </si>
  <si>
    <t>em_interpret_figure.id</t>
  </si>
  <si>
    <t>em_layer_lines</t>
  </si>
  <si>
    <t>em_layer_lines.details</t>
  </si>
  <si>
    <t>em_layer_lines.experiment_id</t>
  </si>
  <si>
    <t>em_layer_lines.file</t>
  </si>
  <si>
    <t>em_layer_lines.id</t>
  </si>
  <si>
    <t>em_structure_factors</t>
  </si>
  <si>
    <t>em_structure_factors.details</t>
  </si>
  <si>
    <t>em_structure_factors.experiment_id</t>
  </si>
  <si>
    <t>em_structure_factors.file</t>
  </si>
  <si>
    <t>em_structure_factors.id</t>
  </si>
  <si>
    <t>em_depositor_info</t>
  </si>
  <si>
    <t>em_depositor_info.entry_id</t>
  </si>
  <si>
    <t>em_depositor_info.em_method_selection</t>
  </si>
  <si>
    <t>em_depositor_info.molecular_description_flag</t>
  </si>
  <si>
    <t>em_map_depositor_info</t>
  </si>
  <si>
    <t>em_map_depositor_info.entry_id</t>
  </si>
  <si>
    <t>em_map_depositor_info.experiment_id</t>
  </si>
  <si>
    <t>em_map_depositor_info.id</t>
  </si>
  <si>
    <t>em_map_depositor_info.map_type</t>
  </si>
  <si>
    <t>em_map_depositor_info.upload_file_name</t>
  </si>
  <si>
    <t>em_map_depositor_info.upload_format</t>
  </si>
  <si>
    <t>em_map_depositor_info.contour_level</t>
  </si>
  <si>
    <t>em_map_depositor_info.annotation_details</t>
  </si>
  <si>
    <t>em_map_depositor_info.pixel_spacing_x</t>
  </si>
  <si>
    <t>em_map_depositor_info.pixel_spacing_y</t>
  </si>
  <si>
    <t>em_map_depositor_info.pixel_spacing_z</t>
  </si>
  <si>
    <t>em_mask_depositor_info</t>
  </si>
  <si>
    <t>em_mask_depositor_info.id</t>
  </si>
  <si>
    <t>em_mask_depositor_info.upload_file_name</t>
  </si>
  <si>
    <t>em_mask_depositor_info.upload_format</t>
  </si>
  <si>
    <t>em_mask_depositor_info.contour_level</t>
  </si>
  <si>
    <t>em_mask_depositor_info.annotation_details</t>
  </si>
  <si>
    <t>em_mask_depositor_info.pixel_spacing_x</t>
  </si>
  <si>
    <t>em_mask_depositor_info.pixel_spacing_y</t>
  </si>
  <si>
    <t>em_mask_depositor_info.pixel_spacing_z</t>
  </si>
  <si>
    <t>em_figure_depositor_info</t>
  </si>
  <si>
    <t>em_figure_depositor_info.id</t>
  </si>
  <si>
    <t>em_figure_depositor_info.experiment_id</t>
  </si>
  <si>
    <t>em_figure_depositor_info.upload_file_name</t>
  </si>
  <si>
    <t>em_figure_depositor_info.details</t>
  </si>
  <si>
    <t>em_layer_lines_depositor_info</t>
  </si>
  <si>
    <t>em_layer_lines_depositor_info.id</t>
  </si>
  <si>
    <t>em_layer_lines_depositor_info.experiment_id</t>
  </si>
  <si>
    <t>em_layer_lines_depositor_info.upload_file_name</t>
  </si>
  <si>
    <t>em_layer_lines_depositor_info.details</t>
  </si>
  <si>
    <t>em_structure_factors_depositor_info</t>
  </si>
  <si>
    <t>em_structure_factors_depositor_info.id</t>
  </si>
  <si>
    <t>em_structure_factors_depositor_info.experiment_id</t>
  </si>
  <si>
    <t>em_structure_factors_depositor_info.upload_file_name</t>
  </si>
  <si>
    <t>em_structure_factors_depositor_info.details</t>
  </si>
  <si>
    <t>pdbx_seq_map_depositor_info</t>
  </si>
  <si>
    <t>pdbx_seq_map_depositor_info.entity_id</t>
  </si>
  <si>
    <t>pdbx_seq_map_depositor_info.auth_asym_id</t>
  </si>
  <si>
    <t>pdbx_seq_map_depositor_info.one_letter_code</t>
  </si>
  <si>
    <t>pdbx_seq_map_depositor_info.one_letter_code_mod</t>
  </si>
  <si>
    <t>pdbx_chem_comp_depositor_info</t>
  </si>
  <si>
    <t>pdbx_chem_comp_depositor_info.ordinal</t>
  </si>
  <si>
    <t>pdbx_chem_comp_depositor_info.comp_id</t>
  </si>
  <si>
    <t>pdbx_chem_comp_depositor_info.alt_comp_id</t>
  </si>
  <si>
    <t>pdbx_chem_comp_depositor_info.name</t>
  </si>
  <si>
    <t>pdbx_chem_comp_depositor_info.formula</t>
  </si>
  <si>
    <t>pdbx_chem_comp_depositor_info.type</t>
  </si>
  <si>
    <t>pdbx_chem_comp_depositor_info.descriptor</t>
  </si>
  <si>
    <t>pdbx_chem_comp_depositor_info.descriptor_type</t>
  </si>
  <si>
    <t>pdbx_chem_comp_depositor_info.in_dictionary_flag</t>
  </si>
  <si>
    <t>pdbx_chem_comp_depositor_info.details</t>
  </si>
  <si>
    <t>pdbx_struct_ref_seq_depositor_info</t>
  </si>
  <si>
    <t>pdbx_struct_ref_seq_depositor_info.ref_id</t>
  </si>
  <si>
    <t>pdbx_struct_ref_seq_depositor_info.entity_id</t>
  </si>
  <si>
    <t>pdbx_struct_ref_seq_depositor_info.db_align_beg</t>
  </si>
  <si>
    <t>pdbx_struct_ref_seq_depositor_info.db_align_end</t>
  </si>
  <si>
    <t>pdbx_struct_ref_seq_depositor_info.details</t>
  </si>
  <si>
    <t>pdbx_struct_ref_seq_depositor_info.db_accession</t>
  </si>
  <si>
    <t>pdbx_struct_ref_seq_depositor_info.db_code</t>
  </si>
  <si>
    <t>pdbx_struct_ref_seq_depositor_info.db_name</t>
  </si>
  <si>
    <t>pdbx_struct_ref_seq_depositor_info.db_seq_one_letter_code</t>
  </si>
  <si>
    <t>pdbx_struct_ref_seq_depositor_info.seq_align_begin</t>
  </si>
  <si>
    <t>pdbx_struct_ref_seq_depositor_info.seq_align_end</t>
  </si>
  <si>
    <t>pdbx_struct_ref_seq_dif_depositor_info</t>
  </si>
  <si>
    <t>pdbx_struct_ref_seq_dif_depositor_info.ordinal</t>
  </si>
  <si>
    <t>pdbx_struct_ref_seq_dif_depositor_info.ref_id</t>
  </si>
  <si>
    <t>pdbx_struct_ref_seq_dif_depositor_info.entity_id</t>
  </si>
  <si>
    <t>pdbx_struct_ref_seq_dif_depositor_info.db_mon_id</t>
  </si>
  <si>
    <t>pdbx_struct_ref_seq_dif_depositor_info.db_seq_id</t>
  </si>
  <si>
    <t>pdbx_struct_ref_seq_dif_depositor_info.details</t>
  </si>
  <si>
    <t>pdbx_struct_ref_seq_dif_depositor_info.auth_mon_id</t>
  </si>
  <si>
    <t>pdbx_struct_ref_seq_dif_depositor_info.auth_seq_id</t>
  </si>
  <si>
    <t>pdbx_struct_ref_seq_dif_depositor_info.db_accession</t>
  </si>
  <si>
    <t>pdbx_struct_ref_seq_dif_depositor_info.db_code</t>
  </si>
  <si>
    <t>pdbx_struct_ref_seq_dif_depositor_info.db_name</t>
  </si>
  <si>
    <t>pdbx_struct_ref_seq_dif_depositor_info.annotation</t>
  </si>
  <si>
    <t>pdbx_struct_assembly_prop_depositor_info</t>
  </si>
  <si>
    <t>pdbx_struct_assembly_prop_depositor_info.biol_id</t>
  </si>
  <si>
    <t>pdbx_struct_assembly_prop_depositor_info.type</t>
  </si>
  <si>
    <t>pdbx_struct_assembly_prop_depositor_info.value</t>
  </si>
  <si>
    <t>pdbx_struct_assembly_prop_depositor_info.details</t>
  </si>
  <si>
    <t>pdbx_struct_assembly_depositor_info</t>
  </si>
  <si>
    <t>pdbx_struct_assembly_depositor_info.details</t>
  </si>
  <si>
    <t>pdbx_struct_assembly_depositor_info.id</t>
  </si>
  <si>
    <t>pdbx_struct_assembly_depositor_info.method_details</t>
  </si>
  <si>
    <t>pdbx_struct_assembly_depositor_info.oligomeric_details</t>
  </si>
  <si>
    <t>pdbx_struct_assembly_depositor_info.oligomeric_count</t>
  </si>
  <si>
    <t>pdbx_struct_assembly_depositor_info.matrix_flag</t>
  </si>
  <si>
    <t>pdbx_struct_assembly_depositor_info.upload_file_name</t>
  </si>
  <si>
    <t>pdbx_struct_assembly_gen_depositor_info</t>
  </si>
  <si>
    <t>pdbx_struct_assembly_gen_depositor_info.id</t>
  </si>
  <si>
    <t>pdbx_struct_assembly_gen_depositor_info.asym_id_list</t>
  </si>
  <si>
    <t>pdbx_struct_assembly_gen_depositor_info.assembly_id</t>
  </si>
  <si>
    <t>pdbx_struct_assembly_gen_depositor_info.oper_expression</t>
  </si>
  <si>
    <t>pdbx_struct_assembly_gen_depositor_info.full_matrices</t>
  </si>
  <si>
    <t>pdbx_struct_assembly_gen_depositor_info.symmetry_operation</t>
  </si>
  <si>
    <t>pdbx_struct_assembly_gen_depositor_info.at_unit_matrix</t>
  </si>
  <si>
    <t>pdbx_struct_assembly_gen_depositor_info.chain_id_list</t>
  </si>
  <si>
    <t>pdbx_struct_assembly_gen_depositor_info.all_chains</t>
  </si>
  <si>
    <t>pdbx_struct_assembly_gen_depositor_info.helical_rotation</t>
  </si>
  <si>
    <t>pdbx_struct_assembly_gen_depositor_info.helical_rise</t>
  </si>
  <si>
    <t>pdbx_struct_oper_list_depositor_info</t>
  </si>
  <si>
    <t>pdbx_struct_oper_list_depositor_info.id</t>
  </si>
  <si>
    <t>pdbx_struct_oper_list_depositor_info.type</t>
  </si>
  <si>
    <t>pdbx_struct_oper_list_depositor_info.name</t>
  </si>
  <si>
    <t>pdbx_struct_oper_list_depositor_info.symmetry_operation</t>
  </si>
  <si>
    <t>pdbx_struct_oper_list_depositor_info.matrix[1][1]</t>
  </si>
  <si>
    <t>pdbx_struct_oper_list_depositor_info.matrix[1][2]</t>
  </si>
  <si>
    <t>pdbx_struct_oper_list_depositor_info.matrix[1][3]</t>
  </si>
  <si>
    <t>pdbx_struct_oper_list_depositor_info.matrix[2][1]</t>
  </si>
  <si>
    <t>pdbx_struct_oper_list_depositor_info.matrix[2][2]</t>
  </si>
  <si>
    <t>pdbx_struct_oper_list_depositor_info.matrix[2][3]</t>
  </si>
  <si>
    <t>pdbx_struct_oper_list_depositor_info.matrix[3][1]</t>
  </si>
  <si>
    <t>pdbx_struct_oper_list_depositor_info.matrix[3][2]</t>
  </si>
  <si>
    <t>pdbx_struct_oper_list_depositor_info.matrix[3][3]</t>
  </si>
  <si>
    <t>pdbx_struct_oper_list_depositor_info.vector[1]</t>
  </si>
  <si>
    <t>pdbx_struct_oper_list_depositor_info.vector[2]</t>
  </si>
  <si>
    <t>pdbx_struct_oper_list_depositor_info.vector[3]</t>
  </si>
  <si>
    <t>pdbx_point_symmetry_depositor_info</t>
  </si>
  <si>
    <t>pdbx_point_symmetry_depositor_info.entry_id</t>
  </si>
  <si>
    <t>pdbx_point_symmetry_depositor_info.Schoenflies_symbol</t>
  </si>
  <si>
    <t>pdbx_point_symmetry_depositor_info.circular_symmetry</t>
  </si>
  <si>
    <t>pdbx_point_symmetry_depositor_info.H-M_notation</t>
  </si>
  <si>
    <t>pdbx_point_symmetry_depositor_info.status_flag</t>
  </si>
  <si>
    <t>pdbx_helical_symmetry_depositor_info</t>
  </si>
  <si>
    <t>pdbx_helical_symmetry_depositor_info.entry_id</t>
  </si>
  <si>
    <t>pdbx_helical_symmetry_depositor_info.number_of_operations</t>
  </si>
  <si>
    <t>pdbx_helical_symmetry_depositor_info.rotation_per_n_subunits</t>
  </si>
  <si>
    <t>pdbx_helical_symmetry_depositor_info.rise_per_n_subunits</t>
  </si>
  <si>
    <t>pdbx_helical_symmetry_depositor_info.n_subunits_divisor</t>
  </si>
  <si>
    <t>pdbx_helical_symmetry_depositor_info.dyad_axis</t>
  </si>
  <si>
    <t>pdbx_helical_symmetry_depositor_info.circular_symmetry</t>
  </si>
  <si>
    <t>pdbx_helical_symmetry_depositor_info.status_flag</t>
  </si>
  <si>
    <t>pdbx_struct_assembly_auth_evidence_depositor_info</t>
  </si>
  <si>
    <t>pdbx_struct_assembly_auth_evidence_depositor_info.id</t>
  </si>
  <si>
    <t>pdbx_struct_assembly_auth_evidence_depositor_info.assembly_id</t>
  </si>
  <si>
    <t>pdbx_struct_assembly_auth_evidence_depositor_info.experimental_support</t>
  </si>
  <si>
    <t>pdbx_struct_assembly_auth_evidence_depositor_info.details</t>
  </si>
  <si>
    <t>pdbx_solvent_atom_site_mapping</t>
  </si>
  <si>
    <t>pdbx_solvent_atom_site_mapping.id</t>
  </si>
  <si>
    <t>pdbx_solvent_atom_site_mapping.label_alt_id</t>
  </si>
  <si>
    <t>pdbx_solvent_atom_site_mapping.label_asym_id</t>
  </si>
  <si>
    <t>pdbx_solvent_atom_site_mapping.label_atom_id</t>
  </si>
  <si>
    <t>pdbx_solvent_atom_site_mapping.label_comp_id</t>
  </si>
  <si>
    <t>pdbx_solvent_atom_site_mapping.label_seq_id</t>
  </si>
  <si>
    <t>pdbx_solvent_atom_site_mapping.PDB_ins_code</t>
  </si>
  <si>
    <t>pdbx_solvent_atom_site_mapping.pre_auth_asym_id</t>
  </si>
  <si>
    <t>pdbx_solvent_atom_site_mapping.pre_auth_atom_id</t>
  </si>
  <si>
    <t>pdbx_solvent_atom_site_mapping.pre_auth_comp_id</t>
  </si>
  <si>
    <t>pdbx_solvent_atom_site_mapping.pre_auth_seq_id</t>
  </si>
  <si>
    <t>pdbx_solvent_atom_site_mapping.pre_PDB_ins_code</t>
  </si>
  <si>
    <t>pdbx_solvent_atom_site_mapping.pre_auth_alt_id</t>
  </si>
  <si>
    <t>pdbx_solvent_atom_site_mapping.auth_asym_id</t>
  </si>
  <si>
    <t>pdbx_solvent_atom_site_mapping.auth_atom_id</t>
  </si>
  <si>
    <t>pdbx_solvent_atom_site_mapping.auth_comp_id</t>
  </si>
  <si>
    <t>pdbx_solvent_atom_site_mapping.auth_seq_id</t>
  </si>
  <si>
    <t>pdbx_solvent_atom_site_mapping.auth_alt_id</t>
  </si>
  <si>
    <t>pdbx_solvent_atom_site_mapping.occupancy</t>
  </si>
  <si>
    <t>pdbx_solvent_atom_site_mapping.Cartn_x</t>
  </si>
  <si>
    <t>pdbx_solvent_atom_site_mapping.Cartn_y</t>
  </si>
  <si>
    <t>pdbx_solvent_atom_site_mapping.Cartn_z</t>
  </si>
  <si>
    <t>pdbx_solvent_atom_site_mapping.pre_Cartn_x</t>
  </si>
  <si>
    <t>pdbx_solvent_atom_site_mapping.pre_Cartn_y</t>
  </si>
  <si>
    <t>pdbx_solvent_atom_site_mapping.pre_Cartn_z</t>
  </si>
  <si>
    <t>pdbx_solvent_atom_site_mapping.symmetry</t>
  </si>
  <si>
    <t>pdbx_solvent_atom_site_mapping.symmetry_as_xyz</t>
  </si>
  <si>
    <t>pdbx_molecule_features_depositor_info</t>
  </si>
  <si>
    <t>pdbx_molecule_features_depositor_info.entity_id</t>
  </si>
  <si>
    <t>pdbx_molecule_features_depositor_info.class</t>
  </si>
  <si>
    <t>pdbx_molecule_features_depositor_info.type</t>
  </si>
  <si>
    <t>pdbx_molecule_features_depositor_info.name</t>
  </si>
  <si>
    <t>pdbx_molecule_features_depositor_info.details</t>
  </si>
  <si>
    <t>pdbx_chem_comp_instance_depositor_info</t>
  </si>
  <si>
    <t>pdbx_chem_comp_instance_depositor_info.ordinal</t>
  </si>
  <si>
    <t>pdbx_chem_comp_instance_depositor_info.label_alt_id</t>
  </si>
  <si>
    <t>pdbx_chem_comp_instance_depositor_info.comp_id</t>
  </si>
  <si>
    <t>pdbx_chem_comp_instance_depositor_info.PDB_ins_code</t>
  </si>
  <si>
    <t>pdbx_chem_comp_instance_depositor_info.auth_asym_id</t>
  </si>
  <si>
    <t>pdbx_chem_comp_instance_depositor_info.auth_seq_id</t>
  </si>
  <si>
    <t>pdbx_chem_comp_instance_depositor_info.in_polymer_flag</t>
  </si>
  <si>
    <t>pdbx_chem_comp_instance_depositor_info.author_provided_flag</t>
  </si>
  <si>
    <t>pdbx_chem_comp_instance_depositor_info.formula</t>
  </si>
  <si>
    <t>pdbx_depui_status_flags</t>
  </si>
  <si>
    <t>pdbx_depui_status_flags.dep_dataset_id</t>
  </si>
  <si>
    <t>pdbx_depui_status_flags.primary_citation_status</t>
  </si>
  <si>
    <t>pdbx_depui_status_flags.corresponding_author_status</t>
  </si>
  <si>
    <t>pdbx_depui_status_flags.reference_citation_status</t>
  </si>
  <si>
    <t>pdbx_depui_status_flags.is_grant_funded</t>
  </si>
  <si>
    <t>pdbx_depui_status_flags.has_ncs_data</t>
  </si>
  <si>
    <t>pdbx_depui_status_flags.prediction_target</t>
  </si>
  <si>
    <t>pdbx_depui_status_flags.has_helical_symmetry</t>
  </si>
  <si>
    <t>pdbx_depui_status_flags.has_point_symmetry</t>
  </si>
  <si>
    <t>pdbx_depui_status_flags.has_cyclic_symmetry</t>
  </si>
  <si>
    <t>pdbx_depui_status_flags.has_accepted_terms_and_conditions</t>
  </si>
  <si>
    <t>pdbx_depui_status_flags.has_viewed_validation_report</t>
  </si>
  <si>
    <t>pdbx_depui_status_flags.validated_model_file_name</t>
  </si>
  <si>
    <t>pdbx_depui_status_flags.merge_prior_model_file_name</t>
  </si>
  <si>
    <t>pdbx_depui_status_flags.merge_replace_model_file_name</t>
  </si>
  <si>
    <t>pdbx_depui_status_flags.merge_output_model_file_name</t>
  </si>
  <si>
    <t>pdbx_depui_status_flags.is_ligand_processing_complete</t>
  </si>
  <si>
    <t>pdbx_depui_status_flags.sample_xyz_sequence_alignments_valid</t>
  </si>
  <si>
    <t>pdbx_depui_status_flags.has_sas_data</t>
  </si>
  <si>
    <t>pdbx_depui_status_flags.is_sas_deposited</t>
  </si>
  <si>
    <t>pdbx_depui_status_flags.use_sas_refine</t>
  </si>
  <si>
    <t>pdbx_depui_status_flags.merged_fail</t>
  </si>
  <si>
    <t>pdbx_depui_upload</t>
  </si>
  <si>
    <t>pdbx_depui_upload.ordinal</t>
  </si>
  <si>
    <t>pdbx_depui_upload.file_content_type</t>
  </si>
  <si>
    <t>pdbx_depui_upload.file_type</t>
  </si>
  <si>
    <t>pdbx_depui_upload.file_name</t>
  </si>
  <si>
    <t>pdbx_depui_upload.file_size</t>
  </si>
  <si>
    <t>pdbx_depui_upload.valid_flag</t>
  </si>
  <si>
    <t>pdbx_depui_upload.diagnostic_message</t>
  </si>
  <si>
    <t>pdbx_depui_upload.sequence_align</t>
  </si>
  <si>
    <t>pdbx_depui_validation_status_flags</t>
  </si>
  <si>
    <t>pdbx_depui_validation_status_flags.dep_dataset_id</t>
  </si>
  <si>
    <t>pdbx_depui_validation_status_flags.residual_B_factors_flag</t>
  </si>
  <si>
    <t>pdbx_depui_validation_status_flags.occupancy_outliers_low</t>
  </si>
  <si>
    <t>pdbx_depui_validation_status_flags.occupancy_outliers_high</t>
  </si>
  <si>
    <t>pdbx_depui_validation_status_flags.adp_outliers_low</t>
  </si>
  <si>
    <t>pdbx_depui_validation_status_flags.solvent_outliers</t>
  </si>
  <si>
    <t>pdbx_depui_validation_status_flags.tls_no_aniso</t>
  </si>
  <si>
    <t>pdbx_depui_validation_status_flags.adp_outliers_zero</t>
  </si>
  <si>
    <t>pdbx_chem_comp_upload_depositor_info</t>
  </si>
  <si>
    <t>pdbx_chem_comp_upload_depositor_info.ordinal</t>
  </si>
  <si>
    <t>pdbx_chem_comp_upload_depositor_info.comp_id</t>
  </si>
  <si>
    <t>pdbx_chem_comp_upload_depositor_info.upload_file_type</t>
  </si>
  <si>
    <t>pdbx_chem_comp_upload_depositor_info.upload_file_name</t>
  </si>
  <si>
    <t>pdbx_depui_entity_status_flags</t>
  </si>
  <si>
    <t>pdbx_depui_entity_status_flags.dep_dataset_id</t>
  </si>
  <si>
    <t>pdbx_depui_entity_status_flags.entity_id</t>
  </si>
  <si>
    <t>pdbx_depui_entity_status_flags.has_mutation</t>
  </si>
  <si>
    <t>pdbx_depui_entity_status_flags.sample_xyz_sequence_alignments_valid</t>
  </si>
  <si>
    <t>pdbx_depui_entity_features</t>
  </si>
  <si>
    <t>pdbx_depui_entity_features.dep_dataset_id</t>
  </si>
  <si>
    <t>pdbx_depui_entity_features.entity_id</t>
  </si>
  <si>
    <t>pdbx_depui_entity_features.type</t>
  </si>
  <si>
    <t>pdbx_deposition_message_info</t>
  </si>
  <si>
    <t>pdbx_deposition_message_info.ordinal</t>
  </si>
  <si>
    <t>pdbx_deposition_message_info.deposition_data_set_id</t>
  </si>
  <si>
    <t>pdbx_deposition_message_info.message_id</t>
  </si>
  <si>
    <t>pdbx_deposition_message_info.timestamp</t>
  </si>
  <si>
    <t>pdbx_deposition_message_info.sender</t>
  </si>
  <si>
    <t>pdbx_deposition_message_info.content_type</t>
  </si>
  <si>
    <t>pdbx_deposition_message_info.content_value</t>
  </si>
  <si>
    <t>pdbx_deposition_message_info.parent_message_id</t>
  </si>
  <si>
    <t>pdbx_deposition_message_info.message_subject</t>
  </si>
  <si>
    <t>pdbx_deposition_message_info.message_text</t>
  </si>
  <si>
    <t>pdbx_deposition_message_info.message_type</t>
  </si>
  <si>
    <t>pdbx_deposition_message_info.send_status</t>
  </si>
  <si>
    <t>pdbx_deposition_message_file_reference</t>
  </si>
  <si>
    <t>pdbx_deposition_message_file_reference.ordinal</t>
  </si>
  <si>
    <t>pdbx_deposition_message_file_reference.deposition_data_set_id</t>
  </si>
  <si>
    <t>pdbx_deposition_message_file_reference.message_id</t>
  </si>
  <si>
    <t>pdbx_deposition_message_file_reference.content_type</t>
  </si>
  <si>
    <t>pdbx_deposition_message_file_reference.content_format</t>
  </si>
  <si>
    <t>pdbx_deposition_message_file_reference.partition_number</t>
  </si>
  <si>
    <t>pdbx_deposition_message_file_reference.version_id</t>
  </si>
  <si>
    <t>pdbx_deposition_message_file_reference.storage_type</t>
  </si>
  <si>
    <t>pdbx_depui_entry_details</t>
  </si>
  <si>
    <t>pdbx_depui_entry_details.dep_dataset_id</t>
  </si>
  <si>
    <t>pdbx_depui_entry_details.wwpdb_site_id</t>
  </si>
  <si>
    <t>pdbx_depui_entry_details.experimental_methods</t>
  </si>
  <si>
    <t>pdbx_depui_entry_details.requested_accession_types</t>
  </si>
  <si>
    <t>pdbx_depui_entry_details.validated_contact_email</t>
  </si>
  <si>
    <t>pdbx_depui_entry_details.country</t>
  </si>
  <si>
    <t>pdbx_depui_entry_details.structural_genomics_flag</t>
  </si>
  <si>
    <t>pdbx_depui_entry_details.related_database_name</t>
  </si>
  <si>
    <t>pdbx_depui_entry_details.related_database_code</t>
  </si>
  <si>
    <t>pdbx_depui_entry_details.replace_pdb_id</t>
  </si>
  <si>
    <t>pdbx_data_processing_status</t>
  </si>
  <si>
    <t>pdbx_data_processing_status.task_name</t>
  </si>
  <si>
    <t>pdbx_data_processing_status.status</t>
  </si>
  <si>
    <t>pdbx_entity_instance_feature</t>
  </si>
  <si>
    <t>pdbx_entity_instance_feature.details</t>
  </si>
  <si>
    <t>pdbx_entity_instance_feature.feature_type</t>
  </si>
  <si>
    <t>pdbx_entity_instance_feature.auth_asym_id</t>
  </si>
  <si>
    <t>pdbx_entity_instance_feature.asym_id</t>
  </si>
  <si>
    <t>pdbx_entity_instance_feature.auth_seq_num</t>
  </si>
  <si>
    <t>pdbx_entity_instance_feature.seq_num</t>
  </si>
  <si>
    <t>pdbx_entity_instance_feature.comp_id</t>
  </si>
  <si>
    <t>pdbx_entity_instance_feature.auth_comp_id</t>
  </si>
  <si>
    <t>pdbx_entity_instance_feature.ordinal</t>
  </si>
  <si>
    <t>pdbx_entity_src_gen_depositor_info</t>
  </si>
  <si>
    <t>pdbx_entity_src_gen_depositor_info.src_id</t>
  </si>
  <si>
    <t>pdbx_entity_src_gen_depositor_info.entity_id</t>
  </si>
  <si>
    <t>pdbx_entity_src_gen_depositor_info.seq_type</t>
  </si>
  <si>
    <t>pdbx_entity_src_gen_depositor_info.beg_seq_num</t>
  </si>
  <si>
    <t>pdbx_entity_src_gen_depositor_info.end_seq_num</t>
  </si>
  <si>
    <t>pdbx_entity_src_gen_depositor_info.gene_src_gene</t>
  </si>
  <si>
    <t>pdbx_entity_src_gen_depositor_info.gene_src_scientific_name</t>
  </si>
  <si>
    <t>pdbx_entity_src_gen_depositor_info.host_org_gene</t>
  </si>
  <si>
    <t>pdbx_entity_src_gen_depositor_info.host_org_scientific_name</t>
  </si>
  <si>
    <t>pdbx_entity_src_gen_depositor_info.host_org_strain</t>
  </si>
  <si>
    <t>pdbx_entity_src_gen_depositor_info.gene_src_ncbi_taxonomy_id</t>
  </si>
  <si>
    <t>pdbx_entity_src_gen_depositor_info.host_org_ncbi_taxonomy_id</t>
  </si>
  <si>
    <t>pdbx_entity_src_gen_depositor_info.host_org_vector_type</t>
  </si>
  <si>
    <t>pdbx_entity_src_gen_depositor_info.plasmid_name</t>
  </si>
  <si>
    <t>pdbx_chem_comp_model</t>
  </si>
  <si>
    <t>pdbx_chem_comp_model.id</t>
  </si>
  <si>
    <t>pdbx_chem_comp_model.comp_id</t>
  </si>
  <si>
    <t>pdbx_chem_comp_model_atom</t>
  </si>
  <si>
    <t>pdbx_chem_comp_model_atom.atom_id</t>
  </si>
  <si>
    <t>pdbx_chem_comp_model_atom.ordinal_id</t>
  </si>
  <si>
    <t>pdbx_chem_comp_model_atom.model_id</t>
  </si>
  <si>
    <t>pdbx_chem_comp_model_atom.charge</t>
  </si>
  <si>
    <t>pdbx_chem_comp_model_atom.model_Cartn_x</t>
  </si>
  <si>
    <t>pdbx_chem_comp_model_atom.model_Cartn_y</t>
  </si>
  <si>
    <t>pdbx_chem_comp_model_atom.model_Cartn_z</t>
  </si>
  <si>
    <t>pdbx_chem_comp_model_atom.type_symbol</t>
  </si>
  <si>
    <t>pdbx_chem_comp_model_bond</t>
  </si>
  <si>
    <t>pdbx_chem_comp_model_bond.atom_id_1</t>
  </si>
  <si>
    <t>pdbx_chem_comp_model_bond.atom_id_2</t>
  </si>
  <si>
    <t>pdbx_chem_comp_model_bond.model_id</t>
  </si>
  <si>
    <t>pdbx_chem_comp_model_bond.value_order</t>
  </si>
  <si>
    <t>pdbx_chem_comp_model_bond.ordinal_id</t>
  </si>
  <si>
    <t>pdbx_chem_comp_model_feature</t>
  </si>
  <si>
    <t>pdbx_chem_comp_model_feature.model_id</t>
  </si>
  <si>
    <t>pdbx_chem_comp_model_feature.feature_name</t>
  </si>
  <si>
    <t>pdbx_chem_comp_model_feature.feature_value</t>
  </si>
  <si>
    <t>pdbx_chem_comp_model_descriptor</t>
  </si>
  <si>
    <t>pdbx_chem_comp_model_descriptor.model_id</t>
  </si>
  <si>
    <t>pdbx_chem_comp_model_descriptor.descriptor</t>
  </si>
  <si>
    <t>pdbx_chem_comp_model_descriptor.type</t>
  </si>
  <si>
    <t>pdbx_chem_comp_model_audit</t>
  </si>
  <si>
    <t>pdbx_chem_comp_model_audit.model_id</t>
  </si>
  <si>
    <t>pdbx_chem_comp_model_audit.date</t>
  </si>
  <si>
    <t>pdbx_chem_comp_model_audit.annotator</t>
  </si>
  <si>
    <t>pdbx_chem_comp_model_audit.processing_site</t>
  </si>
  <si>
    <t>pdbx_chem_comp_model_audit.details</t>
  </si>
  <si>
    <t>pdbx_chem_comp_model_audit.action_type</t>
  </si>
  <si>
    <t>pdbx_chem_comp_model_reference</t>
  </si>
  <si>
    <t>pdbx_chem_comp_model_reference.model_id</t>
  </si>
  <si>
    <t>pdbx_chem_comp_model_reference.db_name</t>
  </si>
  <si>
    <t>pdbx_chem_comp_model_reference.db_code</t>
  </si>
  <si>
    <t>pdbx_view_category_group</t>
  </si>
  <si>
    <t>pdbx_view_category_group.view_group_id</t>
  </si>
  <si>
    <t>pdbx_view_category_group.description</t>
  </si>
  <si>
    <t>pdbx_view_category</t>
  </si>
  <si>
    <t>pdbx_view_category.view_group_id</t>
  </si>
  <si>
    <t>pdbx_view_category.category_id</t>
  </si>
  <si>
    <t>pdbx_view_category.category_view_name</t>
  </si>
  <si>
    <t>pdbx_view_item</t>
  </si>
  <si>
    <t>pdbx_view_item.item_name</t>
  </si>
  <si>
    <t>pdbx_view_item.category_id</t>
  </si>
  <si>
    <t>pdbx_view_item.item_view_name</t>
  </si>
  <si>
    <t>pdbx_view_item.item_view_mandatory_code</t>
  </si>
  <si>
    <t>pdbx_view_item.item_view_allow_alternate_value</t>
  </si>
  <si>
    <t>pdbx_coord</t>
  </si>
  <si>
    <t>pdbx_coord.entry_id</t>
  </si>
  <si>
    <t>pdbx_coord.chain_atoms_Y_P</t>
  </si>
  <si>
    <t>pdbx_coord.hydrogen_atoms_Y_N</t>
  </si>
  <si>
    <t>pdbx_coord.solvent_atoms_Y_N</t>
  </si>
  <si>
    <t>pdbx_coord.structure_factors_Y_N</t>
  </si>
  <si>
    <t>pdbx_connect</t>
  </si>
  <si>
    <t>pdbx_connect.res_name</t>
  </si>
  <si>
    <t>pdbx_connect.hetgroup_name</t>
  </si>
  <si>
    <t>pdbx_connect.formul</t>
  </si>
  <si>
    <t>pdbx_connect.hetgroup_chemical_name</t>
  </si>
  <si>
    <t>pdbx_connect.parent_residue</t>
  </si>
  <si>
    <t>pdbx_connect.formal_charge</t>
  </si>
  <si>
    <t>pdbx_connect.class_1</t>
  </si>
  <si>
    <t>pdbx_connect.class_2</t>
  </si>
  <si>
    <t>pdbx_connect.type</t>
  </si>
  <si>
    <t>pdbx_connect.status</t>
  </si>
  <si>
    <t>pdbx_connect.date</t>
  </si>
  <si>
    <t>pdbx_connect.modified_date</t>
  </si>
  <si>
    <t>pdbx_connect_type</t>
  </si>
  <si>
    <t>pdbx_connect_type.res_name</t>
  </si>
  <si>
    <t>pdbx_connect_type.ndbTokenType</t>
  </si>
  <si>
    <t>pdbx_connect_type.modified</t>
  </si>
  <si>
    <t>pdbx_connect_modification</t>
  </si>
  <si>
    <t>pdbx_connect_modification.res_name</t>
  </si>
  <si>
    <t>pdbx_connect_modification.modification</t>
  </si>
  <si>
    <t>pdbx_connect_atom</t>
  </si>
  <si>
    <t>pdbx_connect_atom.res_name</t>
  </si>
  <si>
    <t>pdbx_connect_atom.atom_name</t>
  </si>
  <si>
    <t>pdbx_connect_atom.connect_to</t>
  </si>
  <si>
    <t>pdbx_connect_atom.type_symbol</t>
  </si>
  <si>
    <t>pdbx_connect_atom.charge</t>
  </si>
  <si>
    <t>pdbx_connect_atom.bond_type</t>
  </si>
  <si>
    <t>pdbx_connect_atom.align_pos</t>
  </si>
  <si>
    <t>pdbx_database_PDB_master</t>
  </si>
  <si>
    <t>pdbx_database_PDB_master.entry_id</t>
  </si>
  <si>
    <t>pdbx_database_PDB_master.num_remark</t>
  </si>
  <si>
    <t>pdbx_database_PDB_master.num_ftnote</t>
  </si>
  <si>
    <t>pdbx_database_PDB_master.num_het</t>
  </si>
  <si>
    <t>pdbx_database_PDB_master.num_helix</t>
  </si>
  <si>
    <t>pdbx_database_PDB_master.num_sheet</t>
  </si>
  <si>
    <t>pdbx_database_PDB_master.num_turn</t>
  </si>
  <si>
    <t>pdbx_database_PDB_master.num_site</t>
  </si>
  <si>
    <t>pdbx_database_PDB_master.num_trans</t>
  </si>
  <si>
    <t>pdbx_database_PDB_master.num_coord</t>
  </si>
  <si>
    <t>pdbx_database_PDB_master.num_ter</t>
  </si>
  <si>
    <t>pdbx_database_PDB_master.num_conect</t>
  </si>
  <si>
    <t>pdbx_database_PDB_master.num_seqres</t>
  </si>
  <si>
    <t>pdbx_database_pdb_omit</t>
  </si>
  <si>
    <t>pdbx_database_pdb_omit.entry_id</t>
  </si>
  <si>
    <t>pdbx_database_pdb_omit.record_name</t>
  </si>
  <si>
    <t>pdbx_dbref</t>
  </si>
  <si>
    <t>pdbx_dbref.pdb_id_code</t>
  </si>
  <si>
    <t>pdbx_dbref.chain_id</t>
  </si>
  <si>
    <t>pdbx_dbref.begin_res_number</t>
  </si>
  <si>
    <t>pdbx_dbref.begin_ins_code</t>
  </si>
  <si>
    <t>pdbx_dbref.end_res_number</t>
  </si>
  <si>
    <t>pdbx_dbref.end_ins_code</t>
  </si>
  <si>
    <t>pdbx_dbref.database_name</t>
  </si>
  <si>
    <t>pdbx_dbref.database_accession</t>
  </si>
  <si>
    <t>pdbx_dbref.database_id_code</t>
  </si>
  <si>
    <t>pdbx_dbref.database_begin_res_number</t>
  </si>
  <si>
    <t>pdbx_dbref.database_begin_ins_code</t>
  </si>
  <si>
    <t>pdbx_dbref.database_end_res_number</t>
  </si>
  <si>
    <t>pdbx_dbref.database_end_ins_code</t>
  </si>
  <si>
    <t>pdbx_drug_info</t>
  </si>
  <si>
    <t>pdbx_drug_info.id</t>
  </si>
  <si>
    <t>pdbx_drug_info.name</t>
  </si>
  <si>
    <t>pdbx_drug_info.num_per_asym_unit</t>
  </si>
  <si>
    <t>pdbx_drug_info.num_of_whole_molecule</t>
  </si>
  <si>
    <t>pdbx_drug_info.size_of_molecule_per_asym_unit</t>
  </si>
  <si>
    <t>pdbx_inhibitor_info</t>
  </si>
  <si>
    <t>pdbx_inhibitor_info.id</t>
  </si>
  <si>
    <t>pdbx_inhibitor_info.name</t>
  </si>
  <si>
    <t>pdbx_inhibitor_info.num_per_asym_unit</t>
  </si>
  <si>
    <t>pdbx_ion_info</t>
  </si>
  <si>
    <t>pdbx_ion_info.id</t>
  </si>
  <si>
    <t>pdbx_ion_info.name</t>
  </si>
  <si>
    <t>pdbx_ion_info.numb_per_asym_unit</t>
  </si>
  <si>
    <t>pdbx_hybrid</t>
  </si>
  <si>
    <t>pdbx_hybrid.id</t>
  </si>
  <si>
    <t>pdbx_hybrid.sugar_name</t>
  </si>
  <si>
    <t>pdbx_hybrid.strand_id</t>
  </si>
  <si>
    <t>pdbx_hybrid.residue_names</t>
  </si>
  <si>
    <t>pdbx_na_strand_info</t>
  </si>
  <si>
    <t>pdbx_na_strand_info.id</t>
  </si>
  <si>
    <t>pdbx_na_strand_info.num_of_NA_strands_per_asym_unit</t>
  </si>
  <si>
    <t>pdbx_na_strand_info.num_of_NA_strands_per_biol_unit</t>
  </si>
  <si>
    <t>pdbx_na_strand_info.fract_NA_strand_per_asym_unit</t>
  </si>
  <si>
    <t>pdbx_nonstandard_list</t>
  </si>
  <si>
    <t>pdbx_nonstandard_list.id</t>
  </si>
  <si>
    <t>pdbx_nonstandard_list.auth_asym_id</t>
  </si>
  <si>
    <t>pdbx_nonstandard_list.auth_seq_id</t>
  </si>
  <si>
    <t>pdbx_nonstandard_list.label_asym_id</t>
  </si>
  <si>
    <t>pdbx_nonstandard_list.label_seq_num</t>
  </si>
  <si>
    <t>pdbx_nonstandard_list.label_seq_id</t>
  </si>
  <si>
    <t>pdbx_nonstandard_list.ins_code</t>
  </si>
  <si>
    <t>pdbx_nonstandard_list.number_atoms_nh</t>
  </si>
  <si>
    <t>pdbx_pdb_compnd</t>
  </si>
  <si>
    <t>pdbx_pdb_compnd.id</t>
  </si>
  <si>
    <t>pdbx_pdb_compnd.text</t>
  </si>
  <si>
    <t>pdbx_pdb_source</t>
  </si>
  <si>
    <t>pdbx_pdb_source.id</t>
  </si>
  <si>
    <t>pdbx_pdb_source.text</t>
  </si>
  <si>
    <t>pdbx_protein_info</t>
  </si>
  <si>
    <t>pdbx_protein_info.id</t>
  </si>
  <si>
    <t>pdbx_protein_info.name</t>
  </si>
  <si>
    <t>pdbx_protein_info.num_per_asym_unit</t>
  </si>
  <si>
    <t>pdbx_solvent_info</t>
  </si>
  <si>
    <t>pdbx_solvent_info.id</t>
  </si>
  <si>
    <t>pdbx_solvent_info.name</t>
  </si>
  <si>
    <t>pdbx_solvent_info.numb_per_asym_unit</t>
  </si>
  <si>
    <t>pdbx_source</t>
  </si>
  <si>
    <t>pdbx_source.src_method</t>
  </si>
  <si>
    <t>pdbx_struct_biol_func</t>
  </si>
  <si>
    <t>pdbx_struct_biol_func.id</t>
  </si>
  <si>
    <t>pdbx_struct_biol_func.biol_id</t>
  </si>
  <si>
    <t>pdbx_struct_biol_func.function</t>
  </si>
  <si>
    <t>pdbx_struct_pack_gen</t>
  </si>
  <si>
    <t>pdbx_struct_pack_gen.id</t>
  </si>
  <si>
    <t>pdbx_struct_pack_gen.asym_id</t>
  </si>
  <si>
    <t>pdbx_struct_pack_gen.symmetry</t>
  </si>
  <si>
    <t>pdbx_struct_pack_gen.color_red</t>
  </si>
  <si>
    <t>pdbx_struct_pack_gen.color_green</t>
  </si>
  <si>
    <t>pdbx_struct_pack_gen.color_blue</t>
  </si>
  <si>
    <t>pdbx_struct_pack_gen.crystal_type</t>
  </si>
  <si>
    <t>pdbx_struct_pack_gen.packing_type</t>
  </si>
  <si>
    <t>pdbx_trna_info</t>
  </si>
  <si>
    <t>pdbx_trna_info.id</t>
  </si>
  <si>
    <t>pdbx_trna_info.name</t>
  </si>
  <si>
    <t>pdbx_trna_info.num_per_asym_unit</t>
  </si>
  <si>
    <t>pdbx_unpair</t>
  </si>
  <si>
    <t>pdbx_unpair.chain_id</t>
  </si>
  <si>
    <t>pdbx_unpair.residue_name</t>
  </si>
  <si>
    <t>pdbx_unpair.residue_number</t>
  </si>
  <si>
    <t>pdbx_refine_ls_restr_ncs</t>
  </si>
  <si>
    <t>pdbx_refine_ls_restr_ncs.dom_id</t>
  </si>
  <si>
    <t>pdbx_refine_ls_restr_ncs.type</t>
  </si>
  <si>
    <t>pdbx_refine_ls_restr_ncs.number</t>
  </si>
  <si>
    <t>pdbx_refine_ls_restr_ncs.rms_dev</t>
  </si>
  <si>
    <t>pdbx_refine_ls_restr_ncs.weight</t>
  </si>
  <si>
    <t>pdbx_struct_ncs_virus_gen</t>
  </si>
  <si>
    <t>pdbx_struct_ncs_virus_gen.id</t>
  </si>
  <si>
    <t>pdbx_struct_ncs_virus_gen.oper_id</t>
  </si>
  <si>
    <t>pdbx_struct_ncs_virus_gen.asym_id</t>
  </si>
  <si>
    <t>pdbx_struct_ncs_virus_gen.pdb_chain_id</t>
  </si>
  <si>
    <t>pdbx_sequence_annotation</t>
  </si>
  <si>
    <t>pdbx_sequence_annotation.pdb_chain_id</t>
  </si>
  <si>
    <t>pdbx_sequence_annotation.ncbi_taxid</t>
  </si>
  <si>
    <t>pdbx_post_process_details</t>
  </si>
  <si>
    <t>pdbx_post_process_details.entry_id</t>
  </si>
  <si>
    <t>pdbx_post_process_details.text</t>
  </si>
  <si>
    <t>pdbx_post_process_details.seq_details</t>
  </si>
  <si>
    <t>pdbx_post_process_status</t>
  </si>
  <si>
    <t>pdbx_post_process_status.entry_id</t>
  </si>
  <si>
    <t>pdbx_post_process_status.cycle_id</t>
  </si>
  <si>
    <t>pdbx_post_process_status.date_begin</t>
  </si>
  <si>
    <t>pdbx_post_process_status.date_end</t>
  </si>
  <si>
    <t>pdbx_post_process_status.details</t>
  </si>
  <si>
    <t>pdbx_post_process_status.annotator</t>
  </si>
  <si>
    <t>pdbx_struct_link</t>
  </si>
  <si>
    <t>pdbx_struct_link.id</t>
  </si>
  <si>
    <t>pdbx_struct_link.type</t>
  </si>
  <si>
    <t>pdbx_struct_link.ptnr1_label_alt_id</t>
  </si>
  <si>
    <t>pdbx_struct_link.ptnr1_label_asym_id</t>
  </si>
  <si>
    <t>pdbx_struct_link.ptnr1_label_atom_id</t>
  </si>
  <si>
    <t>pdbx_struct_link.ptnr1_label_comp_id</t>
  </si>
  <si>
    <t>pdbx_struct_link.ptnr1_label_seq_id</t>
  </si>
  <si>
    <t>pdbx_struct_link.ptnr1_label_ins_code</t>
  </si>
  <si>
    <t>pdbx_struct_link.ptnr1_symmetry</t>
  </si>
  <si>
    <t>pdbx_struct_link.ptnr2_label_alt_id</t>
  </si>
  <si>
    <t>pdbx_struct_link.ptnr2_label_asym_id</t>
  </si>
  <si>
    <t>pdbx_struct_link.ptnr2_label_atom_id</t>
  </si>
  <si>
    <t>pdbx_struct_link.ptnr2_label_comp_id</t>
  </si>
  <si>
    <t>pdbx_struct_link.ptnr2_label_seq_id</t>
  </si>
  <si>
    <t>pdbx_struct_link.ptnr2_label_ins_code</t>
  </si>
  <si>
    <t>pdbx_struct_link.ptnr2_symmetry</t>
  </si>
  <si>
    <t>pdbx_struct_link.details</t>
  </si>
  <si>
    <t>pdbx_struct_link.pdbx_dist_value</t>
  </si>
  <si>
    <t>pdbx_missing_residue_list</t>
  </si>
  <si>
    <t>pdbx_missing_residue_list.pdb_model_id</t>
  </si>
  <si>
    <t>pdbx_missing_residue_list.pdb_chain_id</t>
  </si>
  <si>
    <t>pdbx_missing_residue_list.pdb_residue_name</t>
  </si>
  <si>
    <t>pdbx_missing_residue_list.pdb_residue_number</t>
  </si>
  <si>
    <t>pdbx_missing_residue_list.pdb_insertion_code</t>
  </si>
  <si>
    <t>pdbx_missing_residue_list.label_seq_id</t>
  </si>
  <si>
    <t>pdbx_data_processing_cell</t>
  </si>
  <si>
    <t>pdbx_data_processing_cell.entry_id</t>
  </si>
  <si>
    <t>pdbx_data_processing_cell.a</t>
  </si>
  <si>
    <t>pdbx_data_processing_cell.a_tolerance</t>
  </si>
  <si>
    <t>pdbx_data_processing_cell.b</t>
  </si>
  <si>
    <t>pdbx_data_processing_cell.b_tolerance</t>
  </si>
  <si>
    <t>pdbx_data_processing_cell.c</t>
  </si>
  <si>
    <t>pdbx_data_processing_cell.c_tolerance</t>
  </si>
  <si>
    <t>pdbx_data_processing_cell.alpha</t>
  </si>
  <si>
    <t>pdbx_data_processing_cell.alpha_tolerance</t>
  </si>
  <si>
    <t>pdbx_data_processing_cell.beta</t>
  </si>
  <si>
    <t>pdbx_data_processing_cell.beta_tolerance</t>
  </si>
  <si>
    <t>pdbx_data_processing_cell.gamma</t>
  </si>
  <si>
    <t>pdbx_data_processing_cell.gamma_tolerance</t>
  </si>
  <si>
    <t>pdbx_data_processing_cell.volume</t>
  </si>
  <si>
    <t>pdbx_data_processing_cell.mosaicity</t>
  </si>
  <si>
    <t>pdbx_data_processing_cell.resolution_range</t>
  </si>
  <si>
    <t>pdbx_data_processing_cell.space_group</t>
  </si>
  <si>
    <t>pdbx_data_processing_reflns</t>
  </si>
  <si>
    <t>pdbx_data_processing_reflns.entry_id</t>
  </si>
  <si>
    <t>pdbx_data_processing_reflns.number_all</t>
  </si>
  <si>
    <t>pdbx_data_processing_reflns.number_marked_reject</t>
  </si>
  <si>
    <t>pdbx_data_processing_reflns.percent_marked_reject</t>
  </si>
  <si>
    <t>pdbx_data_processing_reflns.percent_rejected</t>
  </si>
  <si>
    <t>pdbx_data_processing_reflns.R_factor_all_linear</t>
  </si>
  <si>
    <t>pdbx_data_processing_detector</t>
  </si>
  <si>
    <t>pdbx_data_processing_detector.entry_id</t>
  </si>
  <si>
    <t>pdbx_data_processing_detector.name</t>
  </si>
  <si>
    <t>pdbx_data_processing_detector.wavelength</t>
  </si>
  <si>
    <t>pdbx_data_processing_detector.polarization</t>
  </si>
  <si>
    <t>pdbx_data_processing_detector.beam_position_x</t>
  </si>
  <si>
    <t>pdbx_data_processing_detector.beam_position_y</t>
  </si>
  <si>
    <t>pdbx_data_processing_detector.cassette_rot_x</t>
  </si>
  <si>
    <t>pdbx_data_processing_detector.cassette_rot_y</t>
  </si>
  <si>
    <t>pdbx_data_processing_detector.cassette_rot_z</t>
  </si>
  <si>
    <t>pdbx_data_processing_detector.scale_y</t>
  </si>
  <si>
    <t>pdbx_data_processing_detector.skew</t>
  </si>
  <si>
    <t>pdbx_data_processing_detector.crossfire_x</t>
  </si>
  <si>
    <t>pdbx_data_processing_detector.crossfire_y</t>
  </si>
  <si>
    <t>pdbx_data_processing_detector.crossfire_xy</t>
  </si>
  <si>
    <t>pdbx_data_processing_detector.date</t>
  </si>
  <si>
    <t>pdbx_data_processing_detector.experimentor</t>
  </si>
  <si>
    <t>pdbx_data_processing_detector.crystal_data_id</t>
  </si>
  <si>
    <t>pdbx_data_processing_detector.processing_path</t>
  </si>
  <si>
    <t>pdbx_data_processing_detector.processing_files</t>
  </si>
  <si>
    <t>pdbx_chem_comp_nonstandard</t>
  </si>
  <si>
    <t>pdbx_chem_comp_nonstandard.comp_id</t>
  </si>
  <si>
    <t>pdbx_chem_comp_nonstandard.type</t>
  </si>
  <si>
    <t>pdbx_entity_poly_protein_class</t>
  </si>
  <si>
    <t>pdbx_entity_poly_protein_class.entity_id</t>
  </si>
  <si>
    <t>pdbx_entity_poly_protein_class.class</t>
  </si>
  <si>
    <t>pdbx_entity_name_taxonomy_tree</t>
  </si>
  <si>
    <t>pdbx_entity_name_taxonomy_tree.id</t>
  </si>
  <si>
    <t>pdbx_entity_name_taxonomy_tree.parent_id</t>
  </si>
  <si>
    <t>pdbx_entity_name_taxonomy</t>
  </si>
  <si>
    <t>pdbx_entity_name_taxonomy.id</t>
  </si>
  <si>
    <t>pdbx_entity_name_taxonomy.name</t>
  </si>
  <si>
    <t>pdbx_entity_name_taxonomy.name_type</t>
  </si>
  <si>
    <t>pdbx_entity_name_instance</t>
  </si>
  <si>
    <t>pdbx_entity_name_instance.name</t>
  </si>
  <si>
    <t>pdbx_entity_name_instance.pdb_id</t>
  </si>
  <si>
    <t>pdbx_entity_name_instance.rcsb_id</t>
  </si>
  <si>
    <t>pdbx_entity_name_instance.entity_id</t>
  </si>
  <si>
    <t>pdbx_entity_name_instance.pdb_chain_id</t>
  </si>
  <si>
    <t>pdbx_entity_name_instance.pdb_mol_id</t>
  </si>
  <si>
    <t>pdbx_tableinfo</t>
  </si>
  <si>
    <t>pdbx_tableinfo.tablename</t>
  </si>
  <si>
    <t>pdbx_tableinfo.description</t>
  </si>
  <si>
    <t>pdbx_tableinfo.type</t>
  </si>
  <si>
    <t>pdbx_tableinfo.table_serial_no</t>
  </si>
  <si>
    <t>pdbx_tableinfo.group_name</t>
  </si>
  <si>
    <t>pdbx_tableinfo.WWW_Selection_Criteria</t>
  </si>
  <si>
    <t>pdbx_tableinfo.WWW_Report_Criteria</t>
  </si>
  <si>
    <t>pdbx_columninfo</t>
  </si>
  <si>
    <t>pdbx_columninfo.columnname</t>
  </si>
  <si>
    <t>pdbx_columninfo.tablename</t>
  </si>
  <si>
    <t>pdbx_columninfo.description</t>
  </si>
  <si>
    <t>pdbx_columninfo.example</t>
  </si>
  <si>
    <t>pdbx_columninfo.type</t>
  </si>
  <si>
    <t>pdbx_columninfo.table_serial_no</t>
  </si>
  <si>
    <t>pdbx_columninfo.column_serial_no</t>
  </si>
  <si>
    <t>pdbx_columninfo.WWW_Selection_Criteria</t>
  </si>
  <si>
    <t>pdbx_columninfo.WWW_Report_Criteria</t>
  </si>
  <si>
    <t>pdbx_val_angle</t>
  </si>
  <si>
    <t>pdbx_val_angle.id</t>
  </si>
  <si>
    <t>pdbx_val_angle.model_id</t>
  </si>
  <si>
    <t>pdbx_val_angle.auth_asym_id_1</t>
  </si>
  <si>
    <t>pdbx_val_angle.auth_atom_id_1</t>
  </si>
  <si>
    <t>pdbx_val_angle.auth_comp_id_1</t>
  </si>
  <si>
    <t>pdbx_val_angle.auth_seq_id_1</t>
  </si>
  <si>
    <t>pdbx_val_angle.auth_atom_id_2</t>
  </si>
  <si>
    <t>pdbx_val_angle.auth_asym_id_2</t>
  </si>
  <si>
    <t>pdbx_val_angle.auth_comp_id_2</t>
  </si>
  <si>
    <t>pdbx_val_angle.auth_seq_id_2</t>
  </si>
  <si>
    <t>pdbx_val_angle.auth_atom_id_3</t>
  </si>
  <si>
    <t>pdbx_val_angle.auth_asym_id_3</t>
  </si>
  <si>
    <t>pdbx_val_angle.auth_comp_id_3</t>
  </si>
  <si>
    <t>pdbx_val_angle.auth_seq_id_3</t>
  </si>
  <si>
    <t>pdbx_val_angle.auth_PDB_insert_id_1</t>
  </si>
  <si>
    <t>pdbx_val_angle.auth_PDB_insert_id_2</t>
  </si>
  <si>
    <t>pdbx_val_angle.auth_PDB_insert_id_3</t>
  </si>
  <si>
    <t>pdbx_val_angle.label_alt_id_1</t>
  </si>
  <si>
    <t>pdbx_val_angle.label_asym_id_1</t>
  </si>
  <si>
    <t>pdbx_val_angle.label_atom_id_1</t>
  </si>
  <si>
    <t>pdbx_val_angle.label_comp_id_1</t>
  </si>
  <si>
    <t>pdbx_val_angle.label_seq_id_1</t>
  </si>
  <si>
    <t>pdbx_val_angle.label_alt_id_2</t>
  </si>
  <si>
    <t>pdbx_val_angle.label_asym_id_2</t>
  </si>
  <si>
    <t>pdbx_val_angle.label_atom_id_2</t>
  </si>
  <si>
    <t>pdbx_val_angle.label_comp_id_2</t>
  </si>
  <si>
    <t>pdbx_val_angle.label_seq_id_2</t>
  </si>
  <si>
    <t>pdbx_val_angle.label_alt_id_3</t>
  </si>
  <si>
    <t>pdbx_val_angle.label_asym_id_3</t>
  </si>
  <si>
    <t>pdbx_val_angle.label_atom_id_3</t>
  </si>
  <si>
    <t>pdbx_val_angle.label_comp_id_3</t>
  </si>
  <si>
    <t>pdbx_val_angle.label_seq_id_3</t>
  </si>
  <si>
    <t>pdbx_val_angle.angle</t>
  </si>
  <si>
    <t>pdbx_val_angle.angle_deviation</t>
  </si>
  <si>
    <t>pdbx_val_bond</t>
  </si>
  <si>
    <t>pdbx_val_bond.id</t>
  </si>
  <si>
    <t>pdbx_val_bond.model_id</t>
  </si>
  <si>
    <t>pdbx_val_bond.auth_asym_id_1</t>
  </si>
  <si>
    <t>pdbx_val_bond.auth_atom_id_1</t>
  </si>
  <si>
    <t>pdbx_val_bond.auth_comp_id_1</t>
  </si>
  <si>
    <t>pdbx_val_bond.auth_seq_id_1</t>
  </si>
  <si>
    <t>pdbx_val_bond.auth_atom_id_2</t>
  </si>
  <si>
    <t>pdbx_val_bond.auth_asym_id_2</t>
  </si>
  <si>
    <t>pdbx_val_bond.auth_comp_id_2</t>
  </si>
  <si>
    <t>pdbx_val_bond.auth_seq_id_2</t>
  </si>
  <si>
    <t>pdbx_val_bond.auth_PDB_insert_id_1</t>
  </si>
  <si>
    <t>pdbx_val_bond.auth_PDB_insert_id_2</t>
  </si>
  <si>
    <t>pdbx_val_bond.label_alt_id_1</t>
  </si>
  <si>
    <t>pdbx_val_bond.label_asym_id_1</t>
  </si>
  <si>
    <t>pdbx_val_bond.label_atom_id_1</t>
  </si>
  <si>
    <t>pdbx_val_bond.label_comp_id_1</t>
  </si>
  <si>
    <t>pdbx_val_bond.label_seq_id_1</t>
  </si>
  <si>
    <t>pdbx_val_bond.label_alt_id_2</t>
  </si>
  <si>
    <t>pdbx_val_bond.label_asym_id_2</t>
  </si>
  <si>
    <t>pdbx_val_bond.label_atom_id_2</t>
  </si>
  <si>
    <t>pdbx_val_bond.label_comp_id_2</t>
  </si>
  <si>
    <t>pdbx_val_bond.label_seq_id_2</t>
  </si>
  <si>
    <t>pdbx_val_bond.bond</t>
  </si>
  <si>
    <t>pdbx_val_bond.bond_deviation</t>
  </si>
  <si>
    <t>pdbx_val_contact</t>
  </si>
  <si>
    <t>pdbx_val_contact.id</t>
  </si>
  <si>
    <t>pdbx_val_contact.model_id</t>
  </si>
  <si>
    <t>pdbx_val_contact.auth_asym_id_1</t>
  </si>
  <si>
    <t>pdbx_val_contact.auth_atom_id_1</t>
  </si>
  <si>
    <t>pdbx_val_contact.auth_comp_id_1</t>
  </si>
  <si>
    <t>pdbx_val_contact.auth_seq_id_1</t>
  </si>
  <si>
    <t>pdbx_val_contact.auth_atom_id_2</t>
  </si>
  <si>
    <t>pdbx_val_contact.auth_asym_id_2</t>
  </si>
  <si>
    <t>pdbx_val_contact.auth_comp_id_2</t>
  </si>
  <si>
    <t>pdbx_val_contact.auth_seq_id_2</t>
  </si>
  <si>
    <t>pdbx_val_contact.auth_PDB_insert_id_1</t>
  </si>
  <si>
    <t>pdbx_val_contact.auth_PDB_insert_id_2</t>
  </si>
  <si>
    <t>pdbx_val_contact.label_alt_id_1</t>
  </si>
  <si>
    <t>pdbx_val_contact.label_asym_id_1</t>
  </si>
  <si>
    <t>pdbx_val_contact.label_atom_id_1</t>
  </si>
  <si>
    <t>pdbx_val_contact.label_comp_id_1</t>
  </si>
  <si>
    <t>pdbx_val_contact.label_seq_id_1</t>
  </si>
  <si>
    <t>pdbx_val_contact.label_alt_id_2</t>
  </si>
  <si>
    <t>pdbx_val_contact.label_asym_id_2</t>
  </si>
  <si>
    <t>pdbx_val_contact.label_atom_id_2</t>
  </si>
  <si>
    <t>pdbx_val_contact.label_comp_id_2</t>
  </si>
  <si>
    <t>pdbx_val_contact.label_seq_id_2</t>
  </si>
  <si>
    <t>pdbx_val_contact.dist</t>
  </si>
  <si>
    <t>pdbx_val_sym_contact</t>
  </si>
  <si>
    <t>pdbx_val_sym_contact.id</t>
  </si>
  <si>
    <t>pdbx_val_sym_contact.model_id</t>
  </si>
  <si>
    <t>pdbx_val_sym_contact.auth_asym_id_1</t>
  </si>
  <si>
    <t>pdbx_val_sym_contact.auth_atom_id_1</t>
  </si>
  <si>
    <t>pdbx_val_sym_contact.auth_comp_id_1</t>
  </si>
  <si>
    <t>pdbx_val_sym_contact.auth_seq_id_1</t>
  </si>
  <si>
    <t>pdbx_val_sym_contact.auth_atom_id_2</t>
  </si>
  <si>
    <t>pdbx_val_sym_contact.auth_asym_id_2</t>
  </si>
  <si>
    <t>pdbx_val_sym_contact.auth_comp_id_2</t>
  </si>
  <si>
    <t>pdbx_val_sym_contact.auth_seq_id_2</t>
  </si>
  <si>
    <t>pdbx_val_sym_contact.auth_PDB_insert_id_1</t>
  </si>
  <si>
    <t>pdbx_val_sym_contact.auth_PDB_insert_id_2</t>
  </si>
  <si>
    <t>pdbx_val_sym_contact.label_alt_id_1</t>
  </si>
  <si>
    <t>pdbx_val_sym_contact.label_asym_id_1</t>
  </si>
  <si>
    <t>pdbx_val_sym_contact.label_atom_id_1</t>
  </si>
  <si>
    <t>pdbx_val_sym_contact.label_comp_id_1</t>
  </si>
  <si>
    <t>pdbx_val_sym_contact.label_seq_id_1</t>
  </si>
  <si>
    <t>pdbx_val_sym_contact.label_alt_id_2</t>
  </si>
  <si>
    <t>pdbx_val_sym_contact.label_asym_id_2</t>
  </si>
  <si>
    <t>pdbx_val_sym_contact.label_atom_id_2</t>
  </si>
  <si>
    <t>pdbx_val_sym_contact.label_comp_id_2</t>
  </si>
  <si>
    <t>pdbx_val_sym_contact.label_seq_id_2</t>
  </si>
  <si>
    <t>pdbx_val_sym_contact.site_symmetry_1</t>
  </si>
  <si>
    <t>pdbx_val_sym_contact.site_symmetry_2</t>
  </si>
  <si>
    <t>pdbx_val_sym_contact.dist</t>
  </si>
  <si>
    <t>pdbx_rmch_outlier</t>
  </si>
  <si>
    <t>pdbx_rmch_outlier.id</t>
  </si>
  <si>
    <t>pdbx_rmch_outlier.model_id</t>
  </si>
  <si>
    <t>pdbx_rmch_outlier.auth_asym_id</t>
  </si>
  <si>
    <t>pdbx_rmch_outlier.auth_comp_id</t>
  </si>
  <si>
    <t>pdbx_rmch_outlier.auth_seq_id</t>
  </si>
  <si>
    <t>pdbx_rmch_outlier.auth_PDB_insert_id</t>
  </si>
  <si>
    <t>pdbx_rmch_outlier.label_asym_id</t>
  </si>
  <si>
    <t>pdbx_rmch_outlier.label_comp_id</t>
  </si>
  <si>
    <t>pdbx_rmch_outlier.label_seq_id</t>
  </si>
  <si>
    <t>pdbx_rmch_outlier.phi</t>
  </si>
  <si>
    <t>pdbx_rmch_outlier.psi</t>
  </si>
  <si>
    <t>pdbx_missing_atom_poly</t>
  </si>
  <si>
    <t>pdbx_missing_atom_poly.id</t>
  </si>
  <si>
    <t>pdbx_missing_atom_poly.model_id</t>
  </si>
  <si>
    <t>pdbx_missing_atom_poly.auth_asym_id</t>
  </si>
  <si>
    <t>pdbx_missing_atom_poly.auth_comp_id</t>
  </si>
  <si>
    <t>pdbx_missing_atom_poly.auth_seq_id</t>
  </si>
  <si>
    <t>pdbx_missing_atom_poly.auth_PDB_insert_id</t>
  </si>
  <si>
    <t>pdbx_missing_atom_poly.label_asym_id</t>
  </si>
  <si>
    <t>pdbx_missing_atom_poly.label_comp_id</t>
  </si>
  <si>
    <t>pdbx_missing_atom_poly.label_seq_id</t>
  </si>
  <si>
    <t>pdbx_missing_atom_poly.atom_name</t>
  </si>
  <si>
    <t>pdbx_missing_atom_nonpoly</t>
  </si>
  <si>
    <t>pdbx_missing_atom_nonpoly.id</t>
  </si>
  <si>
    <t>pdbx_missing_atom_nonpoly.model_id</t>
  </si>
  <si>
    <t>pdbx_missing_atom_nonpoly.auth_asym_id</t>
  </si>
  <si>
    <t>pdbx_missing_atom_nonpoly.auth_comp_id</t>
  </si>
  <si>
    <t>pdbx_missing_atom_nonpoly.auth_seq_id</t>
  </si>
  <si>
    <t>pdbx_missing_atom_nonpoly.auth_PDB_insert_id</t>
  </si>
  <si>
    <t>pdbx_missing_atom_nonpoly.label_asym_id</t>
  </si>
  <si>
    <t>pdbx_missing_atom_nonpoly.label_comp_id</t>
  </si>
  <si>
    <t>pdbx_missing_atom_nonpoly.atom_name</t>
  </si>
  <si>
    <t>pdbx_val_chiral</t>
  </si>
  <si>
    <t>pdbx_val_chiral.id</t>
  </si>
  <si>
    <t>pdbx_val_chiral.model_id</t>
  </si>
  <si>
    <t>pdbx_val_chiral.auth_asym_id</t>
  </si>
  <si>
    <t>pdbx_val_chiral.auth_comp_id</t>
  </si>
  <si>
    <t>pdbx_val_chiral.auth_seq_id</t>
  </si>
  <si>
    <t>pdbx_val_chiral.auth_PDB_insert_id</t>
  </si>
  <si>
    <t>pdbx_val_chiral.label_asym_id</t>
  </si>
  <si>
    <t>pdbx_val_chiral.label_comp_id</t>
  </si>
  <si>
    <t>pdbx_val_chiral.label_seq_id</t>
  </si>
  <si>
    <t>pdbx_val_chiral.chiral_center_atom_name</t>
  </si>
  <si>
    <t>pdbx_val_chiral.chiral_neighbor_atom_name</t>
  </si>
  <si>
    <t>pdbx_val_chiral.chiral_center_atom_alt_id</t>
  </si>
  <si>
    <t>pdbx_val_chiral.chiral_neighbor_atom_alt_id</t>
  </si>
  <si>
    <t>pdbx_atlas</t>
  </si>
  <si>
    <t>pdbx_atlas.entry_id</t>
  </si>
  <si>
    <t>pdbx_atlas.page_id</t>
  </si>
  <si>
    <t>pdbx_atlas.page_name</t>
  </si>
  <si>
    <t>pdbx_summary_flags</t>
  </si>
  <si>
    <t>pdbx_summary_flags.entry_id</t>
  </si>
  <si>
    <t>pdbx_summary_flags.flag_id</t>
  </si>
  <si>
    <t>pdbx_summary_flags.flag_value</t>
  </si>
  <si>
    <t>pdbx_entity_func_bind_mode</t>
  </si>
  <si>
    <t>pdbx_entity_func_bind_mode.id</t>
  </si>
  <si>
    <t>pdbx_entity_func_bind_mode.domain_id</t>
  </si>
  <si>
    <t>pdbx_entity_func_bind_mode.entity_id</t>
  </si>
  <si>
    <t>pdbx_entity_func_bind_mode.protein_binds_to</t>
  </si>
  <si>
    <t>pdbx_entity_func_bind_mode.type</t>
  </si>
  <si>
    <t>pdbx_entity_func_enzyme</t>
  </si>
  <si>
    <t>pdbx_entity_func_enzyme.bind_mode_id</t>
  </si>
  <si>
    <t>pdbx_entity_func_enzyme.type</t>
  </si>
  <si>
    <t>pdbx_entity_func_regulatory</t>
  </si>
  <si>
    <t>pdbx_entity_func_regulatory.bind_mode_id</t>
  </si>
  <si>
    <t>pdbx_entity_func_regulatory.type</t>
  </si>
  <si>
    <t>pdbx_entity_func_structural</t>
  </si>
  <si>
    <t>pdbx_entity_func_structural.bind_mode_id</t>
  </si>
  <si>
    <t>pdbx_entity_func_structural.type</t>
  </si>
  <si>
    <t>pdbx_entity_func_other</t>
  </si>
  <si>
    <t>pdbx_entity_func_other.bind_mode_id</t>
  </si>
  <si>
    <t>pdbx_entity_func_other.type</t>
  </si>
  <si>
    <t>pdbx_entity_poly_domain</t>
  </si>
  <si>
    <t>pdbx_entity_poly_domain.id</t>
  </si>
  <si>
    <t>pdbx_entity_poly_domain.entity_id</t>
  </si>
  <si>
    <t>pdbx_entity_poly_domain.begin_mon_id</t>
  </si>
  <si>
    <t>pdbx_entity_poly_domain.begin_seq_num</t>
  </si>
  <si>
    <t>pdbx_entity_poly_domain.end_mon_id</t>
  </si>
  <si>
    <t>pdbx_entity_poly_domain.end_seq_num</t>
  </si>
  <si>
    <t>pdbx_na_struct_keywds</t>
  </si>
  <si>
    <t>pdbx_na_struct_keywds.entry_id</t>
  </si>
  <si>
    <t>pdbx_na_struct_keywds.conformation_type</t>
  </si>
  <si>
    <t>pdbx_na_struct_keywds.strand_description</t>
  </si>
  <si>
    <t>pdbx_na_struct_keywds.special_feature</t>
  </si>
  <si>
    <t>pdbx_entity_poly_na_type</t>
  </si>
  <si>
    <t>pdbx_entity_poly_na_type.entity_id</t>
  </si>
  <si>
    <t>pdbx_entity_poly_na_type.type</t>
  </si>
  <si>
    <t>pdbx_entity_poly_na_nonstandard</t>
  </si>
  <si>
    <t>pdbx_entity_poly_na_nonstandard.entity_id</t>
  </si>
  <si>
    <t>pdbx_entity_poly_na_nonstandard.feature</t>
  </si>
  <si>
    <t>pdbx_virtual_angle</t>
  </si>
  <si>
    <t>pdbx_virtual_angle.model_id</t>
  </si>
  <si>
    <t>pdbx_virtual_angle.atom_site_id_1</t>
  </si>
  <si>
    <t>pdbx_virtual_angle.atom_site_label_alt_id_1</t>
  </si>
  <si>
    <t>pdbx_virtual_angle.atom_site_label_atom_id_1</t>
  </si>
  <si>
    <t>pdbx_virtual_angle.atom_site_label_comp_id_1</t>
  </si>
  <si>
    <t>pdbx_virtual_angle.atom_site_label_seq_id_1</t>
  </si>
  <si>
    <t>pdbx_virtual_angle.atom_site_label_asym_id_1</t>
  </si>
  <si>
    <t>pdbx_virtual_angle.atom_site_id_2</t>
  </si>
  <si>
    <t>pdbx_virtual_angle.atom_site_label_alt_id_2</t>
  </si>
  <si>
    <t>pdbx_virtual_angle.atom_site_label_atom_id_2</t>
  </si>
  <si>
    <t>pdbx_virtual_angle.atom_site_label_comp_id_2</t>
  </si>
  <si>
    <t>pdbx_virtual_angle.atom_site_label_seq_id_2</t>
  </si>
  <si>
    <t>pdbx_virtual_angle.atom_site_label_asym_id_2</t>
  </si>
  <si>
    <t>pdbx_virtual_angle.atom_site_id_3</t>
  </si>
  <si>
    <t>pdbx_virtual_angle.atom_site_label_alt_id_3</t>
  </si>
  <si>
    <t>pdbx_virtual_angle.atom_site_label_atom_id_3</t>
  </si>
  <si>
    <t>pdbx_virtual_angle.atom_site_label_comp_id_3</t>
  </si>
  <si>
    <t>pdbx_virtual_angle.atom_site_label_seq_id_3</t>
  </si>
  <si>
    <t>pdbx_virtual_angle.atom_site_label_asym_id_3</t>
  </si>
  <si>
    <t>pdbx_virtual_angle.atom_site_auth_asym_id_1</t>
  </si>
  <si>
    <t>pdbx_virtual_angle.atom_site_auth_atom_id_1</t>
  </si>
  <si>
    <t>pdbx_virtual_angle.atom_site_auth_comp_id_1</t>
  </si>
  <si>
    <t>pdbx_virtual_angle.atom_site_auth_seq_id_1</t>
  </si>
  <si>
    <t>pdbx_virtual_angle.atom_site_auth_atom_id_2</t>
  </si>
  <si>
    <t>pdbx_virtual_angle.atom_site_auth_asym_id_2</t>
  </si>
  <si>
    <t>pdbx_virtual_angle.atom_site_auth_comp_id_2</t>
  </si>
  <si>
    <t>pdbx_virtual_angle.atom_site_auth_seq_id_2</t>
  </si>
  <si>
    <t>pdbx_virtual_angle.atom_site_auth_atom_id_3</t>
  </si>
  <si>
    <t>pdbx_virtual_angle.atom_site_auth_asym_id_3</t>
  </si>
  <si>
    <t>pdbx_virtual_angle.atom_site_auth_comp_id_3</t>
  </si>
  <si>
    <t>pdbx_virtual_angle.atom_site_auth_seq_id_3</t>
  </si>
  <si>
    <t>pdbx_virtual_angle.site_symmetry_1</t>
  </si>
  <si>
    <t>pdbx_virtual_angle.site_symmetry_2</t>
  </si>
  <si>
    <t>pdbx_virtual_angle.site_symmetry_3</t>
  </si>
  <si>
    <t>pdbx_virtual_angle.value</t>
  </si>
  <si>
    <t>pdbx_virtual_angle.value_esd</t>
  </si>
  <si>
    <t>pdbx_virtual_bond</t>
  </si>
  <si>
    <t>pdbx_virtual_bond.model_id</t>
  </si>
  <si>
    <t>pdbx_virtual_bond.atom_site_id_1</t>
  </si>
  <si>
    <t>pdbx_virtual_bond.atom_site_label_alt_id_1</t>
  </si>
  <si>
    <t>pdbx_virtual_bond.atom_site_label_atom_id_1</t>
  </si>
  <si>
    <t>pdbx_virtual_bond.atom_site_label_comp_id_1</t>
  </si>
  <si>
    <t>pdbx_virtual_bond.atom_site_label_seq_id_1</t>
  </si>
  <si>
    <t>pdbx_virtual_bond.atom_site_label_asym_id_1</t>
  </si>
  <si>
    <t>pdbx_virtual_bond.atom_site_id_2</t>
  </si>
  <si>
    <t>pdbx_virtual_bond.atom_site_label_alt_id_2</t>
  </si>
  <si>
    <t>pdbx_virtual_bond.atom_site_label_atom_id_2</t>
  </si>
  <si>
    <t>pdbx_virtual_bond.atom_site_label_comp_id_2</t>
  </si>
  <si>
    <t>pdbx_virtual_bond.atom_site_label_seq_id_2</t>
  </si>
  <si>
    <t>pdbx_virtual_bond.atom_site_label_asym_id_2</t>
  </si>
  <si>
    <t>pdbx_virtual_bond.atom_site_auth_atom_id_1</t>
  </si>
  <si>
    <t>pdbx_virtual_bond.atom_site_auth_asym_id_1</t>
  </si>
  <si>
    <t>pdbx_virtual_bond.atom_site_auth_comp_id_1</t>
  </si>
  <si>
    <t>pdbx_virtual_bond.atom_site_auth_seq_id_1</t>
  </si>
  <si>
    <t>pdbx_virtual_bond.atom_site_auth_atom_id_2</t>
  </si>
  <si>
    <t>pdbx_virtual_bond.atom_site_auth_asym_id_2</t>
  </si>
  <si>
    <t>pdbx_virtual_bond.atom_site_auth_comp_id_2</t>
  </si>
  <si>
    <t>pdbx_virtual_bond.atom_site_auth_seq_id_2</t>
  </si>
  <si>
    <t>pdbx_virtual_bond.dist</t>
  </si>
  <si>
    <t>pdbx_virtual_bond.dist_esd</t>
  </si>
  <si>
    <t>pdbx_virtual_bond.site_symmetry_1</t>
  </si>
  <si>
    <t>pdbx_virtual_bond.site_symmetry_2</t>
  </si>
  <si>
    <t>pdbx_virtual_torsion</t>
  </si>
  <si>
    <t>pdbx_virtual_torsion.model_id</t>
  </si>
  <si>
    <t>pdbx_virtual_torsion.atom_site_id_1</t>
  </si>
  <si>
    <t>pdbx_virtual_torsion.atom_site_label_alt_id_1</t>
  </si>
  <si>
    <t>pdbx_virtual_torsion.atom_site_label_atom_id_1</t>
  </si>
  <si>
    <t>pdbx_virtual_torsion.atom_site_label_comp_id_1</t>
  </si>
  <si>
    <t>pdbx_virtual_torsion.atom_site_label_seq_id_1</t>
  </si>
  <si>
    <t>pdbx_virtual_torsion.atom_site_label_asym_id_1</t>
  </si>
  <si>
    <t>pdbx_virtual_torsion.atom_site_id_2</t>
  </si>
  <si>
    <t>pdbx_virtual_torsion.atom_site_label_alt_id_2</t>
  </si>
  <si>
    <t>pdbx_virtual_torsion.atom_site_label_atom_id_2</t>
  </si>
  <si>
    <t>pdbx_virtual_torsion.atom_site_label_comp_id_2</t>
  </si>
  <si>
    <t>pdbx_virtual_torsion.atom_site_label_seq_id_2</t>
  </si>
  <si>
    <t>pdbx_virtual_torsion.atom_site_label_asym_id_2</t>
  </si>
  <si>
    <t>pdbx_virtual_torsion.atom_site_id_3</t>
  </si>
  <si>
    <t>pdbx_virtual_torsion.atom_site_label_alt_id_3</t>
  </si>
  <si>
    <t>pdbx_virtual_torsion.atom_site_label_atom_id_3</t>
  </si>
  <si>
    <t>pdbx_virtual_torsion.atom_site_label_comp_id_3</t>
  </si>
  <si>
    <t>pdbx_virtual_torsion.atom_site_label_seq_id_3</t>
  </si>
  <si>
    <t>pdbx_virtual_torsion.atom_site_label_asym_id_3</t>
  </si>
  <si>
    <t>pdbx_virtual_torsion.atom_site_id_4</t>
  </si>
  <si>
    <t>pdbx_virtual_torsion.atom_site_label_alt_id_4</t>
  </si>
  <si>
    <t>pdbx_virtual_torsion.atom_site_label_atom_id_4</t>
  </si>
  <si>
    <t>pdbx_virtual_torsion.atom_site_label_comp_id_4</t>
  </si>
  <si>
    <t>pdbx_virtual_torsion.atom_site_label_seq_id_4</t>
  </si>
  <si>
    <t>pdbx_virtual_torsion.atom_site_label_asym_id_4</t>
  </si>
  <si>
    <t>pdbx_virtual_torsion.atom_site_auth_atom_id_1</t>
  </si>
  <si>
    <t>pdbx_virtual_torsion.atom_site_auth_asym_id_1</t>
  </si>
  <si>
    <t>pdbx_virtual_torsion.atom_site_auth_comp_id_1</t>
  </si>
  <si>
    <t>pdbx_virtual_torsion.atom_site_auth_seq_id_1</t>
  </si>
  <si>
    <t>pdbx_virtual_torsion.atom_site_auth_atom_id_2</t>
  </si>
  <si>
    <t>pdbx_virtual_torsion.atom_site_auth_asym_id_2</t>
  </si>
  <si>
    <t>pdbx_virtual_torsion.atom_site_auth_comp_id_2</t>
  </si>
  <si>
    <t>pdbx_virtual_torsion.atom_site_auth_seq_id_2</t>
  </si>
  <si>
    <t>pdbx_virtual_torsion.atom_site_auth_atom_id_3</t>
  </si>
  <si>
    <t>pdbx_virtual_torsion.atom_site_auth_asym_id_3</t>
  </si>
  <si>
    <t>pdbx_virtual_torsion.atom_site_auth_comp_id_3</t>
  </si>
  <si>
    <t>pdbx_virtual_torsion.atom_site_auth_seq_id_3</t>
  </si>
  <si>
    <t>pdbx_virtual_torsion.atom_site_auth_atom_id_4</t>
  </si>
  <si>
    <t>pdbx_virtual_torsion.atom_site_auth_asym_id_4</t>
  </si>
  <si>
    <t>pdbx_virtual_torsion.atom_site_auth_comp_id_4</t>
  </si>
  <si>
    <t>pdbx_virtual_torsion.atom_site_auth_seq_id_4</t>
  </si>
  <si>
    <t>pdbx_virtual_torsion.site_symmetry_1</t>
  </si>
  <si>
    <t>pdbx_virtual_torsion.site_symmetry_2</t>
  </si>
  <si>
    <t>pdbx_virtual_torsion.site_symmetry_3</t>
  </si>
  <si>
    <t>pdbx_virtual_torsion.site_symmetry_4</t>
  </si>
  <si>
    <t>pdbx_virtual_torsion.value</t>
  </si>
  <si>
    <t>pdbx_virtual_torsion.value_esd</t>
  </si>
  <si>
    <t>pdbx_sequence_pattern</t>
  </si>
  <si>
    <t>pdbx_sequence_pattern.label_asym_id</t>
  </si>
  <si>
    <t>pdbx_sequence_pattern.auth_asym_id</t>
  </si>
  <si>
    <t>pdbx_sequence_pattern.pattern_count</t>
  </si>
  <si>
    <t>pdbx_sequence_pattern.sequence_pattern</t>
  </si>
  <si>
    <t>pdbx_stereochemistry</t>
  </si>
  <si>
    <t>pdbx_stereochemistry.id</t>
  </si>
  <si>
    <t>pdbx_stereochemistry.model_id</t>
  </si>
  <si>
    <t>pdbx_stereochemistry.auth_asym_id</t>
  </si>
  <si>
    <t>pdbx_stereochemistry.label_asym_id</t>
  </si>
  <si>
    <t>pdbx_stereochemistry.label_comp_id</t>
  </si>
  <si>
    <t>pdbx_stereochemistry.auth_seq_id</t>
  </si>
  <si>
    <t>pdbx_stereochemistry.label_seq_id</t>
  </si>
  <si>
    <t>pdbx_stereochemistry.label_atom_id</t>
  </si>
  <si>
    <t>pdbx_stereochemistry.label_alt_id</t>
  </si>
  <si>
    <t>pdbx_stereochemistry.label_atom_id_u</t>
  </si>
  <si>
    <t>pdbx_stereochemistry.label_alt_id_u</t>
  </si>
  <si>
    <t>pdbx_stereochemistry.label_atom_id_v</t>
  </si>
  <si>
    <t>pdbx_stereochemistry.label_alt_id_v</t>
  </si>
  <si>
    <t>pdbx_stereochemistry.label_atom_id_w</t>
  </si>
  <si>
    <t>pdbx_stereochemistry.label_alt_id_w</t>
  </si>
  <si>
    <t>pdbx_stereochemistry.volume3</t>
  </si>
  <si>
    <t>pdbx_stereochemistry.angle_out_of_plane</t>
  </si>
  <si>
    <t>pdbx_rms_devs_covalent</t>
  </si>
  <si>
    <t>pdbx_rms_devs_covalent.entry_id</t>
  </si>
  <si>
    <t>pdbx_rms_devs_covalent.rms_bonds</t>
  </si>
  <si>
    <t>pdbx_rms_devs_covalent.num_bonds</t>
  </si>
  <si>
    <t>pdbx_rms_devs_covalent.rms_bonds_base</t>
  </si>
  <si>
    <t>pdbx_rms_devs_covalent.num_bonds_base</t>
  </si>
  <si>
    <t>pdbx_rms_devs_covalent.rms_bonds_sugar</t>
  </si>
  <si>
    <t>pdbx_rms_devs_covalent.num_bonds_sugar</t>
  </si>
  <si>
    <t>pdbx_rms_devs_covalent.rms_bonds_phosphate</t>
  </si>
  <si>
    <t>pdbx_rms_devs_covalent.num_bonds_phosphate</t>
  </si>
  <si>
    <t>pdbx_rms_devs_covalent.rms_angles</t>
  </si>
  <si>
    <t>pdbx_rms_devs_covalent.num_angles</t>
  </si>
  <si>
    <t>pdbx_rms_devs_covalent.rms_angles_base</t>
  </si>
  <si>
    <t>pdbx_rms_devs_covalent.num_angles_base</t>
  </si>
  <si>
    <t>pdbx_rms_devs_covalent.rms_angles_sugar</t>
  </si>
  <si>
    <t>pdbx_rms_devs_covalent.num_angles_sugar</t>
  </si>
  <si>
    <t>pdbx_rms_devs_covalent.rms_angles_phosphate</t>
  </si>
  <si>
    <t>pdbx_rms_devs_covalent.num_angles_phosphate</t>
  </si>
  <si>
    <t>pdbx_rms_devs_cov_by_monomer</t>
  </si>
  <si>
    <t>pdbx_rms_devs_cov_by_monomer.id</t>
  </si>
  <si>
    <t>pdbx_rms_devs_cov_by_monomer.model_id</t>
  </si>
  <si>
    <t>pdbx_rms_devs_cov_by_monomer.auth_asym_id</t>
  </si>
  <si>
    <t>pdbx_rms_devs_cov_by_monomer.label_asym_id</t>
  </si>
  <si>
    <t>pdbx_rms_devs_cov_by_monomer.label_comp_id</t>
  </si>
  <si>
    <t>pdbx_rms_devs_cov_by_monomer.auth_seq_id</t>
  </si>
  <si>
    <t>pdbx_rms_devs_cov_by_monomer.label_seq_id</t>
  </si>
  <si>
    <t>pdbx_rms_devs_cov_by_monomer.rms_bonds</t>
  </si>
  <si>
    <t>pdbx_rms_devs_cov_by_monomer.num_bonds</t>
  </si>
  <si>
    <t>pdbx_rms_devs_cov_by_monomer.rms_angles</t>
  </si>
  <si>
    <t>pdbx_rms_devs_cov_by_monomer.num_angles</t>
  </si>
  <si>
    <t>pdbx_sugar_phosphate_geometry</t>
  </si>
  <si>
    <t>pdbx_sugar_phosphate_geometry.id</t>
  </si>
  <si>
    <t>pdbx_sugar_phosphate_geometry.model_id</t>
  </si>
  <si>
    <t>pdbx_sugar_phosphate_geometry.auth_asym_id</t>
  </si>
  <si>
    <t>pdbx_sugar_phosphate_geometry.label_asym_id</t>
  </si>
  <si>
    <t>pdbx_sugar_phosphate_geometry.label_comp_id</t>
  </si>
  <si>
    <t>pdbx_sugar_phosphate_geometry.auth_seq_id</t>
  </si>
  <si>
    <t>pdbx_sugar_phosphate_geometry.label_seq_id</t>
  </si>
  <si>
    <t>pdbx_sugar_phosphate_geometry.neighbor_comp_id_5prime</t>
  </si>
  <si>
    <t>pdbx_sugar_phosphate_geometry.neighbor_comp_id_3prime</t>
  </si>
  <si>
    <t>pdbx_sugar_phosphate_geometry.o3_p_o5_c5</t>
  </si>
  <si>
    <t>pdbx_sugar_phosphate_geometry.p_o5_c5_c4</t>
  </si>
  <si>
    <t>pdbx_sugar_phosphate_geometry.o5_c5_c4_c3</t>
  </si>
  <si>
    <t>pdbx_sugar_phosphate_geometry.c5_c4_c3_o3</t>
  </si>
  <si>
    <t>pdbx_sugar_phosphate_geometry.c4_c3_o3_p</t>
  </si>
  <si>
    <t>pdbx_sugar_phosphate_geometry.c3_o3_p_o5</t>
  </si>
  <si>
    <t>pdbx_sugar_phosphate_geometry.c4_o4_c1_n1_9</t>
  </si>
  <si>
    <t>pdbx_sugar_phosphate_geometry.o4_c1_n1_9_c2_4</t>
  </si>
  <si>
    <t>pdbx_sugar_phosphate_geometry.o4_c1_n1_9_c6_8</t>
  </si>
  <si>
    <t>pdbx_sugar_phosphate_geometry.c4_o4_c1_c2</t>
  </si>
  <si>
    <t>pdbx_sugar_phosphate_geometry.o4_c1_c2_c3</t>
  </si>
  <si>
    <t>pdbx_sugar_phosphate_geometry.c1_c2_c3_c4</t>
  </si>
  <si>
    <t>pdbx_sugar_phosphate_geometry.c2_c3_c4_o4</t>
  </si>
  <si>
    <t>pdbx_sugar_phosphate_geometry.c3_c4_o4_c1</t>
  </si>
  <si>
    <t>pdbx_sugar_phosphate_geometry.c5_c4_c3_c2</t>
  </si>
  <si>
    <t>pdbx_sugar_phosphate_geometry.o4_c4_c3_o3</t>
  </si>
  <si>
    <t>pdbx_sugar_phosphate_geometry.o3_c3_c2_o2</t>
  </si>
  <si>
    <t>pdbx_sugar_phosphate_geometry.o5_c5_c4_o4</t>
  </si>
  <si>
    <t>pdbx_sugar_phosphate_geometry.pseudorot</t>
  </si>
  <si>
    <t>pdbx_sugar_phosphate_geometry.maxtorsion</t>
  </si>
  <si>
    <t>pdbx_sugar_phosphate_geometry.next_label_comp_id</t>
  </si>
  <si>
    <t>pdbx_sugar_phosphate_geometry.next_label_seq_id</t>
  </si>
  <si>
    <t>pdbx_sugar_phosphate_geometry.next_o3_p_o5_c5</t>
  </si>
  <si>
    <t>pdbx_sugar_phosphate_geometry.next_p_o5_c5_c4</t>
  </si>
  <si>
    <t>pdbx_sugar_phosphate_geometry.next_o5_c5_c4_c3</t>
  </si>
  <si>
    <t>pdbx_sugar_phosphate_geometry.next_c5_c4_c3_o3</t>
  </si>
  <si>
    <t>pdbx_sugar_phosphate_geometry.next_c4_c3_o3_p</t>
  </si>
  <si>
    <t>pdbx_sugar_phosphate_geometry.next_c3_o3_p_o5</t>
  </si>
  <si>
    <t>pdbx_sugar_phosphate_geometry.next_c4_o4_c1_n1_9</t>
  </si>
  <si>
    <t>pdbx_sugar_phosphate_geometry.next_o4_c1_n1_9_c2_4</t>
  </si>
  <si>
    <t>pdbx_sugar_phosphate_geometry.c1_c2</t>
  </si>
  <si>
    <t>pdbx_sugar_phosphate_geometry.c2_c3</t>
  </si>
  <si>
    <t>pdbx_sugar_phosphate_geometry.c3_c4</t>
  </si>
  <si>
    <t>pdbx_sugar_phosphate_geometry.c4_o4</t>
  </si>
  <si>
    <t>pdbx_sugar_phosphate_geometry.o4_c1</t>
  </si>
  <si>
    <t>pdbx_sugar_phosphate_geometry.p_o5</t>
  </si>
  <si>
    <t>pdbx_sugar_phosphate_geometry.o5_c5</t>
  </si>
  <si>
    <t>pdbx_sugar_phosphate_geometry.c5_c4</t>
  </si>
  <si>
    <t>pdbx_sugar_phosphate_geometry.c3_o3</t>
  </si>
  <si>
    <t>pdbx_sugar_phosphate_geometry.o3_p</t>
  </si>
  <si>
    <t>pdbx_sugar_phosphate_geometry.p_o1p</t>
  </si>
  <si>
    <t>pdbx_sugar_phosphate_geometry.p_o2p</t>
  </si>
  <si>
    <t>pdbx_sugar_phosphate_geometry.c1_n9_1</t>
  </si>
  <si>
    <t>pdbx_sugar_phosphate_geometry.n1_c2</t>
  </si>
  <si>
    <t>pdbx_sugar_phosphate_geometry.n1_c6</t>
  </si>
  <si>
    <t>pdbx_sugar_phosphate_geometry.n9_c4</t>
  </si>
  <si>
    <t>pdbx_sugar_phosphate_geometry.n9_c8</t>
  </si>
  <si>
    <t>pdbx_sugar_phosphate_geometry.c1_c2_c3</t>
  </si>
  <si>
    <t>pdbx_sugar_phosphate_geometry.c2_c3_c4</t>
  </si>
  <si>
    <t>pdbx_sugar_phosphate_geometry.c3_c4_o4</t>
  </si>
  <si>
    <t>pdbx_sugar_phosphate_geometry.c4_o4_c1</t>
  </si>
  <si>
    <t>pdbx_sugar_phosphate_geometry.o4_c1_c2</t>
  </si>
  <si>
    <t>pdbx_sugar_phosphate_geometry.p_o5_c5</t>
  </si>
  <si>
    <t>pdbx_sugar_phosphate_geometry.o5_c5_c4</t>
  </si>
  <si>
    <t>pdbx_sugar_phosphate_geometry.c5_c4_c3</t>
  </si>
  <si>
    <t>pdbx_sugar_phosphate_geometry.c4_c3_o3</t>
  </si>
  <si>
    <t>pdbx_sugar_phosphate_geometry.c3_o3_p</t>
  </si>
  <si>
    <t>pdbx_sugar_phosphate_geometry.o3_p_o5</t>
  </si>
  <si>
    <t>pdbx_sugar_phosphate_geometry.o4_c1_n1_9</t>
  </si>
  <si>
    <t>pdbx_sugar_phosphate_geometry.c1_n1_9_c2_4</t>
  </si>
  <si>
    <t>pdbx_sugar_phosphate_geometry.c5_c4_o4</t>
  </si>
  <si>
    <t>pdbx_sugar_phosphate_geometry.c2_c3_o3</t>
  </si>
  <si>
    <t>pdbx_sugar_phosphate_geometry.o1p_p_o2p</t>
  </si>
  <si>
    <t>pdbx_sugar_phosphate_geometry.c2_c1_n1_9</t>
  </si>
  <si>
    <t>pdbx_sugar_phosphate_geometry.c1_n1_9_c6_8</t>
  </si>
  <si>
    <t>pdbx_nmr_computing</t>
  </si>
  <si>
    <t>pdbx_nmr_computing.entry_id</t>
  </si>
  <si>
    <t>pdbx_nmr_computing.collection</t>
  </si>
  <si>
    <t>pdbx_nmr_computing.collection_version</t>
  </si>
  <si>
    <t>pdbx_nmr_computing.processing</t>
  </si>
  <si>
    <t>pdbx_nmr_computing.processing_version</t>
  </si>
  <si>
    <t>pdbx_nmr_computing.data_analysis</t>
  </si>
  <si>
    <t>pdbx_nmr_computing.data_analysis_version</t>
  </si>
  <si>
    <t>pdbx_nmr_computing.structure_solution</t>
  </si>
  <si>
    <t>pdbx_nmr_computing.structure_solution_version</t>
  </si>
  <si>
    <t>pdbx_nmr_computing.refinement</t>
  </si>
  <si>
    <t>pdbx_nmr_computing.refinement_version</t>
  </si>
  <si>
    <t>pdbx_nmr_computing.iterative_relaxation_matrix</t>
  </si>
  <si>
    <t>pdbx_nmr_computing.iterative_relaxation_matrix_version</t>
  </si>
  <si>
    <t>pdbx_audit_conform_extension</t>
  </si>
  <si>
    <t>pdbx_audit_conform_extension.extension_dict_location</t>
  </si>
  <si>
    <t>pdbx_audit_conform_extension.extension_dict_name</t>
  </si>
  <si>
    <t>pdbx_audit_conform_extension.extension_dict_version</t>
  </si>
  <si>
    <t>pdbx_dcc_mapman</t>
  </si>
  <si>
    <t>pdbx_dcc_mapman.pdbid</t>
  </si>
  <si>
    <t>pdbx_dcc_mapman.details</t>
  </si>
  <si>
    <t>pdbx_dcc_rscc_mapman</t>
  </si>
  <si>
    <t>pdbx_dcc_rscc_mapman.id</t>
  </si>
  <si>
    <t>pdbx_dcc_rscc_mapman.model_id</t>
  </si>
  <si>
    <t>pdbx_dcc_rscc_mapman.pdb_id</t>
  </si>
  <si>
    <t>pdbx_dcc_rscc_mapman.auth_asym_id</t>
  </si>
  <si>
    <t>pdbx_dcc_rscc_mapman.auth_comp_id</t>
  </si>
  <si>
    <t>pdbx_dcc_rscc_mapman.auth_seq_id</t>
  </si>
  <si>
    <t>pdbx_dcc_rscc_mapman.label_alt_id</t>
  </si>
  <si>
    <t>pdbx_dcc_rscc_mapman.label_ins_code</t>
  </si>
  <si>
    <t>pdbx_dcc_rscc_mapman.correlation</t>
  </si>
  <si>
    <t>pdbx_dcc_rscc_mapman.real_space_R</t>
  </si>
  <si>
    <t>pdbx_dcc_rscc_mapman.weighted_real_space_R</t>
  </si>
  <si>
    <t>pdbx_dcc_rscc_mapman.real_space_Zscore</t>
  </si>
  <si>
    <t>pdbx_dcc_rscc_mapman.Biso_mean</t>
  </si>
  <si>
    <t>pdbx_dcc_rscc_mapman.occupancy_mean</t>
  </si>
  <si>
    <t>pdbx_dcc_rscc_mapman.flag</t>
  </si>
  <si>
    <t>pdbx_dcc_rscc_mapman_overall</t>
  </si>
  <si>
    <t>pdbx_dcc_rscc_mapman_overall.pdbid</t>
  </si>
  <si>
    <t>pdbx_dcc_rscc_mapman_overall.correlation</t>
  </si>
  <si>
    <t>pdbx_dcc_rscc_mapman_overall.correlation_sigma</t>
  </si>
  <si>
    <t>pdbx_dcc_rscc_mapman_overall.real_space_R</t>
  </si>
  <si>
    <t>pdbx_dcc_rscc_mapman_overall.real_space_R_sigma</t>
  </si>
  <si>
    <t>pdbx_dcc_density</t>
  </si>
  <si>
    <t>pdbx_dcc_density.DCC_version</t>
  </si>
  <si>
    <t>pdbx_dcc_density.pdbid</t>
  </si>
  <si>
    <t>pdbx_dcc_density.pdbtype</t>
  </si>
  <si>
    <t>pdbx_dcc_density.unit_cell</t>
  </si>
  <si>
    <t>pdbx_dcc_density.space_group_name_H-M</t>
  </si>
  <si>
    <t>pdbx_dcc_density.space_group_pointless</t>
  </si>
  <si>
    <t>pdbx_dcc_density.ls_d_res_high</t>
  </si>
  <si>
    <t>pdbx_dcc_density.ls_d_res_high_sf</t>
  </si>
  <si>
    <t>pdbx_dcc_density.ls_d_res_low_sf</t>
  </si>
  <si>
    <t>pdbx_dcc_density.R_value_R_work</t>
  </si>
  <si>
    <t>pdbx_dcc_density.R_value_R_free</t>
  </si>
  <si>
    <t>pdbx_dcc_density.working_set_count</t>
  </si>
  <si>
    <t>pdbx_dcc_density.free_set_count</t>
  </si>
  <si>
    <t>pdbx_dcc_density.occupancy_min</t>
  </si>
  <si>
    <t>pdbx_dcc_density.occupancy_max</t>
  </si>
  <si>
    <t>pdbx_dcc_density.occupancy_mean</t>
  </si>
  <si>
    <t>pdbx_dcc_density.Biso_min</t>
  </si>
  <si>
    <t>pdbx_dcc_density.Biso_max</t>
  </si>
  <si>
    <t>pdbx_dcc_density.Biso_mean</t>
  </si>
  <si>
    <t>pdbx_dcc_density.B_wilson</t>
  </si>
  <si>
    <t>pdbx_dcc_density.B_wilson_scale</t>
  </si>
  <si>
    <t>pdbx_dcc_density.mean_I2_over_mean_I_square</t>
  </si>
  <si>
    <t>pdbx_dcc_density.mean_F_square_over_mean_F2</t>
  </si>
  <si>
    <t>pdbx_dcc_density.mean_E2_1_abs</t>
  </si>
  <si>
    <t>pdbx_dcc_density.Padilla-Yeates_L_mean</t>
  </si>
  <si>
    <t>pdbx_dcc_density.Padilla-Yeates_L2_mean</t>
  </si>
  <si>
    <t>pdbx_dcc_density.Padilla-Yeates_L2_mean_pointless</t>
  </si>
  <si>
    <t>pdbx_dcc_density.Z_score_L_test</t>
  </si>
  <si>
    <t>pdbx_dcc_density.twin_type</t>
  </si>
  <si>
    <t>pdbx_dcc_density.twin_operator_xtriage</t>
  </si>
  <si>
    <t>pdbx_dcc_density.twin_fraction_xtriage</t>
  </si>
  <si>
    <t>pdbx_dcc_density.twin_Rfactor</t>
  </si>
  <si>
    <t>pdbx_dcc_density.I_over_sigI_resh</t>
  </si>
  <si>
    <t>pdbx_dcc_density.I_over_sigI_diff</t>
  </si>
  <si>
    <t>pdbx_dcc_density.I_over_sigI_mean</t>
  </si>
  <si>
    <t>pdbx_dcc_density.ice_ring</t>
  </si>
  <si>
    <t>pdbx_dcc_density.anisotropy</t>
  </si>
  <si>
    <t>pdbx_dcc_density.Z-score</t>
  </si>
  <si>
    <t>pdbx_dcc_density.prob_peak_value</t>
  </si>
  <si>
    <t>pdbx_dcc_density.translational_pseudo_symmetry</t>
  </si>
  <si>
    <t>pdbx_dcc_density.wavelength</t>
  </si>
  <si>
    <t>pdbx_dcc_density.B_solvent</t>
  </si>
  <si>
    <t>pdbx_dcc_density.K_solvent</t>
  </si>
  <si>
    <t>pdbx_dcc_density.TLS_refinement_reported</t>
  </si>
  <si>
    <t>pdbx_dcc_density.partial_B_value_correction_attempted</t>
  </si>
  <si>
    <t>pdbx_dcc_density.partial_B_value_correction_success</t>
  </si>
  <si>
    <t>pdbx_dcc_density.reflection_status_archived</t>
  </si>
  <si>
    <t>pdbx_dcc_density.reflection_status_used</t>
  </si>
  <si>
    <t>pdbx_dcc_density.iso_B_value_type</t>
  </si>
  <si>
    <t>pdbx_dcc_density.reflns_twin</t>
  </si>
  <si>
    <t>pdbx_dcc_density.twin_by_xtriage</t>
  </si>
  <si>
    <t>pdbx_dcc_density.twin_operator</t>
  </si>
  <si>
    <t>pdbx_dcc_density.twin_fraction</t>
  </si>
  <si>
    <t>pdbx_dcc_density.tls_group_number</t>
  </si>
  <si>
    <t>pdbx_dcc_density.ncs_group_number</t>
  </si>
  <si>
    <t>pdbx_dcc_density.mtrix_number</t>
  </si>
  <si>
    <t>pdbx_dcc_density.Matthew_coeff</t>
  </si>
  <si>
    <t>pdbx_dcc_density.solvent_content</t>
  </si>
  <si>
    <t>pdbx_dcc_density.Cruickshank_dpi_xyz</t>
  </si>
  <si>
    <t>pdbx_dcc_density.dpi_free_R</t>
  </si>
  <si>
    <t>pdbx_dcc_density.fom</t>
  </si>
  <si>
    <t>pdbx_dcc_density.correlation_overall</t>
  </si>
  <si>
    <t>pdbx_dcc_density.real_space_R_overall</t>
  </si>
  <si>
    <t>pdbx_dcc_density.mFo-DFc-3sigma_positive</t>
  </si>
  <si>
    <t>pdbx_dcc_density.mFo-DFc-6sigma_positive</t>
  </si>
  <si>
    <t>pdbx_dcc_density.mFo-DFc-3sigma_negative</t>
  </si>
  <si>
    <t>pdbx_dcc_density.mFo-DFc-6sigma_negative</t>
  </si>
  <si>
    <t>pdbx_dcc_density.Bmean-Bwilson</t>
  </si>
  <si>
    <t>pdbx_dcc_density.Rfree-Rwork</t>
  </si>
  <si>
    <t>pdbx_dcc_density.error</t>
  </si>
  <si>
    <t>pdbx_dcc_geometry</t>
  </si>
  <si>
    <t>pdbx_dcc_geometry.pdbid</t>
  </si>
  <si>
    <t>pdbx_dcc_geometry.Ramachandran_outlier_percent</t>
  </si>
  <si>
    <t>pdbx_dcc_geometry.Ramachandran_outlier_number</t>
  </si>
  <si>
    <t>pdbx_dcc_geometry.Ramachandran_allowed_percent</t>
  </si>
  <si>
    <t>pdbx_dcc_geometry.Ramachandran_allowed_number</t>
  </si>
  <si>
    <t>pdbx_dcc_geometry.Ramachandran_favored_percent</t>
  </si>
  <si>
    <t>pdbx_dcc_geometry.Ramachandran_favored_number</t>
  </si>
  <si>
    <t>pdbx_dcc_geometry.rotamer_outliers_percent</t>
  </si>
  <si>
    <t>pdbx_dcc_geometry.rotamer_outliers_number</t>
  </si>
  <si>
    <t>pdbx_dcc_geometry.cbeta_deviations</t>
  </si>
  <si>
    <t>pdbx_dcc_geometry.all_atom_clashscore</t>
  </si>
  <si>
    <t>pdbx_dcc_geometry.overall_score</t>
  </si>
  <si>
    <t>pdbx_dcc_geometry.bond_overall_rms</t>
  </si>
  <si>
    <t>pdbx_dcc_geometry.bond_overall_max</t>
  </si>
  <si>
    <t>pdbx_dcc_geometry.bond_ligand_rms</t>
  </si>
  <si>
    <t>pdbx_dcc_geometry.bond_ligand_max</t>
  </si>
  <si>
    <t>pdbx_dcc_geometry.angle_overall_rms</t>
  </si>
  <si>
    <t>pdbx_dcc_geometry.angle_overall_max</t>
  </si>
  <si>
    <t>pdbx_dcc_geometry.angle_ligand_rms</t>
  </si>
  <si>
    <t>pdbx_dcc_geometry.angle_ligand_max</t>
  </si>
  <si>
    <t>pdbx_dcc_geometry.dihedral_overall_rms</t>
  </si>
  <si>
    <t>pdbx_dcc_geometry.dihedral_overall_max</t>
  </si>
  <si>
    <t>pdbx_dcc_geometry.chirality_overall_rms</t>
  </si>
  <si>
    <t>pdbx_dcc_geometry.chirality_overall_max</t>
  </si>
  <si>
    <t>pdbx_dcc_geometry.planarity_overall_rms</t>
  </si>
  <si>
    <t>pdbx_dcc_geometry.planarity_overall_max</t>
  </si>
  <si>
    <t>pdbx_dcc_geometry.non-bonded_rms</t>
  </si>
  <si>
    <t>pdbx_dcc_density_corr</t>
  </si>
  <si>
    <t>pdbx_dcc_density_corr.ordinal</t>
  </si>
  <si>
    <t>pdbx_dcc_density_corr.program</t>
  </si>
  <si>
    <t>pdbx_dcc_density_corr.ls_d_res_high</t>
  </si>
  <si>
    <t>pdbx_dcc_density_corr.ls_d_res_low</t>
  </si>
  <si>
    <t>pdbx_dcc_density_corr.ls_R_factor_R_all</t>
  </si>
  <si>
    <t>pdbx_dcc_density_corr.ls_R_factor_R_work</t>
  </si>
  <si>
    <t>pdbx_dcc_density_corr.ls_R_factor_R_free</t>
  </si>
  <si>
    <t>pdbx_dcc_density_corr.ls_number_reflns_obs</t>
  </si>
  <si>
    <t>pdbx_dcc_density_corr.ls_percent_reflns_obs</t>
  </si>
  <si>
    <t>pdbx_dcc_density_corr.ls_number_reflns_R_free</t>
  </si>
  <si>
    <t>pdbx_dcc_density_corr.correlation_coeff_Fo_to_Fc</t>
  </si>
  <si>
    <t>pdbx_dcc_density_corr.real_space_R</t>
  </si>
  <si>
    <t>pdbx_dcc_density_corr.correlation</t>
  </si>
  <si>
    <t>pdbx_dcc_density_corr.details</t>
  </si>
  <si>
    <t>pdbx_dcc_map</t>
  </si>
  <si>
    <t>pdbx_dcc_map.id</t>
  </si>
  <si>
    <t>pdbx_dcc_map.model_id</t>
  </si>
  <si>
    <t>pdbx_dcc_map.pdb_id</t>
  </si>
  <si>
    <t>pdbx_dcc_map.auth_asym_id</t>
  </si>
  <si>
    <t>pdbx_dcc_map.auth_comp_id</t>
  </si>
  <si>
    <t>pdbx_dcc_map.auth_seq_id</t>
  </si>
  <si>
    <t>pdbx_dcc_map.label_alt_id</t>
  </si>
  <si>
    <t>pdbx_dcc_map.label_ins_code</t>
  </si>
  <si>
    <t>pdbx_dcc_map.RSCC</t>
  </si>
  <si>
    <t>pdbx_dcc_map.RSR</t>
  </si>
  <si>
    <t>pdbx_dcc_map.weighted_RSR</t>
  </si>
  <si>
    <t>pdbx_dcc_map.RSRZ</t>
  </si>
  <si>
    <t>pdbx_dcc_map.weighted_RSRZ</t>
  </si>
  <si>
    <t>pdbx_dcc_map.Biso_mean</t>
  </si>
  <si>
    <t>pdbx_dcc_map.occupancy_mean</t>
  </si>
  <si>
    <t>pdbx_dcc_map.RSCC_main_chain</t>
  </si>
  <si>
    <t>pdbx_dcc_map.RSR_main_chain</t>
  </si>
  <si>
    <t>pdbx_dcc_map.wRSR_main_chain</t>
  </si>
  <si>
    <t>pdbx_dcc_map.RSRZ_main_chain</t>
  </si>
  <si>
    <t>pdbx_dcc_map.wRSRZ_main_chain</t>
  </si>
  <si>
    <t>pdbx_dcc_map.Biso_mean_main_chain</t>
  </si>
  <si>
    <t>pdbx_dcc_map.occupancy_mean_main_chain</t>
  </si>
  <si>
    <t>pdbx_dcc_map.RSCC_side_chain</t>
  </si>
  <si>
    <t>pdbx_dcc_map.RSR_side_chain</t>
  </si>
  <si>
    <t>pdbx_dcc_map.wRSR_side_chain</t>
  </si>
  <si>
    <t>pdbx_dcc_map.RSRZ_side_chain</t>
  </si>
  <si>
    <t>pdbx_dcc_map.wRSRZ_side_chain</t>
  </si>
  <si>
    <t>pdbx_dcc_map.Biso_mean_side_chain</t>
  </si>
  <si>
    <t>pdbx_dcc_map.occupancy_mean_side_chain</t>
  </si>
  <si>
    <t>pdbx_dcc_map.RSCC_phosphate_group</t>
  </si>
  <si>
    <t>pdbx_dcc_map.RSR_phosphate_group</t>
  </si>
  <si>
    <t>pdbx_dcc_map.wRSR_phosphate_group</t>
  </si>
  <si>
    <t>pdbx_dcc_map.RSRZ_phosphate_group</t>
  </si>
  <si>
    <t>pdbx_dcc_map.wRSRZ_phosphate_group</t>
  </si>
  <si>
    <t>pdbx_dcc_map.Biso_mean_phosphate_group</t>
  </si>
  <si>
    <t>pdbx_dcc_map.occupancy_mean_phosphate_group</t>
  </si>
  <si>
    <t>pdbx_dcc_map.shift</t>
  </si>
  <si>
    <t>pdbx_dcc_map.shift_main_chain</t>
  </si>
  <si>
    <t>pdbx_dcc_map.shift_side_chain</t>
  </si>
  <si>
    <t>pdbx_dcc_map.density_connectivity</t>
  </si>
  <si>
    <t>pdbx_dcc_map.density_index_main_chain</t>
  </si>
  <si>
    <t>pdbx_dcc_map.density_index_side_chain</t>
  </si>
  <si>
    <t>pdbx_dcc_map.RSZD</t>
  </si>
  <si>
    <t>pdbx_dcc_map.RSZO</t>
  </si>
  <si>
    <t>pdbx_dcc_map.RSZO_Zscore</t>
  </si>
  <si>
    <t>pdbx_dcc_map.LLDF</t>
  </si>
  <si>
    <t>pdbx_dcc_map.RSZD_main_chain</t>
  </si>
  <si>
    <t>pdbx_dcc_map.RSZO_main_chain</t>
  </si>
  <si>
    <t>pdbx_dcc_map.RSZD_side_chain</t>
  </si>
  <si>
    <t>pdbx_dcc_map.RSZO_side_chain</t>
  </si>
  <si>
    <t>pdbx_dcc_map.RSZD_phosphate_group</t>
  </si>
  <si>
    <t>pdbx_dcc_map.RSZO_phosphate_group</t>
  </si>
  <si>
    <t>pdbx_dcc_map.quality_indicator</t>
  </si>
  <si>
    <t>pdbx_deposit_group</t>
  </si>
  <si>
    <t>pdbx_deposit_group.group_id</t>
  </si>
  <si>
    <t>pdbx_deposit_group.group_title</t>
  </si>
  <si>
    <t>pdbx_deposit_group.group_description</t>
  </si>
  <si>
    <t>pdbx_deposit_group.group_type</t>
  </si>
  <si>
    <t>pdbx_deposit_group_index</t>
  </si>
  <si>
    <t>pdbx_deposit_group_index.group_id</t>
  </si>
  <si>
    <t>pdbx_deposit_group_index.ordinal_id</t>
  </si>
  <si>
    <t>pdbx_deposit_group_index.dep_set_id</t>
  </si>
  <si>
    <t>pdbx_deposit_group_index.pdb_id_code</t>
  </si>
  <si>
    <t>pdbx_deposit_group_index.group_file_name</t>
  </si>
  <si>
    <t>pdbx_deposit_group_index.group_file_timestamp</t>
  </si>
  <si>
    <t>pdbx_deposit_group_index.auth_file_label</t>
  </si>
  <si>
    <t>pdbx_deposit_group_index.auth_file_content_type</t>
  </si>
  <si>
    <t>pdbx_deposit_group_index.auth_file_format_type</t>
  </si>
  <si>
    <t>pdbx_deposit_group_index.auth_file_name</t>
  </si>
  <si>
    <t>pdbx_deposit_group_index.auth_file_size</t>
  </si>
  <si>
    <t>pdbx_struct_assembly_auth_evidence</t>
  </si>
  <si>
    <t>pdbx_struct_assembly_auth_evidence.id</t>
  </si>
  <si>
    <t>pdbx_struct_assembly_auth_evidence.assembly_id</t>
  </si>
  <si>
    <t>pdbx_struct_assembly_auth_evidence.experimental_support</t>
  </si>
  <si>
    <t>pdbx_struct_assembly_auth_evidence.details</t>
  </si>
  <si>
    <t>pdbx_struct_assembly_auth_classification</t>
  </si>
  <si>
    <t>pdbx_struct_assembly_auth_classification.assembly_id</t>
  </si>
  <si>
    <t>pdbx_struct_assembly_auth_classification.reason_for_interest</t>
  </si>
  <si>
    <t>pdbx_crystal_alignment</t>
  </si>
  <si>
    <t>pdbx_crystal_alignment.crystal_id</t>
  </si>
  <si>
    <t>pdbx_crystal_alignment.oscillation_range</t>
  </si>
  <si>
    <t>pdbx_crystal_alignment.oscillation_start</t>
  </si>
  <si>
    <t>pdbx_crystal_alignment.oscillation_end</t>
  </si>
  <si>
    <t>pdbx_crystal_alignment.xbeam</t>
  </si>
  <si>
    <t>pdbx_crystal_alignment.xbeam_esd</t>
  </si>
  <si>
    <t>pdbx_crystal_alignment.ybeam</t>
  </si>
  <si>
    <t>pdbx_crystal_alignment.ybeam_esd</t>
  </si>
  <si>
    <t>pdbx_crystal_alignment.crysx_spindle</t>
  </si>
  <si>
    <t>pdbx_crystal_alignment.crysx_spindle_esd</t>
  </si>
  <si>
    <t>pdbx_crystal_alignment.crysy_vertical</t>
  </si>
  <si>
    <t>pdbx_crystal_alignment.crysy_vertical_esd</t>
  </si>
  <si>
    <t>pdbx_crystal_alignment.crysz_beam</t>
  </si>
  <si>
    <t>pdbx_crystal_alignment.crysz_beam_esd</t>
  </si>
  <si>
    <t>pdbx_crystal_alignment.crystal_to_detector_distance</t>
  </si>
  <si>
    <t>pdbx_crystal_alignment.crystal_to_detector_distance_esd</t>
  </si>
  <si>
    <t>pdbx_crystal_alignment.crossfire_x</t>
  </si>
  <si>
    <t>pdbx_crystal_alignment.crossfire_x_esd</t>
  </si>
  <si>
    <t>pdbx_crystal_alignment.crossfire_y</t>
  </si>
  <si>
    <t>pdbx_crystal_alignment.crossfire_y_esd</t>
  </si>
  <si>
    <t>pdbx_crystal_alignment.crossfire_xy</t>
  </si>
  <si>
    <t>pdbx_crystal_alignment.crossfire_xy_esd</t>
  </si>
  <si>
    <t>pdbx_audit_revision_history</t>
  </si>
  <si>
    <t>pdbx_audit_revision_history.ordinal</t>
  </si>
  <si>
    <t>pdbx_audit_revision_history.data_content_type</t>
  </si>
  <si>
    <t>pdbx_audit_revision_history.major_revision</t>
  </si>
  <si>
    <t>pdbx_audit_revision_history.minor_revision</t>
  </si>
  <si>
    <t>pdbx_audit_revision_history.revision_date</t>
  </si>
  <si>
    <t>pdbx_audit_revision_history.internal_version</t>
  </si>
  <si>
    <t>pdbx_audit_revision_history.internal_deposition_id</t>
  </si>
  <si>
    <t>pdbx_audit_revision_group</t>
  </si>
  <si>
    <t>pdbx_audit_revision_group.ordinal</t>
  </si>
  <si>
    <t>pdbx_audit_revision_group.revision_ordinal</t>
  </si>
  <si>
    <t>pdbx_audit_revision_group.data_content_type</t>
  </si>
  <si>
    <t>pdbx_audit_revision_group.group</t>
  </si>
  <si>
    <t>pdbx_audit_revision_category</t>
  </si>
  <si>
    <t>pdbx_audit_revision_category.ordinal</t>
  </si>
  <si>
    <t>pdbx_audit_revision_category.revision_ordinal</t>
  </si>
  <si>
    <t>pdbx_audit_revision_category.data_content_type</t>
  </si>
  <si>
    <t>pdbx_audit_revision_category.category</t>
  </si>
  <si>
    <t>pdbx_audit_revision_details</t>
  </si>
  <si>
    <t>pdbx_audit_revision_details.ordinal</t>
  </si>
  <si>
    <t>pdbx_audit_revision_details.revision_ordinal</t>
  </si>
  <si>
    <t>pdbx_audit_revision_details.data_content_type</t>
  </si>
  <si>
    <t>pdbx_audit_revision_details.provider</t>
  </si>
  <si>
    <t>pdbx_audit_revision_details.type</t>
  </si>
  <si>
    <t>pdbx_audit_revision_details.description</t>
  </si>
  <si>
    <t>pdbx_audit_revision_item</t>
  </si>
  <si>
    <t>pdbx_audit_revision_item.ordinal</t>
  </si>
  <si>
    <t>pdbx_audit_revision_item.revision_ordinal</t>
  </si>
  <si>
    <t>pdbx_audit_revision_item.data_content_type</t>
  </si>
  <si>
    <t>pdbx_audit_revision_item.item</t>
  </si>
  <si>
    <t>pdbx_supporting_exp_data_set</t>
  </si>
  <si>
    <t>pdbx_supporting_exp_data_set.ordinal</t>
  </si>
  <si>
    <t>pdbx_supporting_exp_data_set.data_content_type</t>
  </si>
  <si>
    <t>pdbx_supporting_exp_data_set.data_version_major</t>
  </si>
  <si>
    <t>pdbx_supporting_exp_data_set.data_version_minor</t>
  </si>
  <si>
    <t>pdbx_supporting_exp_data_set.details</t>
  </si>
  <si>
    <t>pdbx_serial_crystallography_measurement</t>
  </si>
  <si>
    <t>pdbx_serial_crystallography_measurement.diffrn_id</t>
  </si>
  <si>
    <t>pdbx_serial_crystallography_measurement.pulse_energy</t>
  </si>
  <si>
    <t>pdbx_serial_crystallography_measurement.pulse_duration</t>
  </si>
  <si>
    <t>pdbx_serial_crystallography_measurement.xfel_pulse_repetition_rate</t>
  </si>
  <si>
    <t>pdbx_serial_crystallography_measurement.pulse_photon_energy</t>
  </si>
  <si>
    <t>pdbx_serial_crystallography_measurement.photons_per_pulse</t>
  </si>
  <si>
    <t>pdbx_serial_crystallography_measurement.source_size</t>
  </si>
  <si>
    <t>pdbx_serial_crystallography_measurement.source_distance</t>
  </si>
  <si>
    <t>pdbx_serial_crystallography_measurement.focal_spot_size</t>
  </si>
  <si>
    <t>pdbx_serial_crystallography_measurement.collimation</t>
  </si>
  <si>
    <t>pdbx_serial_crystallography_measurement.collection_time_total</t>
  </si>
  <si>
    <t>pdbx_serial_crystallography_sample_delivery</t>
  </si>
  <si>
    <t>pdbx_serial_crystallography_sample_delivery.diffrn_id</t>
  </si>
  <si>
    <t>pdbx_serial_crystallography_sample_delivery.description</t>
  </si>
  <si>
    <t>pdbx_serial_crystallography_sample_delivery.method</t>
  </si>
  <si>
    <t>pdbx_serial_crystallography_sample_delivery_injection</t>
  </si>
  <si>
    <t>pdbx_serial_crystallography_sample_delivery_injection.diffrn_id</t>
  </si>
  <si>
    <t>pdbx_serial_crystallography_sample_delivery_injection.description</t>
  </si>
  <si>
    <t>pdbx_serial_crystallography_sample_delivery_injection.injector_diameter</t>
  </si>
  <si>
    <t>pdbx_serial_crystallography_sample_delivery_injection.injector_temperature</t>
  </si>
  <si>
    <t>pdbx_serial_crystallography_sample_delivery_injection.injector_pressure</t>
  </si>
  <si>
    <t>pdbx_serial_crystallography_sample_delivery_injection.flow_rate</t>
  </si>
  <si>
    <t>pdbx_serial_crystallography_sample_delivery_injection.carrier_solvent</t>
  </si>
  <si>
    <t>pdbx_serial_crystallography_sample_delivery_injection.crystal_concentration</t>
  </si>
  <si>
    <t>pdbx_serial_crystallography_sample_delivery_injection.preparation</t>
  </si>
  <si>
    <t>pdbx_serial_crystallography_sample_delivery_injection.power_by</t>
  </si>
  <si>
    <t>pdbx_serial_crystallography_sample_delivery_injection.injector_nozzle</t>
  </si>
  <si>
    <t>pdbx_serial_crystallography_sample_delivery_injection.jet_diameter</t>
  </si>
  <si>
    <t>pdbx_serial_crystallography_sample_delivery_injection.filter_size</t>
  </si>
  <si>
    <t>pdbx_serial_crystallography_sample_delivery_fixed_target</t>
  </si>
  <si>
    <t>pdbx_serial_crystallography_sample_delivery_fixed_target.diffrn_id</t>
  </si>
  <si>
    <t>pdbx_serial_crystallography_sample_delivery_fixed_target.description</t>
  </si>
  <si>
    <t>pdbx_serial_crystallography_sample_delivery_fixed_target.sample_holding</t>
  </si>
  <si>
    <t>pdbx_serial_crystallography_sample_delivery_fixed_target.support_base</t>
  </si>
  <si>
    <t>pdbx_serial_crystallography_sample_delivery_fixed_target.sample_unit_size</t>
  </si>
  <si>
    <t>pdbx_serial_crystallography_sample_delivery_fixed_target.crystals_per_unit</t>
  </si>
  <si>
    <t>pdbx_serial_crystallography_sample_delivery_fixed_target.sample_solvent</t>
  </si>
  <si>
    <t>pdbx_serial_crystallography_sample_delivery_fixed_target.sample_dehydration_prevention</t>
  </si>
  <si>
    <t>pdbx_serial_crystallography_sample_delivery_fixed_target.motion_control</t>
  </si>
  <si>
    <t>pdbx_serial_crystallography_sample_delivery_fixed_target.velocity_horizontal</t>
  </si>
  <si>
    <t>pdbx_serial_crystallography_sample_delivery_fixed_target.velocity_vertical</t>
  </si>
  <si>
    <t>pdbx_serial_crystallography_sample_delivery_fixed_target.details</t>
  </si>
  <si>
    <t>pdbx_serial_crystallography_data_reduction</t>
  </si>
  <si>
    <t>pdbx_serial_crystallography_data_reduction.diffrn_id</t>
  </si>
  <si>
    <t>pdbx_serial_crystallography_data_reduction.frames_total</t>
  </si>
  <si>
    <t>pdbx_serial_crystallography_data_reduction.xfel_pulse_events</t>
  </si>
  <si>
    <t>pdbx_serial_crystallography_data_reduction.frame_hits</t>
  </si>
  <si>
    <t>pdbx_serial_crystallography_data_reduction.crystal_hits</t>
  </si>
  <si>
    <t>pdbx_serial_crystallography_data_reduction.droplet_hits</t>
  </si>
  <si>
    <t>pdbx_serial_crystallography_data_reduction.frames_failed_index</t>
  </si>
  <si>
    <t>pdbx_serial_crystallography_data_reduction.frames_indexed</t>
  </si>
  <si>
    <t>pdbx_serial_crystallography_data_reduction.lattices_indexed</t>
  </si>
  <si>
    <t>pdbx_serial_crystallography_data_reduction.xfel_run_numbers</t>
  </si>
  <si>
    <t>pdbx_chem_comp_synonyms</t>
  </si>
  <si>
    <t>pdbx_chem_comp_synonyms.name</t>
  </si>
  <si>
    <t>pdbx_chem_comp_synonyms.comp_id</t>
  </si>
  <si>
    <t>pdbx_chem_comp_synonyms.provenance</t>
  </si>
  <si>
    <t>pdbx_chem_comp_related</t>
  </si>
  <si>
    <t>pdbx_chem_comp_related.comp_id</t>
  </si>
  <si>
    <t>pdbx_chem_comp_related.related_comp_id</t>
  </si>
  <si>
    <t>pdbx_chem_comp_related.relationship_type</t>
  </si>
  <si>
    <t>pdbx_chem_comp_related.details</t>
  </si>
  <si>
    <t>pdbx_chem_comp_atom_related</t>
  </si>
  <si>
    <t>pdbx_chem_comp_atom_related.comp_id</t>
  </si>
  <si>
    <t>pdbx_chem_comp_atom_related.related_comp_id</t>
  </si>
  <si>
    <t>pdbx_chem_comp_atom_related.ordinal</t>
  </si>
  <si>
    <t>pdbx_chem_comp_atom_related.atom_id</t>
  </si>
  <si>
    <t>pdbx_chem_comp_atom_related.related_atom_id</t>
  </si>
  <si>
    <t>pdbx_chem_comp_atom_related.related_type</t>
  </si>
  <si>
    <t>pdbx_entity_branch_list</t>
  </si>
  <si>
    <t>pdbx_entity_branch_list.entity_id</t>
  </si>
  <si>
    <t>pdbx_entity_branch_list.hetero</t>
  </si>
  <si>
    <t>pdbx_entity_branch_list.comp_id</t>
  </si>
  <si>
    <t>pdbx_entity_branch_list.num</t>
  </si>
  <si>
    <t>pdbx_entity_branch_link</t>
  </si>
  <si>
    <t>pdbx_entity_branch_link.link_id</t>
  </si>
  <si>
    <t>pdbx_entity_branch_link.details</t>
  </si>
  <si>
    <t>pdbx_entity_branch_link.entity_id</t>
  </si>
  <si>
    <t>pdbx_entity_branch_link.entity_branch_list_num_1</t>
  </si>
  <si>
    <t>pdbx_entity_branch_link.entity_branch_list_num_2</t>
  </si>
  <si>
    <t>pdbx_entity_branch_link.comp_id_1</t>
  </si>
  <si>
    <t>pdbx_entity_branch_link.comp_id_2</t>
  </si>
  <si>
    <t>pdbx_entity_branch_link.atom_id_1</t>
  </si>
  <si>
    <t>pdbx_entity_branch_link.leaving_atom_id_1</t>
  </si>
  <si>
    <t>pdbx_entity_branch_link.atom_stereo_config_1</t>
  </si>
  <si>
    <t>pdbx_entity_branch_link.atom_id_2</t>
  </si>
  <si>
    <t>pdbx_entity_branch_link.leaving_atom_id_2</t>
  </si>
  <si>
    <t>pdbx_entity_branch_link.atom_stereo_config_2</t>
  </si>
  <si>
    <t>pdbx_entity_branch_link.value_order</t>
  </si>
  <si>
    <t>pdbx_entity_branch</t>
  </si>
  <si>
    <t>pdbx_entity_branch.entity_id</t>
  </si>
  <si>
    <t>pdbx_entity_branch.type</t>
  </si>
  <si>
    <t>pdbx_branch_scheme</t>
  </si>
  <si>
    <t>pdbx_branch_scheme.entity_id</t>
  </si>
  <si>
    <t>pdbx_branch_scheme.hetero</t>
  </si>
  <si>
    <t>pdbx_branch_scheme.asym_id</t>
  </si>
  <si>
    <t>pdbx_branch_scheme.mon_id</t>
  </si>
  <si>
    <t>pdbx_branch_scheme.num</t>
  </si>
  <si>
    <t>pdbx_branch_scheme.pdb_asym_id</t>
  </si>
  <si>
    <t>pdbx_branch_scheme.pdb_seq_num</t>
  </si>
  <si>
    <t>pdbx_branch_scheme.pdb_mon_id</t>
  </si>
  <si>
    <t>pdbx_branch_scheme.auth_asym_id</t>
  </si>
  <si>
    <t>pdbx_branch_scheme.auth_seq_num</t>
  </si>
  <si>
    <t>pdbx_branch_scheme.auth_mon_id</t>
  </si>
  <si>
    <t>ihm_starting_model_details</t>
  </si>
  <si>
    <t>ihm_starting_model_details.starting_model_id</t>
  </si>
  <si>
    <t>ihm_starting_model_details.entity_id</t>
  </si>
  <si>
    <t>ihm_starting_model_details.entity_description</t>
  </si>
  <si>
    <t>ihm_starting_model_details.asym_id</t>
  </si>
  <si>
    <t>ihm_starting_model_details.seq_id_begin</t>
  </si>
  <si>
    <t>ihm_starting_model_details.seq_id_end</t>
  </si>
  <si>
    <t>ihm_starting_model_details.starting_model_source</t>
  </si>
  <si>
    <t>ihm_starting_model_details.starting_model_auth_asym_id</t>
  </si>
  <si>
    <t>ihm_starting_model_details.starting_model_sequence_offset</t>
  </si>
  <si>
    <t>ihm_starting_model_details.dataset_list_id</t>
  </si>
  <si>
    <t>ihm_starting_comparative_models</t>
  </si>
  <si>
    <t>ihm_starting_comparative_models.ordinal_id</t>
  </si>
  <si>
    <t>ihm_starting_comparative_models.starting_model_id</t>
  </si>
  <si>
    <t>ihm_starting_comparative_models.starting_model_auth_asym_id</t>
  </si>
  <si>
    <t>ihm_starting_comparative_models.starting_model_seq_id_begin</t>
  </si>
  <si>
    <t>ihm_starting_comparative_models.starting_model_seq_id_end</t>
  </si>
  <si>
    <t>ihm_starting_comparative_models.template_auth_asym_id</t>
  </si>
  <si>
    <t>ihm_starting_comparative_models.template_seq_id_begin</t>
  </si>
  <si>
    <t>ihm_starting_comparative_models.template_seq_id_end</t>
  </si>
  <si>
    <t>ihm_starting_comparative_models.template_sequence_identity</t>
  </si>
  <si>
    <t>ihm_starting_comparative_models.template_sequence_identity_denominator</t>
  </si>
  <si>
    <t>ihm_starting_comparative_models.template_dataset_list_id</t>
  </si>
  <si>
    <t>ihm_starting_comparative_models.alignment_file_id</t>
  </si>
  <si>
    <t>ihm_starting_computational_models</t>
  </si>
  <si>
    <t>ihm_starting_computational_models.starting_model_id</t>
  </si>
  <si>
    <t>ihm_starting_computational_models.script_file_id</t>
  </si>
  <si>
    <t>ihm_starting_computational_models.software_id</t>
  </si>
  <si>
    <t>ihm_starting_model_seq_dif</t>
  </si>
  <si>
    <t>ihm_starting_model_seq_dif.ordinal_id</t>
  </si>
  <si>
    <t>ihm_starting_model_seq_dif.entity_id</t>
  </si>
  <si>
    <t>ihm_starting_model_seq_dif.asym_id</t>
  </si>
  <si>
    <t>ihm_starting_model_seq_dif.seq_id</t>
  </si>
  <si>
    <t>ihm_starting_model_seq_dif.comp_id</t>
  </si>
  <si>
    <t>ihm_starting_model_seq_dif.starting_model_id</t>
  </si>
  <si>
    <t>ihm_starting_model_seq_dif.db_entity_id</t>
  </si>
  <si>
    <t>ihm_starting_model_seq_dif.db_asym_id</t>
  </si>
  <si>
    <t>ihm_starting_model_seq_dif.db_seq_id</t>
  </si>
  <si>
    <t>ihm_starting_model_seq_dif.db_comp_id</t>
  </si>
  <si>
    <t>ihm_starting_model_seq_dif.details</t>
  </si>
  <si>
    <t>ihm_model_representation</t>
  </si>
  <si>
    <t>ihm_model_representation.ordinal_id</t>
  </si>
  <si>
    <t>ihm_model_representation.representation_id</t>
  </si>
  <si>
    <t>ihm_model_representation.segment_id</t>
  </si>
  <si>
    <t>ihm_model_representation.entity_id</t>
  </si>
  <si>
    <t>ihm_model_representation.entity_description</t>
  </si>
  <si>
    <t>ihm_model_representation.entity_asym_id</t>
  </si>
  <si>
    <t>ihm_model_representation.seq_id_begin</t>
  </si>
  <si>
    <t>ihm_model_representation.seq_id_end</t>
  </si>
  <si>
    <t>ihm_model_representation.model_object_primitive</t>
  </si>
  <si>
    <t>ihm_model_representation.starting_model_id</t>
  </si>
  <si>
    <t>ihm_model_representation.model_mode</t>
  </si>
  <si>
    <t>ihm_model_representation.model_granularity</t>
  </si>
  <si>
    <t>ihm_model_representation.model_object_count</t>
  </si>
  <si>
    <t>ihm_struct_assembly</t>
  </si>
  <si>
    <t>ihm_struct_assembly.ordinal_id</t>
  </si>
  <si>
    <t>ihm_struct_assembly.assembly_id</t>
  </si>
  <si>
    <t>ihm_struct_assembly.parent_assembly_id</t>
  </si>
  <si>
    <t>ihm_struct_assembly.entity_description</t>
  </si>
  <si>
    <t>ihm_struct_assembly.entity_id</t>
  </si>
  <si>
    <t>ihm_struct_assembly.asym_id</t>
  </si>
  <si>
    <t>ihm_struct_assembly.seq_id_begin</t>
  </si>
  <si>
    <t>ihm_struct_assembly.seq_id_end</t>
  </si>
  <si>
    <t>ihm_struct_assembly_details</t>
  </si>
  <si>
    <t>ihm_struct_assembly_details.assembly_id</t>
  </si>
  <si>
    <t>ihm_struct_assembly_details.assembly_name</t>
  </si>
  <si>
    <t>ihm_struct_assembly_details.assembly_description</t>
  </si>
  <si>
    <t>ihm_struct_assembly_class_list</t>
  </si>
  <si>
    <t>ihm_struct_assembly_class_list.class_id</t>
  </si>
  <si>
    <t>ihm_struct_assembly_class_list.name</t>
  </si>
  <si>
    <t>ihm_struct_assembly_class_list.type</t>
  </si>
  <si>
    <t>ihm_struct_assembly_class_list.description</t>
  </si>
  <si>
    <t>ihm_struct_assembly_class</t>
  </si>
  <si>
    <t>ihm_struct_assembly_class.ordinal_id</t>
  </si>
  <si>
    <t>ihm_struct_assembly_class.class_id</t>
  </si>
  <si>
    <t>ihm_struct_assembly_class.assembly_id</t>
  </si>
  <si>
    <t>ihm_modeling_protocol</t>
  </si>
  <si>
    <t>ihm_modeling_protocol.ordinal_id</t>
  </si>
  <si>
    <t>ihm_modeling_protocol.protocol_id</t>
  </si>
  <si>
    <t>ihm_modeling_protocol.step_id</t>
  </si>
  <si>
    <t>ihm_modeling_protocol.struct_assembly_id</t>
  </si>
  <si>
    <t>ihm_modeling_protocol.dataset_group_id</t>
  </si>
  <si>
    <t>ihm_modeling_protocol.struct_assembly_description</t>
  </si>
  <si>
    <t>ihm_modeling_protocol.protocol_name</t>
  </si>
  <si>
    <t>ihm_modeling_protocol.step_name</t>
  </si>
  <si>
    <t>ihm_modeling_protocol.step_method</t>
  </si>
  <si>
    <t>ihm_modeling_protocol.num_models_begin</t>
  </si>
  <si>
    <t>ihm_modeling_protocol.num_models_end</t>
  </si>
  <si>
    <t>ihm_modeling_protocol.multi_scale_flag</t>
  </si>
  <si>
    <t>ihm_modeling_protocol.multi_state_flag</t>
  </si>
  <si>
    <t>ihm_modeling_protocol.ordered_flag</t>
  </si>
  <si>
    <t>ihm_modeling_protocol.ensemble_flag</t>
  </si>
  <si>
    <t>ihm_modeling_protocol.script_file_id</t>
  </si>
  <si>
    <t>ihm_modeling_protocol.software_id</t>
  </si>
  <si>
    <t>ihm_multi_state_modeling</t>
  </si>
  <si>
    <t>ihm_multi_state_modeling.ordinal_id</t>
  </si>
  <si>
    <t>ihm_multi_state_modeling.state_id</t>
  </si>
  <si>
    <t>ihm_multi_state_modeling.state_group_id</t>
  </si>
  <si>
    <t>ihm_multi_state_modeling.population_fraction</t>
  </si>
  <si>
    <t>ihm_multi_state_modeling.population_fraction_sd</t>
  </si>
  <si>
    <t>ihm_multi_state_modeling.state_type</t>
  </si>
  <si>
    <t>ihm_multi_state_modeling.state_name</t>
  </si>
  <si>
    <t>ihm_multi_state_modeling.model_group_id</t>
  </si>
  <si>
    <t>ihm_multi_state_modeling.experiment_type</t>
  </si>
  <si>
    <t>ihm_multi_state_modeling.details</t>
  </si>
  <si>
    <t>ihm_ordered_ensemble</t>
  </si>
  <si>
    <t>ihm_ordered_ensemble.process_id</t>
  </si>
  <si>
    <t>ihm_ordered_ensemble.process_description</t>
  </si>
  <si>
    <t>ihm_ordered_ensemble.edge_id</t>
  </si>
  <si>
    <t>ihm_ordered_ensemble.edge_description</t>
  </si>
  <si>
    <t>ihm_ordered_ensemble.step_id</t>
  </si>
  <si>
    <t>ihm_ordered_ensemble.step_description</t>
  </si>
  <si>
    <t>ihm_ordered_ensemble.ordered_by</t>
  </si>
  <si>
    <t>ihm_ordered_ensemble.model_group_id_begin</t>
  </si>
  <si>
    <t>ihm_ordered_ensemble.model_group_id_end</t>
  </si>
  <si>
    <t>ihm_modeling_post_process</t>
  </si>
  <si>
    <t>ihm_modeling_post_process.id</t>
  </si>
  <si>
    <t>ihm_modeling_post_process.protocol_id</t>
  </si>
  <si>
    <t>ihm_modeling_post_process.analysis_id</t>
  </si>
  <si>
    <t>ihm_modeling_post_process.step_id</t>
  </si>
  <si>
    <t>ihm_modeling_post_process.struct_assembly_id</t>
  </si>
  <si>
    <t>ihm_modeling_post_process.dataset_group_id</t>
  </si>
  <si>
    <t>ihm_modeling_post_process.type</t>
  </si>
  <si>
    <t>ihm_modeling_post_process.feature</t>
  </si>
  <si>
    <t>ihm_modeling_post_process.feature_name</t>
  </si>
  <si>
    <t>ihm_modeling_post_process.num_models_begin</t>
  </si>
  <si>
    <t>ihm_modeling_post_process.num_models_end</t>
  </si>
  <si>
    <t>ihm_modeling_post_process.script_file_id</t>
  </si>
  <si>
    <t>ihm_modeling_post_process.software_id</t>
  </si>
  <si>
    <t>ihm_ensemble_info</t>
  </si>
  <si>
    <t>ihm_ensemble_info.ensemble_id</t>
  </si>
  <si>
    <t>ihm_ensemble_info.ensemble_name</t>
  </si>
  <si>
    <t>ihm_ensemble_info.post_process_id</t>
  </si>
  <si>
    <t>ihm_ensemble_info.model_group_id</t>
  </si>
  <si>
    <t>ihm_ensemble_info.ensemble_clustering_method</t>
  </si>
  <si>
    <t>ihm_ensemble_info.ensemble_clustering_feature</t>
  </si>
  <si>
    <t>ihm_ensemble_info.num_ensemble_models</t>
  </si>
  <si>
    <t>ihm_ensemble_info.num_ensemble_models_deposited</t>
  </si>
  <si>
    <t>ihm_ensemble_info.ensemble_precision_value</t>
  </si>
  <si>
    <t>ihm_ensemble_info.ensemble_file_id</t>
  </si>
  <si>
    <t>ihm_model_list</t>
  </si>
  <si>
    <t>ihm_model_list.ordinal_id</t>
  </si>
  <si>
    <t>ihm_model_list.model_id</t>
  </si>
  <si>
    <t>ihm_model_list.model_group_id</t>
  </si>
  <si>
    <t>ihm_model_list.model_name</t>
  </si>
  <si>
    <t>ihm_model_list.model_group_name</t>
  </si>
  <si>
    <t>ihm_model_list.assembly_id</t>
  </si>
  <si>
    <t>ihm_model_list.protocol_id</t>
  </si>
  <si>
    <t>ihm_model_list.representation_id</t>
  </si>
  <si>
    <t>ihm_model_representative</t>
  </si>
  <si>
    <t>ihm_model_representative.id</t>
  </si>
  <si>
    <t>ihm_model_representative.model_group_id</t>
  </si>
  <si>
    <t>ihm_model_representative.model_id</t>
  </si>
  <si>
    <t>ihm_model_representative.selection_criteria</t>
  </si>
  <si>
    <t>ihm_dataset_list</t>
  </si>
  <si>
    <t>ihm_dataset_list.id</t>
  </si>
  <si>
    <t>ihm_dataset_list.data_type</t>
  </si>
  <si>
    <t>ihm_dataset_list.details</t>
  </si>
  <si>
    <t>ihm_dataset_list.database_hosted</t>
  </si>
  <si>
    <t>ihm_dataset_group</t>
  </si>
  <si>
    <t>ihm_dataset_group.ordinal_id</t>
  </si>
  <si>
    <t>ihm_dataset_group.group_id</t>
  </si>
  <si>
    <t>ihm_dataset_group.dataset_list_id</t>
  </si>
  <si>
    <t>ihm_dataset_group.application</t>
  </si>
  <si>
    <t>ihm_dataset_group.details</t>
  </si>
  <si>
    <t>ihm_related_datasets</t>
  </si>
  <si>
    <t>ihm_related_datasets.ordinal_id</t>
  </si>
  <si>
    <t>ihm_related_datasets.dataset_list_id_derived</t>
  </si>
  <si>
    <t>ihm_related_datasets.dataset_list_id_primary</t>
  </si>
  <si>
    <t>ihm_dataset_related_db_reference</t>
  </si>
  <si>
    <t>ihm_dataset_related_db_reference.id</t>
  </si>
  <si>
    <t>ihm_dataset_related_db_reference.dataset_list_id</t>
  </si>
  <si>
    <t>ihm_dataset_related_db_reference.db_name</t>
  </si>
  <si>
    <t>ihm_dataset_related_db_reference.accession_code</t>
  </si>
  <si>
    <t>ihm_dataset_related_db_reference.version</t>
  </si>
  <si>
    <t>ihm_dataset_related_db_reference.details</t>
  </si>
  <si>
    <t>ihm_external_reference_info</t>
  </si>
  <si>
    <t>ihm_external_reference_info.reference_id</t>
  </si>
  <si>
    <t>ihm_external_reference_info.reference_provider</t>
  </si>
  <si>
    <t>ihm_external_reference_info.reference_type</t>
  </si>
  <si>
    <t>ihm_external_reference_info.reference</t>
  </si>
  <si>
    <t>ihm_external_reference_info.refers_to</t>
  </si>
  <si>
    <t>ihm_external_reference_info.associated_url</t>
  </si>
  <si>
    <t>ihm_external_files</t>
  </si>
  <si>
    <t>ihm_external_files.id</t>
  </si>
  <si>
    <t>ihm_external_files.reference_id</t>
  </si>
  <si>
    <t>ihm_external_files.file_path</t>
  </si>
  <si>
    <t>ihm_external_files.file_format</t>
  </si>
  <si>
    <t>ihm_external_files.content_type</t>
  </si>
  <si>
    <t>ihm_external_files.file_size_bytes</t>
  </si>
  <si>
    <t>ihm_external_files.details</t>
  </si>
  <si>
    <t>ihm_dataset_external_reference</t>
  </si>
  <si>
    <t>ihm_dataset_external_reference.id</t>
  </si>
  <si>
    <t>ihm_dataset_external_reference.dataset_list_id</t>
  </si>
  <si>
    <t>ihm_dataset_external_reference.file_id</t>
  </si>
  <si>
    <t>ihm_localization_density_files</t>
  </si>
  <si>
    <t>ihm_localization_density_files.id</t>
  </si>
  <si>
    <t>ihm_localization_density_files.file_id</t>
  </si>
  <si>
    <t>ihm_localization_density_files.ensemble_id</t>
  </si>
  <si>
    <t>ihm_localization_density_files.entity_id</t>
  </si>
  <si>
    <t>ihm_localization_density_files.seq_id_begin</t>
  </si>
  <si>
    <t>ihm_localization_density_files.seq_id_end</t>
  </si>
  <si>
    <t>ihm_localization_density_files.asym_id</t>
  </si>
  <si>
    <t>ihm_predicted_contact_restraint</t>
  </si>
  <si>
    <t>ihm_predicted_contact_restraint.id</t>
  </si>
  <si>
    <t>ihm_predicted_contact_restraint.group_id</t>
  </si>
  <si>
    <t>ihm_predicted_contact_restraint.entity_description_1</t>
  </si>
  <si>
    <t>ihm_predicted_contact_restraint.entity_description_2</t>
  </si>
  <si>
    <t>ihm_predicted_contact_restraint.entity_id_1</t>
  </si>
  <si>
    <t>ihm_predicted_contact_restraint.entity_id_2</t>
  </si>
  <si>
    <t>ihm_predicted_contact_restraint.asym_id_1</t>
  </si>
  <si>
    <t>ihm_predicted_contact_restraint.asym_id_2</t>
  </si>
  <si>
    <t>ihm_predicted_contact_restraint.comp_id_1</t>
  </si>
  <si>
    <t>ihm_predicted_contact_restraint.comp_id_2</t>
  </si>
  <si>
    <t>ihm_predicted_contact_restraint.seq_id_1</t>
  </si>
  <si>
    <t>ihm_predicted_contact_restraint.seq_id_2</t>
  </si>
  <si>
    <t>ihm_predicted_contact_restraint.atom_id_1</t>
  </si>
  <si>
    <t>ihm_predicted_contact_restraint.atom_id_2</t>
  </si>
  <si>
    <t>ihm_predicted_contact_restraint.distance_lower_limit</t>
  </si>
  <si>
    <t>ihm_predicted_contact_restraint.distance_upper_limit</t>
  </si>
  <si>
    <t>ihm_predicted_contact_restraint.probability</t>
  </si>
  <si>
    <t>ihm_predicted_contact_restraint.restraint_type</t>
  </si>
  <si>
    <t>ihm_predicted_contact_restraint.model_granularity</t>
  </si>
  <si>
    <t>ihm_predicted_contact_restraint.dataset_list_id</t>
  </si>
  <si>
    <t>ihm_predicted_contact_restraint.software_id</t>
  </si>
  <si>
    <t>ihm_hydroxyl_radical_fp_restraint</t>
  </si>
  <si>
    <t>ihm_hydroxyl_radical_fp_restraint.id</t>
  </si>
  <si>
    <t>ihm_hydroxyl_radical_fp_restraint.group_id</t>
  </si>
  <si>
    <t>ihm_hydroxyl_radical_fp_restraint.entity_description</t>
  </si>
  <si>
    <t>ihm_hydroxyl_radical_fp_restraint.entity_id</t>
  </si>
  <si>
    <t>ihm_hydroxyl_radical_fp_restraint.asym_id</t>
  </si>
  <si>
    <t>ihm_hydroxyl_radical_fp_restraint.comp_id</t>
  </si>
  <si>
    <t>ihm_hydroxyl_radical_fp_restraint.seq_id</t>
  </si>
  <si>
    <t>ihm_hydroxyl_radical_fp_restraint.fp_rate</t>
  </si>
  <si>
    <t>ihm_hydroxyl_radical_fp_restraint.fp_rate_error</t>
  </si>
  <si>
    <t>ihm_hydroxyl_radical_fp_restraint.log_pf</t>
  </si>
  <si>
    <t>ihm_hydroxyl_radical_fp_restraint.log_pf_error</t>
  </si>
  <si>
    <t>ihm_hydroxyl_radical_fp_restraint.predicted_sasa</t>
  </si>
  <si>
    <t>ihm_hydroxyl_radical_fp_restraint.dataset_list_id</t>
  </si>
  <si>
    <t>ihm_hydroxyl_radical_fp_restraint.software_id</t>
  </si>
  <si>
    <t>ihm_cross_link_list</t>
  </si>
  <si>
    <t>ihm_cross_link_list.id</t>
  </si>
  <si>
    <t>ihm_cross_link_list.group_id</t>
  </si>
  <si>
    <t>ihm_cross_link_list.entity_description_1</t>
  </si>
  <si>
    <t>ihm_cross_link_list.entity_description_2</t>
  </si>
  <si>
    <t>ihm_cross_link_list.entity_id_1</t>
  </si>
  <si>
    <t>ihm_cross_link_list.entity_id_2</t>
  </si>
  <si>
    <t>ihm_cross_link_list.comp_id_1</t>
  </si>
  <si>
    <t>ihm_cross_link_list.comp_id_2</t>
  </si>
  <si>
    <t>ihm_cross_link_list.seq_id_1</t>
  </si>
  <si>
    <t>ihm_cross_link_list.seq_id_2</t>
  </si>
  <si>
    <t>ihm_cross_link_list.linker_type</t>
  </si>
  <si>
    <t>ihm_cross_link_list.dataset_list_id</t>
  </si>
  <si>
    <t>ihm_cross_link_restraint</t>
  </si>
  <si>
    <t>ihm_cross_link_restraint.id</t>
  </si>
  <si>
    <t>ihm_cross_link_restraint.group_id</t>
  </si>
  <si>
    <t>ihm_cross_link_restraint.entity_id_1</t>
  </si>
  <si>
    <t>ihm_cross_link_restraint.entity_id_2</t>
  </si>
  <si>
    <t>ihm_cross_link_restraint.asym_id_1</t>
  </si>
  <si>
    <t>ihm_cross_link_restraint.asym_id_2</t>
  </si>
  <si>
    <t>ihm_cross_link_restraint.comp_id_1</t>
  </si>
  <si>
    <t>ihm_cross_link_restraint.comp_id_2</t>
  </si>
  <si>
    <t>ihm_cross_link_restraint.seq_id_1</t>
  </si>
  <si>
    <t>ihm_cross_link_restraint.seq_id_2</t>
  </si>
  <si>
    <t>ihm_cross_link_restraint.atom_id_1</t>
  </si>
  <si>
    <t>ihm_cross_link_restraint.atom_id_2</t>
  </si>
  <si>
    <t>ihm_cross_link_restraint.restraint_type</t>
  </si>
  <si>
    <t>ihm_cross_link_restraint.conditional_crosslink_flag</t>
  </si>
  <si>
    <t>ihm_cross_link_restraint.model_granularity</t>
  </si>
  <si>
    <t>ihm_cross_link_restraint.distance_threshold</t>
  </si>
  <si>
    <t>ihm_cross_link_restraint.psi</t>
  </si>
  <si>
    <t>ihm_cross_link_restraint.sigma_1</t>
  </si>
  <si>
    <t>ihm_cross_link_restraint.sigma_2</t>
  </si>
  <si>
    <t>ihm_cross_link_result</t>
  </si>
  <si>
    <t>ihm_cross_link_result.ordinal_id</t>
  </si>
  <si>
    <t>ihm_cross_link_result.restraint_id</t>
  </si>
  <si>
    <t>ihm_cross_link_result.ensemble_id</t>
  </si>
  <si>
    <t>ihm_cross_link_result.num_models</t>
  </si>
  <si>
    <t>ihm_cross_link_result.distance_threshold</t>
  </si>
  <si>
    <t>ihm_cross_link_result.median_distance</t>
  </si>
  <si>
    <t>ihm_cross_link_result.details</t>
  </si>
  <si>
    <t>ihm_cross_link_result_parameters</t>
  </si>
  <si>
    <t>ihm_cross_link_result_parameters.ordinal_id</t>
  </si>
  <si>
    <t>ihm_cross_link_result_parameters.restraint_id</t>
  </si>
  <si>
    <t>ihm_cross_link_result_parameters.model_id</t>
  </si>
  <si>
    <t>ihm_cross_link_result_parameters.psi</t>
  </si>
  <si>
    <t>ihm_cross_link_result_parameters.sigma_1</t>
  </si>
  <si>
    <t>ihm_cross_link_result_parameters.sigma_2</t>
  </si>
  <si>
    <t>ihm_2dem_class_average_restraint</t>
  </si>
  <si>
    <t>ihm_2dem_class_average_restraint.id</t>
  </si>
  <si>
    <t>ihm_2dem_class_average_restraint.dataset_list_id</t>
  </si>
  <si>
    <t>ihm_2dem_class_average_restraint.number_raw_micrographs</t>
  </si>
  <si>
    <t>ihm_2dem_class_average_restraint.pixel_size_width</t>
  </si>
  <si>
    <t>ihm_2dem_class_average_restraint.pixel_size_height</t>
  </si>
  <si>
    <t>ihm_2dem_class_average_restraint.image_resolution</t>
  </si>
  <si>
    <t>ihm_2dem_class_average_restraint.image_segment_flag</t>
  </si>
  <si>
    <t>ihm_2dem_class_average_restraint.number_of_projections</t>
  </si>
  <si>
    <t>ihm_2dem_class_average_restraint.struct_assembly_id</t>
  </si>
  <si>
    <t>ihm_2dem_class_average_restraint.details</t>
  </si>
  <si>
    <t>ihm_2dem_class_average_fitting</t>
  </si>
  <si>
    <t>ihm_2dem_class_average_fitting.ordinal_id</t>
  </si>
  <si>
    <t>ihm_2dem_class_average_fitting.restraint_id</t>
  </si>
  <si>
    <t>ihm_2dem_class_average_fitting.model_id</t>
  </si>
  <si>
    <t>ihm_2dem_class_average_fitting.cross_correlation_coefficient</t>
  </si>
  <si>
    <t>ihm_2dem_class_average_fitting.rot_matrix[1][1]</t>
  </si>
  <si>
    <t>ihm_2dem_class_average_fitting.rot_matrix[2][1]</t>
  </si>
  <si>
    <t>ihm_2dem_class_average_fitting.rot_matrix[3][1]</t>
  </si>
  <si>
    <t>ihm_2dem_class_average_fitting.rot_matrix[1][2]</t>
  </si>
  <si>
    <t>ihm_2dem_class_average_fitting.rot_matrix[2][2]</t>
  </si>
  <si>
    <t>ihm_2dem_class_average_fitting.rot_matrix[3][2]</t>
  </si>
  <si>
    <t>ihm_2dem_class_average_fitting.rot_matrix[1][3]</t>
  </si>
  <si>
    <t>ihm_2dem_class_average_fitting.rot_matrix[2][3]</t>
  </si>
  <si>
    <t>ihm_2dem_class_average_fitting.rot_matrix[3][3]</t>
  </si>
  <si>
    <t>ihm_2dem_class_average_fitting.tr_vector[1]</t>
  </si>
  <si>
    <t>ihm_2dem_class_average_fitting.tr_vector[2]</t>
  </si>
  <si>
    <t>ihm_2dem_class_average_fitting.tr_vector[3]</t>
  </si>
  <si>
    <t>ihm_3dem_restraint</t>
  </si>
  <si>
    <t>ihm_3dem_restraint.ordinal_id</t>
  </si>
  <si>
    <t>ihm_3dem_restraint.dataset_list_id</t>
  </si>
  <si>
    <t>ihm_3dem_restraint.model_id</t>
  </si>
  <si>
    <t>ihm_3dem_restraint.struct_assembly_id</t>
  </si>
  <si>
    <t>ihm_3dem_restraint.fitting_method</t>
  </si>
  <si>
    <t>ihm_3dem_restraint.number_of_gaussians</t>
  </si>
  <si>
    <t>ihm_3dem_restraint.map_segment_flag</t>
  </si>
  <si>
    <t>ihm_3dem_restraint.cross_correlation_coefficient</t>
  </si>
  <si>
    <t>ihm_3dem_restraint.fitting_method_citation_id</t>
  </si>
  <si>
    <t>ihm_3dem_restraint.details</t>
  </si>
  <si>
    <t>ihm_sas_restraint</t>
  </si>
  <si>
    <t>ihm_sas_restraint.ordinal_id</t>
  </si>
  <si>
    <t>ihm_sas_restraint.dataset_list_id</t>
  </si>
  <si>
    <t>ihm_sas_restraint.model_id</t>
  </si>
  <si>
    <t>ihm_sas_restraint.struct_assembly_id</t>
  </si>
  <si>
    <t>ihm_sas_restraint.profile_segment_flag</t>
  </si>
  <si>
    <t>ihm_sas_restraint.fitting_atom_type</t>
  </si>
  <si>
    <t>ihm_sas_restraint.fitting_method</t>
  </si>
  <si>
    <t>ihm_sas_restraint.fitting_state</t>
  </si>
  <si>
    <t>ihm_sas_restraint.radius_of_gyration</t>
  </si>
  <si>
    <t>ihm_sas_restraint.chi_value</t>
  </si>
  <si>
    <t>ihm_sas_restraint.details</t>
  </si>
  <si>
    <t>ihm_starting_model_coord</t>
  </si>
  <si>
    <t>ihm_starting_model_coord.ordinal_id</t>
  </si>
  <si>
    <t>ihm_starting_model_coord.starting_model_id</t>
  </si>
  <si>
    <t>ihm_starting_model_coord.group_PDB</t>
  </si>
  <si>
    <t>ihm_starting_model_coord.id</t>
  </si>
  <si>
    <t>ihm_starting_model_coord.type_symbol</t>
  </si>
  <si>
    <t>ihm_starting_model_coord.entity_id</t>
  </si>
  <si>
    <t>ihm_starting_model_coord.atom_id</t>
  </si>
  <si>
    <t>ihm_starting_model_coord.comp_id</t>
  </si>
  <si>
    <t>ihm_starting_model_coord.seq_id</t>
  </si>
  <si>
    <t>ihm_starting_model_coord.asym_id</t>
  </si>
  <si>
    <t>ihm_starting_model_coord.Cartn_x</t>
  </si>
  <si>
    <t>ihm_starting_model_coord.Cartn_y</t>
  </si>
  <si>
    <t>ihm_starting_model_coord.Cartn_z</t>
  </si>
  <si>
    <t>ihm_starting_model_coord.B_iso_or_equiv</t>
  </si>
  <si>
    <t>ihm_starting_model_coord.formal_charge</t>
  </si>
  <si>
    <t>ihm_sphere_obj_site</t>
  </si>
  <si>
    <t>ihm_sphere_obj_site.ordinal_id</t>
  </si>
  <si>
    <t>ihm_sphere_obj_site.entity_id</t>
  </si>
  <si>
    <t>ihm_sphere_obj_site.seq_id_begin</t>
  </si>
  <si>
    <t>ihm_sphere_obj_site.seq_id_end</t>
  </si>
  <si>
    <t>ihm_sphere_obj_site.asym_id</t>
  </si>
  <si>
    <t>ihm_sphere_obj_site.Cartn_x</t>
  </si>
  <si>
    <t>ihm_sphere_obj_site.Cartn_y</t>
  </si>
  <si>
    <t>ihm_sphere_obj_site.Cartn_z</t>
  </si>
  <si>
    <t>ihm_sphere_obj_site.object_radius</t>
  </si>
  <si>
    <t>ihm_sphere_obj_site.rmsf</t>
  </si>
  <si>
    <t>ihm_sphere_obj_site.model_id</t>
  </si>
  <si>
    <t>ihm_gaussian_obj_site</t>
  </si>
  <si>
    <t>ihm_gaussian_obj_site.ordinal_id</t>
  </si>
  <si>
    <t>ihm_gaussian_obj_site.entity_id</t>
  </si>
  <si>
    <t>ihm_gaussian_obj_site.seq_id_begin</t>
  </si>
  <si>
    <t>ihm_gaussian_obj_site.seq_id_end</t>
  </si>
  <si>
    <t>ihm_gaussian_obj_site.asym_id</t>
  </si>
  <si>
    <t>ihm_gaussian_obj_site.mean_Cartn_x</t>
  </si>
  <si>
    <t>ihm_gaussian_obj_site.mean_Cartn_y</t>
  </si>
  <si>
    <t>ihm_gaussian_obj_site.mean_Cartn_z</t>
  </si>
  <si>
    <t>ihm_gaussian_obj_site.weight</t>
  </si>
  <si>
    <t>ihm_gaussian_obj_site.covariance_matrix[1][1]</t>
  </si>
  <si>
    <t>ihm_gaussian_obj_site.covariance_matrix[1][2]</t>
  </si>
  <si>
    <t>ihm_gaussian_obj_site.covariance_matrix[1][3]</t>
  </si>
  <si>
    <t>ihm_gaussian_obj_site.covariance_matrix[2][1]</t>
  </si>
  <si>
    <t>ihm_gaussian_obj_site.covariance_matrix[2][2]</t>
  </si>
  <si>
    <t>ihm_gaussian_obj_site.covariance_matrix[2][3]</t>
  </si>
  <si>
    <t>ihm_gaussian_obj_site.covariance_matrix[3][1]</t>
  </si>
  <si>
    <t>ihm_gaussian_obj_site.covariance_matrix[3][2]</t>
  </si>
  <si>
    <t>ihm_gaussian_obj_site.covariance_matrix[3][3]</t>
  </si>
  <si>
    <t>ihm_gaussian_obj_site.model_id</t>
  </si>
  <si>
    <t>ihm_gaussian_obj_ensemble</t>
  </si>
  <si>
    <t>ihm_gaussian_obj_ensemble.ordinal_id</t>
  </si>
  <si>
    <t>ihm_gaussian_obj_ensemble.entity_id</t>
  </si>
  <si>
    <t>ihm_gaussian_obj_ensemble.seq_id_begin</t>
  </si>
  <si>
    <t>ihm_gaussian_obj_ensemble.seq_id_end</t>
  </si>
  <si>
    <t>ihm_gaussian_obj_ensemble.asym_id</t>
  </si>
  <si>
    <t>ihm_gaussian_obj_ensemble.mean_Cartn_x</t>
  </si>
  <si>
    <t>ihm_gaussian_obj_ensemble.mean_Cartn_y</t>
  </si>
  <si>
    <t>ihm_gaussian_obj_ensemble.mean_Cartn_z</t>
  </si>
  <si>
    <t>ihm_gaussian_obj_ensemble.weight</t>
  </si>
  <si>
    <t>ihm_gaussian_obj_ensemble.covariance_matrix[1][1]</t>
  </si>
  <si>
    <t>ihm_gaussian_obj_ensemble.covariance_matrix[1][2]</t>
  </si>
  <si>
    <t>ihm_gaussian_obj_ensemble.covariance_matrix[1][3]</t>
  </si>
  <si>
    <t>ihm_gaussian_obj_ensemble.covariance_matrix[2][1]</t>
  </si>
  <si>
    <t>ihm_gaussian_obj_ensemble.covariance_matrix[2][2]</t>
  </si>
  <si>
    <t>ihm_gaussian_obj_ensemble.covariance_matrix[2][3]</t>
  </si>
  <si>
    <t>ihm_gaussian_obj_ensemble.covariance_matrix[3][1]</t>
  </si>
  <si>
    <t>ihm_gaussian_obj_ensemble.covariance_matrix[3][2]</t>
  </si>
  <si>
    <t>ihm_gaussian_obj_ensemble.covariance_matrix[3][3]</t>
  </si>
  <si>
    <t>ihm_gaussian_obj_ensemble.ensemble_id</t>
  </si>
  <si>
    <t>ihm_residues_not_modeled</t>
  </si>
  <si>
    <t>ihm_residues_not_modeled.ordinal_id</t>
  </si>
  <si>
    <t>ihm_residues_not_modeled.model_id</t>
  </si>
  <si>
    <t>ihm_residues_not_modeled.entity_description</t>
  </si>
  <si>
    <t>ihm_residues_not_modeled.entity_id</t>
  </si>
  <si>
    <t>ihm_residues_not_modeled.asym_id</t>
  </si>
  <si>
    <t>ihm_residues_not_modeled.seq_id_begin</t>
  </si>
  <si>
    <t>ihm_residues_not_modeled.seq_id_end</t>
  </si>
  <si>
    <t>ihm_residues_not_modeled.reason</t>
  </si>
  <si>
    <t>ihm_residues_not_modeled.details</t>
  </si>
  <si>
    <t>ihm_feature_list</t>
  </si>
  <si>
    <t>ihm_feature_list.feature_id</t>
  </si>
  <si>
    <t>ihm_feature_list.feature_type</t>
  </si>
  <si>
    <t>ihm_feature_list.entity_type</t>
  </si>
  <si>
    <t>ihm_pseudo_site_feature</t>
  </si>
  <si>
    <t>ihm_pseudo_site_feature.feature_id</t>
  </si>
  <si>
    <t>ihm_pseudo_site_feature.Cartn_x</t>
  </si>
  <si>
    <t>ihm_pseudo_site_feature.Cartn_y</t>
  </si>
  <si>
    <t>ihm_pseudo_site_feature.Cartn_z</t>
  </si>
  <si>
    <t>ihm_pseudo_site_feature.radius</t>
  </si>
  <si>
    <t>ihm_pseudo_site_feature.description</t>
  </si>
  <si>
    <t>ihm_poly_atom_feature</t>
  </si>
  <si>
    <t>ihm_poly_atom_feature.ordinal_id</t>
  </si>
  <si>
    <t>ihm_poly_atom_feature.feature_id</t>
  </si>
  <si>
    <t>ihm_poly_atom_feature.entity_id</t>
  </si>
  <si>
    <t>ihm_poly_atom_feature.asym_id</t>
  </si>
  <si>
    <t>ihm_poly_atom_feature.comp_id</t>
  </si>
  <si>
    <t>ihm_poly_atom_feature.seq_id</t>
  </si>
  <si>
    <t>ihm_poly_atom_feature.atom_id</t>
  </si>
  <si>
    <t>ihm_poly_residue_feature</t>
  </si>
  <si>
    <t>ihm_poly_residue_feature.ordinal_id</t>
  </si>
  <si>
    <t>ihm_poly_residue_feature.feature_id</t>
  </si>
  <si>
    <t>ihm_poly_residue_feature.entity_id</t>
  </si>
  <si>
    <t>ihm_poly_residue_feature.asym_id</t>
  </si>
  <si>
    <t>ihm_poly_residue_feature.comp_id_begin</t>
  </si>
  <si>
    <t>ihm_poly_residue_feature.comp_id_end</t>
  </si>
  <si>
    <t>ihm_poly_residue_feature.seq_id_begin</t>
  </si>
  <si>
    <t>ihm_poly_residue_feature.seq_id_end</t>
  </si>
  <si>
    <t>ihm_poly_residue_feature.residue_range_granularity</t>
  </si>
  <si>
    <t>ihm_poly_residue_feature.rep_atom</t>
  </si>
  <si>
    <t>ihm_poly_residue_feature.interface_residue_flag</t>
  </si>
  <si>
    <t>ihm_non_poly_feature</t>
  </si>
  <si>
    <t>ihm_non_poly_feature.ordinal_id</t>
  </si>
  <si>
    <t>ihm_non_poly_feature.feature_id</t>
  </si>
  <si>
    <t>ihm_non_poly_feature.entity_id</t>
  </si>
  <si>
    <t>ihm_non_poly_feature.asym_id</t>
  </si>
  <si>
    <t>ihm_non_poly_feature.comp_id</t>
  </si>
  <si>
    <t>ihm_non_poly_feature.atom_id</t>
  </si>
  <si>
    <t>ihm_interface_residue_feature</t>
  </si>
  <si>
    <t>ihm_interface_residue_feature.ordinal_id</t>
  </si>
  <si>
    <t>ihm_interface_residue_feature.feature_id</t>
  </si>
  <si>
    <t>ihm_interface_residue_feature.binding_partner_entity_id</t>
  </si>
  <si>
    <t>ihm_interface_residue_feature.binding_partner_asym_id</t>
  </si>
  <si>
    <t>ihm_interface_residue_feature.dataset_list_id</t>
  </si>
  <si>
    <t>ihm_interface_residue_feature.details</t>
  </si>
  <si>
    <t>ihm_derived_distance_restraint</t>
  </si>
  <si>
    <t>ihm_derived_distance_restraint.id</t>
  </si>
  <si>
    <t>ihm_derived_distance_restraint.group_id</t>
  </si>
  <si>
    <t>ihm_derived_distance_restraint.feature_id_1</t>
  </si>
  <si>
    <t>ihm_derived_distance_restraint.feature_id_2</t>
  </si>
  <si>
    <t>ihm_derived_distance_restraint.group_conditionality</t>
  </si>
  <si>
    <t>ihm_derived_distance_restraint.random_exclusion_fraction</t>
  </si>
  <si>
    <t>ihm_derived_distance_restraint.distance_lower_limit</t>
  </si>
  <si>
    <t>ihm_derived_distance_restraint.distance_upper_limit</t>
  </si>
  <si>
    <t>ihm_derived_distance_restraint.distance_lower_limit_esd</t>
  </si>
  <si>
    <t>ihm_derived_distance_restraint.distance_upper_limit_esd</t>
  </si>
  <si>
    <t>ihm_derived_distance_restraint.probability</t>
  </si>
  <si>
    <t>ihm_derived_distance_restraint.restraint_type</t>
  </si>
  <si>
    <t>ihm_derived_distance_restraint.dataset_list_id</t>
  </si>
  <si>
    <t>ihm_geometric_object_list</t>
  </si>
  <si>
    <t>ihm_geometric_object_list.object_id</t>
  </si>
  <si>
    <t>ihm_geometric_object_list.object_type</t>
  </si>
  <si>
    <t>ihm_geometric_object_list.object_name</t>
  </si>
  <si>
    <t>ihm_geometric_object_list.object_description</t>
  </si>
  <si>
    <t>ihm_geometric_object_list.other_details</t>
  </si>
  <si>
    <t>ihm_geometric_object_center</t>
  </si>
  <si>
    <t>ihm_geometric_object_center.id</t>
  </si>
  <si>
    <t>ihm_geometric_object_center.xcoord</t>
  </si>
  <si>
    <t>ihm_geometric_object_center.ycoord</t>
  </si>
  <si>
    <t>ihm_geometric_object_center.zcoord</t>
  </si>
  <si>
    <t>ihm_geometric_object_transformation</t>
  </si>
  <si>
    <t>ihm_geometric_object_transformation.id</t>
  </si>
  <si>
    <t>ihm_geometric_object_transformation.rot_matrix[1][1]</t>
  </si>
  <si>
    <t>ihm_geometric_object_transformation.rot_matrix[2][1]</t>
  </si>
  <si>
    <t>ihm_geometric_object_transformation.rot_matrix[3][1]</t>
  </si>
  <si>
    <t>ihm_geometric_object_transformation.rot_matrix[1][2]</t>
  </si>
  <si>
    <t>ihm_geometric_object_transformation.rot_matrix[2][2]</t>
  </si>
  <si>
    <t>ihm_geometric_object_transformation.rot_matrix[3][2]</t>
  </si>
  <si>
    <t>ihm_geometric_object_transformation.rot_matrix[1][3]</t>
  </si>
  <si>
    <t>ihm_geometric_object_transformation.rot_matrix[2][3]</t>
  </si>
  <si>
    <t>ihm_geometric_object_transformation.rot_matrix[3][3]</t>
  </si>
  <si>
    <t>ihm_geometric_object_transformation.tr_vector[1]</t>
  </si>
  <si>
    <t>ihm_geometric_object_transformation.tr_vector[2]</t>
  </si>
  <si>
    <t>ihm_geometric_object_transformation.tr_vector[3]</t>
  </si>
  <si>
    <t>ihm_geometric_object_sphere</t>
  </si>
  <si>
    <t>ihm_geometric_object_sphere.object_id</t>
  </si>
  <si>
    <t>ihm_geometric_object_sphere.center_id</t>
  </si>
  <si>
    <t>ihm_geometric_object_sphere.transformation_id</t>
  </si>
  <si>
    <t>ihm_geometric_object_sphere.radius_r</t>
  </si>
  <si>
    <t>ihm_geometric_object_torus</t>
  </si>
  <si>
    <t>ihm_geometric_object_torus.object_id</t>
  </si>
  <si>
    <t>ihm_geometric_object_torus.center_id</t>
  </si>
  <si>
    <t>ihm_geometric_object_torus.transformation_id</t>
  </si>
  <si>
    <t>ihm_geometric_object_torus.major_radius_R</t>
  </si>
  <si>
    <t>ihm_geometric_object_torus.minor_radius_r</t>
  </si>
  <si>
    <t>ihm_geometric_object_half_torus</t>
  </si>
  <si>
    <t>ihm_geometric_object_half_torus.object_id</t>
  </si>
  <si>
    <t>ihm_geometric_object_half_torus.thickness_th</t>
  </si>
  <si>
    <t>ihm_geometric_object_half_torus.section</t>
  </si>
  <si>
    <t>ihm_geometric_object_axis</t>
  </si>
  <si>
    <t>ihm_geometric_object_axis.object_id</t>
  </si>
  <si>
    <t>ihm_geometric_object_axis.axis_type</t>
  </si>
  <si>
    <t>ihm_geometric_object_axis.transformation_id</t>
  </si>
  <si>
    <t>ihm_geometric_object_plane</t>
  </si>
  <si>
    <t>ihm_geometric_object_plane.object_id</t>
  </si>
  <si>
    <t>ihm_geometric_object_plane.plane_type</t>
  </si>
  <si>
    <t>ihm_geometric_object_plane.transformation_id</t>
  </si>
  <si>
    <t>ihm_geometric_object_distance_restraint</t>
  </si>
  <si>
    <t>ihm_geometric_object_distance_restraint.id</t>
  </si>
  <si>
    <t>ihm_geometric_object_distance_restraint.object_id</t>
  </si>
  <si>
    <t>ihm_geometric_object_distance_restraint.feature_id</t>
  </si>
  <si>
    <t>ihm_geometric_object_distance_restraint.object_characteristic</t>
  </si>
  <si>
    <t>ihm_geometric_object_distance_restraint.restraint_type</t>
  </si>
  <si>
    <t>ihm_geometric_object_distance_restraint.harmonic_force_constant</t>
  </si>
  <si>
    <t>ihm_geometric_object_distance_restraint.group_conditionality</t>
  </si>
  <si>
    <t>ihm_geometric_object_distance_restraint.distance_lower_limit</t>
  </si>
  <si>
    <t>ihm_geometric_object_distance_restraint.distance_upper_limit</t>
  </si>
  <si>
    <t>ihm_geometric_object_distance_restraint.distance_lower_limit_esd</t>
  </si>
  <si>
    <t>ihm_geometric_object_distance_restraint.distance_upper_limit_esd</t>
  </si>
  <si>
    <t>ihm_geometric_object_distance_restraint.distance_probability</t>
  </si>
  <si>
    <t>ihm_geometric_object_distance_restraint.dataset_list_id</t>
  </si>
  <si>
    <t>ihm_geometric_object_distance_restraint.other_details</t>
  </si>
  <si>
    <t>F</t>
  </si>
  <si>
    <t>I</t>
  </si>
  <si>
    <t>S</t>
  </si>
  <si>
    <t>Row Labels</t>
  </si>
  <si>
    <t>(blank)</t>
  </si>
  <si>
    <t>Grand Total</t>
  </si>
  <si>
    <t>Count of TYPE</t>
  </si>
  <si>
    <t>.AtomSite</t>
  </si>
  <si>
    <t>.AtomSiteAnisotrop</t>
  </si>
  <si>
    <t>.AtomSites</t>
  </si>
  <si>
    <t>.AtomSitesAlt</t>
  </si>
  <si>
    <t>.AtomSitesAltEns</t>
  </si>
  <si>
    <t>.AtomSitesAltGen</t>
  </si>
  <si>
    <t>.AtomSitesFootnote</t>
  </si>
  <si>
    <t>.AtomType</t>
  </si>
  <si>
    <t>.Audit</t>
  </si>
  <si>
    <t>.AuditAuthor</t>
  </si>
  <si>
    <t>.AuditConform</t>
  </si>
  <si>
    <t>.AuditContactAuthor</t>
  </si>
  <si>
    <t>.Cell</t>
  </si>
  <si>
    <t>.CellMeasurement</t>
  </si>
  <si>
    <t>.CellMeasurementRefln</t>
  </si>
  <si>
    <t>.ChemComp</t>
  </si>
  <si>
    <t>.ChemCompAngle</t>
  </si>
  <si>
    <t>.ChemCompAtom</t>
  </si>
  <si>
    <t>.ChemCompBond</t>
  </si>
  <si>
    <t>.ChemCompChir</t>
  </si>
  <si>
    <t>.ChemCompChirAtom</t>
  </si>
  <si>
    <t>.ChemCompLink</t>
  </si>
  <si>
    <t>.ChemCompPlane</t>
  </si>
  <si>
    <t>.ChemCompPlaneAtom</t>
  </si>
  <si>
    <t>.ChemCompTor</t>
  </si>
  <si>
    <t>.ChemCompTorValue</t>
  </si>
  <si>
    <t>.ChemLink</t>
  </si>
  <si>
    <t>.ChemLinkAngle</t>
  </si>
  <si>
    <t>.ChemLinkBond</t>
  </si>
  <si>
    <t>.ChemLinkChir</t>
  </si>
  <si>
    <t>.ChemLinkChirAtom</t>
  </si>
  <si>
    <t>.ChemLinkPlane</t>
  </si>
  <si>
    <t>.ChemLinkPlaneAtom</t>
  </si>
  <si>
    <t>.ChemLinkTor</t>
  </si>
  <si>
    <t>.ChemLinkTorValue</t>
  </si>
  <si>
    <t>.Chemical</t>
  </si>
  <si>
    <t>.ChemicalConnAtom</t>
  </si>
  <si>
    <t>.ChemicalConnBond</t>
  </si>
  <si>
    <t>.ChemicalFormula</t>
  </si>
  <si>
    <t>.Citation</t>
  </si>
  <si>
    <t>.CitationAuthor</t>
  </si>
  <si>
    <t>.CitationEditor</t>
  </si>
  <si>
    <t>.Computing</t>
  </si>
  <si>
    <t>.Database</t>
  </si>
  <si>
    <t>.Database2</t>
  </si>
  <si>
    <t>.DatabasePDBCaveat</t>
  </si>
  <si>
    <t>.DatabasePDBMatrix</t>
  </si>
  <si>
    <t>.DatabasePDBRemark</t>
  </si>
  <si>
    <t>.DatabasePDBRev</t>
  </si>
  <si>
    <t>.DatabasePDBRevRecord</t>
  </si>
  <si>
    <t>.DatabasePDBTvect</t>
  </si>
  <si>
    <t>.Diffrn</t>
  </si>
  <si>
    <t>.DiffrnAttenuator</t>
  </si>
  <si>
    <t>.DiffrnDetector</t>
  </si>
  <si>
    <t>.DiffrnMeasurement</t>
  </si>
  <si>
    <t>.DiffrnOrientMatrix</t>
  </si>
  <si>
    <t>.DiffrnOrientRefln</t>
  </si>
  <si>
    <t>.DiffrnRadiation</t>
  </si>
  <si>
    <t>.DiffrnRadiationWavelength</t>
  </si>
  <si>
    <t>.DiffrnRefln</t>
  </si>
  <si>
    <t>.DiffrnReflns</t>
  </si>
  <si>
    <t>.DiffrnScaleGroup</t>
  </si>
  <si>
    <t>.DiffrnSource</t>
  </si>
  <si>
    <t>.DiffrnStandardRefln</t>
  </si>
  <si>
    <t>.DiffrnStandards</t>
  </si>
  <si>
    <t>.Entity</t>
  </si>
  <si>
    <t>.EntityKeywords</t>
  </si>
  <si>
    <t>.EntityLink</t>
  </si>
  <si>
    <t>.EntityNameCom</t>
  </si>
  <si>
    <t>.EntityNameSys</t>
  </si>
  <si>
    <t>.EntityPoly</t>
  </si>
  <si>
    <t>.EntityPolySeq</t>
  </si>
  <si>
    <t>.Entry</t>
  </si>
  <si>
    <t>.EntryLink</t>
  </si>
  <si>
    <t>.Exptl</t>
  </si>
  <si>
    <t>.ExptlCrystal</t>
  </si>
  <si>
    <t>.ExptlCrystalFace</t>
  </si>
  <si>
    <t>.ExptlCrystalGrow</t>
  </si>
  <si>
    <t>.ExptlCrystalGrowComp</t>
  </si>
  <si>
    <t>.Geom</t>
  </si>
  <si>
    <t>.GeomAngle</t>
  </si>
  <si>
    <t>.GeomBond</t>
  </si>
  <si>
    <t>.GeomContact</t>
  </si>
  <si>
    <t>.GeomHbond</t>
  </si>
  <si>
    <t>.GeomTorsion</t>
  </si>
  <si>
    <t>.Journal</t>
  </si>
  <si>
    <t>.JournalIndex</t>
  </si>
  <si>
    <t>.Phasing</t>
  </si>
  <si>
    <t>.PhasingAveraging</t>
  </si>
  <si>
    <t>.PhasingIsomorphous</t>
  </si>
  <si>
    <t>.PhasingMAD</t>
  </si>
  <si>
    <t>.PhasingMADClust</t>
  </si>
  <si>
    <t>.PhasingMADExpt</t>
  </si>
  <si>
    <t>.PhasingMADRatio</t>
  </si>
  <si>
    <t>.PhasingMADSet</t>
  </si>
  <si>
    <t>.PhasingMIR</t>
  </si>
  <si>
    <t>.PhasingMIRDer</t>
  </si>
  <si>
    <t>.PhasingMIRDerRefln</t>
  </si>
  <si>
    <t>.PhasingMIRDerShell</t>
  </si>
  <si>
    <t>.PhasingMIRDerSite</t>
  </si>
  <si>
    <t>.PhasingMIRShell</t>
  </si>
  <si>
    <t>.PhasingSet</t>
  </si>
  <si>
    <t>.PhasingSetRefln</t>
  </si>
  <si>
    <t>.Publ</t>
  </si>
  <si>
    <t>.PublAuthor</t>
  </si>
  <si>
    <t>.PublBody</t>
  </si>
  <si>
    <t>.PublManuscriptIncl</t>
  </si>
  <si>
    <t>.Refine</t>
  </si>
  <si>
    <t>.RefineAnalyze</t>
  </si>
  <si>
    <t>.RefineBIso</t>
  </si>
  <si>
    <t>.RefineFunctMinimized</t>
  </si>
  <si>
    <t>.RefineHist</t>
  </si>
  <si>
    <t>.RefineLsRestr</t>
  </si>
  <si>
    <t>.RefineLsRestrNcs</t>
  </si>
  <si>
    <t>.RefineLsRestrType</t>
  </si>
  <si>
    <t>.RefineLsShell</t>
  </si>
  <si>
    <t>.RefineOccupancy</t>
  </si>
  <si>
    <t>.Refln</t>
  </si>
  <si>
    <t>.ReflnSysAbs</t>
  </si>
  <si>
    <t>.Reflns</t>
  </si>
  <si>
    <t>.ReflnsScale</t>
  </si>
  <si>
    <t>.ReflnsShell</t>
  </si>
  <si>
    <t>.Software</t>
  </si>
  <si>
    <t>.Struct</t>
  </si>
  <si>
    <t>.StructAsym</t>
  </si>
  <si>
    <t>.StructBiol</t>
  </si>
  <si>
    <t>.StructBiolGen</t>
  </si>
  <si>
    <t>.StructBiolKeywords</t>
  </si>
  <si>
    <t>.StructBiolView</t>
  </si>
  <si>
    <t>.StructConf</t>
  </si>
  <si>
    <t>.StructConfType</t>
  </si>
  <si>
    <t>.StructConn</t>
  </si>
  <si>
    <t>.StructConnType</t>
  </si>
  <si>
    <t>.StructKeywords</t>
  </si>
  <si>
    <t>.StructMonDetails</t>
  </si>
  <si>
    <t>.StructMonNucl</t>
  </si>
  <si>
    <t>.StructMonProt</t>
  </si>
  <si>
    <t>.StructMonProtCis</t>
  </si>
  <si>
    <t>.StructNcsDom</t>
  </si>
  <si>
    <t>.StructNcsDomLim</t>
  </si>
  <si>
    <t>.StructNcsEns</t>
  </si>
  <si>
    <t>.StructNcsEnsGen</t>
  </si>
  <si>
    <t>.StructNcsOper</t>
  </si>
  <si>
    <t>.StructRef</t>
  </si>
  <si>
    <t>.StructRefSeq</t>
  </si>
  <si>
    <t>.StructRefSeqDif</t>
  </si>
  <si>
    <t>.StructSheet</t>
  </si>
  <si>
    <t>.StructSheetHbond</t>
  </si>
  <si>
    <t>.StructSheetOrder</t>
  </si>
  <si>
    <t>.StructSheetRange</t>
  </si>
  <si>
    <t>.StructSheetTopology</t>
  </si>
  <si>
    <t>.StructSite</t>
  </si>
  <si>
    <t>.StructSiteGen</t>
  </si>
  <si>
    <t>.StructSiteKeywords</t>
  </si>
  <si>
    <t>.StructSiteView</t>
  </si>
  <si>
    <t>.Symmetry</t>
  </si>
  <si>
    <t>.SymmetryEquiv</t>
  </si>
  <si>
    <t>.AuditLink</t>
  </si>
  <si>
    <t>.DiffrnReflnsClass</t>
  </si>
  <si>
    <t>.RefineLsClass</t>
  </si>
  <si>
    <t>.ReflnsClass</t>
  </si>
  <si>
    <t>.SpaceGroup</t>
  </si>
  <si>
    <t>.SpaceGroupSymop</t>
  </si>
  <si>
    <t>.ValenceParam</t>
  </si>
  <si>
    <t>.ValenceRef</t>
  </si>
  <si>
    <t>.PdbxAudit</t>
  </si>
  <si>
    <t>.PdbxVersion</t>
  </si>
  <si>
    <t>.PdbxAuditAuthor</t>
  </si>
  <si>
    <t>.PdbxDatabaseMessage</t>
  </si>
  <si>
    <t>.PdbxDatabasePDBObsSpr</t>
  </si>
  <si>
    <t>.PdbxDatabaseProc</t>
  </si>
  <si>
    <t>.PdbxDatabaseRemark</t>
  </si>
  <si>
    <t>.PdbxDatabaseStatus</t>
  </si>
  <si>
    <t>.PdbxEntityName</t>
  </si>
  <si>
    <t>.PdbxPrereleaseSeq</t>
  </si>
  <si>
    <t>.PdbxPolySeqScheme</t>
  </si>
  <si>
    <t>.PdbxNonpolyScheme</t>
  </si>
  <si>
    <t>.PdbxRefine</t>
  </si>
  <si>
    <t>.PdbxStructSheetHbond</t>
  </si>
  <si>
    <t>.PdbxXplorFile</t>
  </si>
  <si>
    <t>.PdbxRefineAuxFile</t>
  </si>
  <si>
    <t>.PdbxDatabaseRelated</t>
  </si>
  <si>
    <t>.PdbxEntityAssembly</t>
  </si>
  <si>
    <t>.PdbxExptlCrystalGrowComp</t>
  </si>
  <si>
    <t>.PdbxExptlCrystalGrowSol</t>
  </si>
  <si>
    <t>.PdbxExptlCrystalCryoTreatment</t>
  </si>
  <si>
    <t>.PdbxRefineTls</t>
  </si>
  <si>
    <t>.PdbxRefineTlsGroup</t>
  </si>
  <si>
    <t>.PdbxContactAuthor</t>
  </si>
  <si>
    <t>.PdbxSGProject</t>
  </si>
  <si>
    <t>.PdbxAtomSiteAnisoTls</t>
  </si>
  <si>
    <t>.PdbxNmrDetails</t>
  </si>
  <si>
    <t>.PdbxNmrSampleDetails</t>
  </si>
  <si>
    <t>.PdbxNmrExptlSample</t>
  </si>
  <si>
    <t>.PdbxNmrExptlSampleConditions</t>
  </si>
  <si>
    <t>.PdbxNmrSpectrometer</t>
  </si>
  <si>
    <t>.PdbxNmrExptl</t>
  </si>
  <si>
    <t>.PdbxNmrSoftware</t>
  </si>
  <si>
    <t>.PdbxNmrConstraints</t>
  </si>
  <si>
    <t>.PdbxNmrEnsemble</t>
  </si>
  <si>
    <t>.PdbxNmrEnsembleRms</t>
  </si>
  <si>
    <t>.PdbxNmrRepresentative</t>
  </si>
  <si>
    <t>.PdbxNmrRefine</t>
  </si>
  <si>
    <t>.PdbxNmrForceConstants</t>
  </si>
  <si>
    <t>.NdbStructConfNa</t>
  </si>
  <si>
    <t>.NdbStructFeatureNa</t>
  </si>
  <si>
    <t>.NdbStructNaBasePair</t>
  </si>
  <si>
    <t>.NdbStructNaBasePairStep</t>
  </si>
  <si>
    <t>.NdbOriginalNdbCoordinates</t>
  </si>
  <si>
    <t>.PdbxEntityNonpoly</t>
  </si>
  <si>
    <t>.PdbxPhasingDm</t>
  </si>
  <si>
    <t>.PdbxPhasingDmShell</t>
  </si>
  <si>
    <t>.PdbxPhasingMADShell</t>
  </si>
  <si>
    <t>.PdbxPhasingMADSet</t>
  </si>
  <si>
    <t>.PdbxPhasingMADSetShell</t>
  </si>
  <si>
    <t>.PdbxPhasingMADSetSite</t>
  </si>
  <si>
    <t>.PdbxPhasingMR</t>
  </si>
  <si>
    <t>.PdbxRefineComponent</t>
  </si>
  <si>
    <t>.PdbxEntityProdProtocol</t>
  </si>
  <si>
    <t>.PdbxEntitySrcGenProdOther</t>
  </si>
  <si>
    <t>.PdbxEntitySrcGenProdOtherParameter</t>
  </si>
  <si>
    <t>.PdbxEntitySrcGenProdPcr</t>
  </si>
  <si>
    <t>.PdbxEntitySrcGenProdDigest</t>
  </si>
  <si>
    <t>.PdbxEntitySrcGenClone</t>
  </si>
  <si>
    <t>.PdbxEntitySrcGenCloneLigation</t>
  </si>
  <si>
    <t>.PdbxEntitySrcGenCloneRecombination</t>
  </si>
  <si>
    <t>.PdbxEntitySrcGenExpress</t>
  </si>
  <si>
    <t>.PdbxEntitySrcGenExpressTimepoint</t>
  </si>
  <si>
    <t>.PdbxEntitySrcGenLysis</t>
  </si>
  <si>
    <t>.PdbxEntitySrcGenRefold</t>
  </si>
  <si>
    <t>.PdbxEntitySrcGenProteolysis</t>
  </si>
  <si>
    <t>.PdbxEntitySrcGenChrom</t>
  </si>
  <si>
    <t>.PdbxEntitySrcGenFract</t>
  </si>
  <si>
    <t>.PdbxEntitySrcGenPure</t>
  </si>
  <si>
    <t>.PdbxEntitySrcGenCharacter</t>
  </si>
  <si>
    <t>.PdbxConstruct</t>
  </si>
  <si>
    <t>.PdbxConstructFeature</t>
  </si>
  <si>
    <t>.PdbxRobotSystem</t>
  </si>
  <si>
    <t>.PdbxBuffer</t>
  </si>
  <si>
    <t>.PdbxBufferComponents</t>
  </si>
  <si>
    <t>.PdbxDomain</t>
  </si>
  <si>
    <t>.PdbxDomainRange</t>
  </si>
  <si>
    <t>.PdbxSequenceRange</t>
  </si>
  <si>
    <t>.PdbxFeatureEntry</t>
  </si>
  <si>
    <t>.PdbxFeatureDomain</t>
  </si>
  <si>
    <t>.PdbxFeatureSequenceRange</t>
  </si>
  <si>
    <t>.PdbxFeatureAssembly</t>
  </si>
  <si>
    <t>.PdbxFeatureMonomer</t>
  </si>
  <si>
    <t>.PdbxExptlPd</t>
  </si>
  <si>
    <t>.PdbxReflnsTwin</t>
  </si>
  <si>
    <t>.PdbxStructInfo</t>
  </si>
  <si>
    <t>.PdbxReRefinement</t>
  </si>
  <si>
    <t>.PdbxStructAssemblyProp</t>
  </si>
  <si>
    <t>.PdbxStructRefSeqFeature</t>
  </si>
  <si>
    <t>.PdbxStructRefSeqFeatureProp</t>
  </si>
  <si>
    <t>.PdbxStructChemCompDiagnostics</t>
  </si>
  <si>
    <t>.PdbxChemCompFeature</t>
  </si>
  <si>
    <t>.PdbxCoordinateModel</t>
  </si>
  <si>
    <t>.PdbxStructChemCompFeature</t>
  </si>
  <si>
    <t>.PdbxDiffrnReflnsShell</t>
  </si>
  <si>
    <t>.PdbxBondDistanceLimits</t>
  </si>
  <si>
    <t>.PdbxSolnScatter</t>
  </si>
  <si>
    <t>.PdbxSolnScatterModel</t>
  </si>
  <si>
    <t>.PdbxChemCompDescriptor</t>
  </si>
  <si>
    <t>.PdbxChemCompIdentifier</t>
  </si>
  <si>
    <t>.PdbxChemCompImport</t>
  </si>
  <si>
    <t>.PdbxChemCompAtomEdit</t>
  </si>
  <si>
    <t>.PdbxChemCompBondEdit</t>
  </si>
  <si>
    <t>.PdbxChemCompAudit</t>
  </si>
  <si>
    <t>.PdbxValidateCloseContact</t>
  </si>
  <si>
    <t>.PdbxValidateSymmContact</t>
  </si>
  <si>
    <t>.PdbxValidateRmsdBond</t>
  </si>
  <si>
    <t>.PdbxValidateRmsdAngle</t>
  </si>
  <si>
    <t>.PdbxValidateTorsion</t>
  </si>
  <si>
    <t>.PdbxValidatePeptideOmega</t>
  </si>
  <si>
    <t>.PdbxValidateChiral</t>
  </si>
  <si>
    <t>.PdbxValidatePlanes</t>
  </si>
  <si>
    <t>.PdbxValidatePlanesAtom</t>
  </si>
  <si>
    <t>.PdbxValidateMainChainPlane</t>
  </si>
  <si>
    <t>.PdbxStructConnAngle</t>
  </si>
  <si>
    <t>.PdbxUnobsOrZeroOccResidues</t>
  </si>
  <si>
    <t>.PdbxUnobsOrZeroOccAtoms</t>
  </si>
  <si>
    <t>.PdbxEntryDetails</t>
  </si>
  <si>
    <t>.PdbxStructModResidue</t>
  </si>
  <si>
    <t>.PdbxStructRefSeqInsertion</t>
  </si>
  <si>
    <t>.PdbxStructRefSeqDeletion</t>
  </si>
  <si>
    <t>.PdbxRemediationAtomSiteMapping</t>
  </si>
  <si>
    <t>.PdbxValidatePolymerLinkage</t>
  </si>
  <si>
    <t>.PdbxHelicalSymmetry</t>
  </si>
  <si>
    <t>.PdbxPointSymmetry</t>
  </si>
  <si>
    <t>.PdbxStructEntityInst</t>
  </si>
  <si>
    <t>.PdbxStructOperList</t>
  </si>
  <si>
    <t>.PdbxStructAssembly</t>
  </si>
  <si>
    <t>.PdbxStructAssemblyGen</t>
  </si>
  <si>
    <t>.PdbxStructAsymGen</t>
  </si>
  <si>
    <t>.PdbxStructMsymGen</t>
  </si>
  <si>
    <t>.PdbxStructLegacyOperList</t>
  </si>
  <si>
    <t>.PdbxChemCompAtomFeature</t>
  </si>
  <si>
    <t>.PdbxReferenceMoleculeFamily</t>
  </si>
  <si>
    <t>.PdbxReferenceMoleculeList</t>
  </si>
  <si>
    <t>.PdbxReferenceMolecule</t>
  </si>
  <si>
    <t>.PdbxReferenceEntityList</t>
  </si>
  <si>
    <t>.PdbxReferenceEntityNonpoly</t>
  </si>
  <si>
    <t>.PdbxReferenceEntityLink</t>
  </si>
  <si>
    <t>.PdbxReferenceEntityPolyLink</t>
  </si>
  <si>
    <t>.PdbxReferenceEntityPoly</t>
  </si>
  <si>
    <t>.PdbxReferenceEntityPolySeq</t>
  </si>
  <si>
    <t>.PdbxReferenceEntitySequence</t>
  </si>
  <si>
    <t>.PdbxReferenceEntitySrcNat</t>
  </si>
  <si>
    <t>.PdbxReferenceMoleculeDetails</t>
  </si>
  <si>
    <t>.PdbxReferenceMoleculeSynonyms</t>
  </si>
  <si>
    <t>.PdbxReferenceEntitySubcomponents</t>
  </si>
  <si>
    <t>.PdbxReferenceMoleculeAnnotation</t>
  </si>
  <si>
    <t>.PdbxReferenceMoleculeFeatures</t>
  </si>
  <si>
    <t>.PdbxReferenceMoleculeRelatedStructures</t>
  </si>
  <si>
    <t>.PdbxStructGroupList</t>
  </si>
  <si>
    <t>.PdbxStructGroupComponents</t>
  </si>
  <si>
    <t>.PdbxStructGroupComponentRange</t>
  </si>
  <si>
    <t>.PdbxPrdAudit</t>
  </si>
  <si>
    <t>.PdbxFamilyPrdAudit</t>
  </si>
  <si>
    <t>.PdbxMolecule</t>
  </si>
  <si>
    <t>.PdbxMoleculeFeatures</t>
  </si>
  <si>
    <t>.PdbxFamilyGroupIndex</t>
  </si>
  <si>
    <t>.PdbxDistantSolventAtoms</t>
  </si>
  <si>
    <t>.PdbxStructSpecialSymmetry</t>
  </si>
  <si>
    <t>.PdbxReferencePublicationList</t>
  </si>
  <si>
    <t>.PdbxNmrAssignedChemShiftList</t>
  </si>
  <si>
    <t>.PdbxNmrChemShiftExperiment</t>
  </si>
  <si>
    <t>.PdbxNmrChemShiftRef</t>
  </si>
  <si>
    <t>.PdbxNmrChemShiftReference</t>
  </si>
  <si>
    <t>.PdbxNmrChemShiftSoftware</t>
  </si>
  <si>
    <t>.PdbxNmrConstraintFile</t>
  </si>
  <si>
    <t>.PdbxNmrSoftwareTask</t>
  </si>
  <si>
    <t>.PdbxNmrSpectralDim</t>
  </si>
  <si>
    <t>.PdbxNmrSpectralPeakList</t>
  </si>
  <si>
    <t>.PdbxNmrSpectralPeakSoftware</t>
  </si>
  <si>
    <t>.PdbxNmrSystematicChemShiftOffset</t>
  </si>
  <si>
    <t>.PdbxNmrUpload</t>
  </si>
  <si>
    <t>.PdbxAuditSupport</t>
  </si>
  <si>
    <t>.PdbxChemCompSubcomponentStructConn</t>
  </si>
  <si>
    <t>.PdbxChemCompSubcomponentEntityList</t>
  </si>
  <si>
    <t>.EntitySrcNat</t>
  </si>
  <si>
    <t>.EntitySrcGen</t>
  </si>
  <si>
    <t>.PdbxEntitySrcSyn</t>
  </si>
  <si>
    <t>.PdbxEntityPolyCompLinkList</t>
  </si>
  <si>
    <t>.PdbxLinkedEntity</t>
  </si>
  <si>
    <t>.PdbxLinkedEntityInstanceList</t>
  </si>
  <si>
    <t>.PdbxLinkedEntityList</t>
  </si>
  <si>
    <t>.PdbxLinkedEntityLinkList</t>
  </si>
  <si>
    <t>.PdbxEntityDescriptor</t>
  </si>
  <si>
    <t>.PdbxReferenceLinkedEntity</t>
  </si>
  <si>
    <t>.PdbxReferenceLinkedEntityCompList</t>
  </si>
  <si>
    <t>.PdbxReferenceLinkedEntityCompLink</t>
  </si>
  <si>
    <t>.PdbxReferenceLinkedEntityLink</t>
  </si>
  <si>
    <t>.PdbxRelatedExpDataSet</t>
  </si>
  <si>
    <t>.PdbxDatabaseStatusHistory</t>
  </si>
  <si>
    <t>.EmAssembly</t>
  </si>
  <si>
    <t>.EmEntityAssembly</t>
  </si>
  <si>
    <t>.EmVirusEntity</t>
  </si>
  <si>
    <t>.EmSamplePreparation</t>
  </si>
  <si>
    <t>.EmSampleSupport</t>
  </si>
  <si>
    <t>.EmBuffer</t>
  </si>
  <si>
    <t>.EmVitrification</t>
  </si>
  <si>
    <t>.EmImaging</t>
  </si>
  <si>
    <t>.EmDetector</t>
  </si>
  <si>
    <t>.EmImageScans</t>
  </si>
  <si>
    <t>.Em2dProjectionSelection</t>
  </si>
  <si>
    <t>.Em3dReconstruction</t>
  </si>
  <si>
    <t>.Em3dFitting</t>
  </si>
  <si>
    <t>.Em3dFittingList</t>
  </si>
  <si>
    <t>.EmHelicalEntity</t>
  </si>
  <si>
    <t>.EmExperiment</t>
  </si>
  <si>
    <t>.EmSingleParticleEntity</t>
  </si>
  <si>
    <t>.EmAdmin</t>
  </si>
  <si>
    <t>.EmAuthorList</t>
  </si>
  <si>
    <t>.EmDbReference</t>
  </si>
  <si>
    <t>.EmDbReferenceAuxiliary</t>
  </si>
  <si>
    <t>.EmDepui</t>
  </si>
  <si>
    <t>.EmObsolete</t>
  </si>
  <si>
    <t>.EmSupersede</t>
  </si>
  <si>
    <t>.EmEntityAssemblyMolwt</t>
  </si>
  <si>
    <t>.EmEntityAssemblyNaturalsource</t>
  </si>
  <si>
    <t>.EmEntityAssemblyRecombinant</t>
  </si>
  <si>
    <t>.EmVirusNaturalHost</t>
  </si>
  <si>
    <t>.EmVirusShell</t>
  </si>
  <si>
    <t>.EmSpecimen</t>
  </si>
  <si>
    <t>.EmEmbedding</t>
  </si>
  <si>
    <t>.EmFiducialMarkers</t>
  </si>
  <si>
    <t>.EmFocusedIonBeam</t>
  </si>
  <si>
    <t>.EmGridPretreatment</t>
  </si>
  <si>
    <t>.EmUltramicrotomy</t>
  </si>
  <si>
    <t>.EmHighPressureFreezing</t>
  </si>
  <si>
    <t>.EmShadowing</t>
  </si>
  <si>
    <t>.EmTomographySpecimen</t>
  </si>
  <si>
    <t>.EmCrystalFormation</t>
  </si>
  <si>
    <t>.EmStaining</t>
  </si>
  <si>
    <t>.EmSupportFilm</t>
  </si>
  <si>
    <t>.EmBufferComponent</t>
  </si>
  <si>
    <t>.EmDiffraction</t>
  </si>
  <si>
    <t>.EmDiffractionShell</t>
  </si>
  <si>
    <t>.EmDiffractionStats</t>
  </si>
  <si>
    <t>.EmTomography</t>
  </si>
  <si>
    <t>.EmImageRecording</t>
  </si>
  <si>
    <t>.EmImagingOptics</t>
  </si>
  <si>
    <t>.EmFinalClassification</t>
  </si>
  <si>
    <t>.EmStartModel</t>
  </si>
  <si>
    <t>.EmSoftware</t>
  </si>
  <si>
    <t>.EmEulerAngleAssignment</t>
  </si>
  <si>
    <t>.EmCtfCorrection</t>
  </si>
  <si>
    <t>.EmVolumeSelection</t>
  </si>
  <si>
    <t>.Em3dCrystalEntity</t>
  </si>
  <si>
    <t>.Em2dCrystalEntity</t>
  </si>
  <si>
    <t>.EmImageProcessing</t>
  </si>
  <si>
    <t>.EmParticleSelection</t>
  </si>
  <si>
    <t>.EmMap</t>
  </si>
  <si>
    <t>.EmFscCurve</t>
  </si>
  <si>
    <t>.EmInterpretFigure</t>
  </si>
  <si>
    <t>.EmLayerLines</t>
  </si>
  <si>
    <t>.EmStructureFactors</t>
  </si>
  <si>
    <t>.EmDepositorInfo</t>
  </si>
  <si>
    <t>.EmMapDepositorInfo</t>
  </si>
  <si>
    <t>.EmMaskDepositorInfo</t>
  </si>
  <si>
    <t>.EmFigureDepositorInfo</t>
  </si>
  <si>
    <t>.EmLayerLinesDepositorInfo</t>
  </si>
  <si>
    <t>.EmStructureFactorsDepositorInfo</t>
  </si>
  <si>
    <t>.PdbxSeqMapDepositorInfo</t>
  </si>
  <si>
    <t>.PdbxChemCompDepositorInfo</t>
  </si>
  <si>
    <t>.PdbxStructRefSeqDepositorInfo</t>
  </si>
  <si>
    <t>.PdbxStructRefSeqDifDepositorInfo</t>
  </si>
  <si>
    <t>.PdbxStructAssemblyPropDepositorInfo</t>
  </si>
  <si>
    <t>.PdbxStructAssemblyDepositorInfo</t>
  </si>
  <si>
    <t>.PdbxStructAssemblyGenDepositorInfo</t>
  </si>
  <si>
    <t>.PdbxStructOperListDepositorInfo</t>
  </si>
  <si>
    <t>.PdbxPointSymmetryDepositorInfo</t>
  </si>
  <si>
    <t>.PdbxHelicalSymmetryDepositorInfo</t>
  </si>
  <si>
    <t>.PdbxStructAssemblyAuthEvidenceDepositorInfo</t>
  </si>
  <si>
    <t>.PdbxSolventAtomSiteMapping</t>
  </si>
  <si>
    <t>.PdbxMoleculeFeaturesDepositorInfo</t>
  </si>
  <si>
    <t>.PdbxChemCompInstanceDepositorInfo</t>
  </si>
  <si>
    <t>.PdbxDepuiStatusFlags</t>
  </si>
  <si>
    <t>.PdbxDepuiUpload</t>
  </si>
  <si>
    <t>.PdbxDepuiValidationStatusFlags</t>
  </si>
  <si>
    <t>.PdbxChemCompUploadDepositorInfo</t>
  </si>
  <si>
    <t>.PdbxDepuiEntityStatusFlags</t>
  </si>
  <si>
    <t>.PdbxDepuiEntityFeatures</t>
  </si>
  <si>
    <t>.PdbxDepositionMessageInfo</t>
  </si>
  <si>
    <t>.PdbxDepositionMessageFileReference</t>
  </si>
  <si>
    <t>.PdbxDepuiEntryDetails</t>
  </si>
  <si>
    <t>.PdbxDataProcessingStatus</t>
  </si>
  <si>
    <t>.PdbxEntityInstanceFeature</t>
  </si>
  <si>
    <t>.PdbxEntitySrcGenDepositorInfo</t>
  </si>
  <si>
    <t>.PdbxChemCompModel</t>
  </si>
  <si>
    <t>.PdbxChemCompModelAtom</t>
  </si>
  <si>
    <t>.PdbxChemCompModelBond</t>
  </si>
  <si>
    <t>.PdbxChemCompModelFeature</t>
  </si>
  <si>
    <t>.PdbxChemCompModelDescriptor</t>
  </si>
  <si>
    <t>.PdbxChemCompModelAudit</t>
  </si>
  <si>
    <t>.PdbxChemCompModelReference</t>
  </si>
  <si>
    <t>.PdbxViewCategoryGroup</t>
  </si>
  <si>
    <t>.PdbxViewCategory</t>
  </si>
  <si>
    <t>.PdbxViewItem</t>
  </si>
  <si>
    <t>.PdbxCoord</t>
  </si>
  <si>
    <t>.PdbxConnect</t>
  </si>
  <si>
    <t>.PdbxConnectType</t>
  </si>
  <si>
    <t>.PdbxConnectModification</t>
  </si>
  <si>
    <t>.PdbxConnectAtom</t>
  </si>
  <si>
    <t>.PdbxDatabasePDBMaster</t>
  </si>
  <si>
    <t>.PdbxDatabasePdbOmit</t>
  </si>
  <si>
    <t>.PdbxDbref</t>
  </si>
  <si>
    <t>.PdbxDrugInfo</t>
  </si>
  <si>
    <t>.PdbxInhibitorInfo</t>
  </si>
  <si>
    <t>.PdbxIonInfo</t>
  </si>
  <si>
    <t>.PdbxHybrid</t>
  </si>
  <si>
    <t>.PdbxNaStrandInfo</t>
  </si>
  <si>
    <t>.PdbxNonstandardList</t>
  </si>
  <si>
    <t>.PdbxPdbCompnd</t>
  </si>
  <si>
    <t>.PdbxPdbSource</t>
  </si>
  <si>
    <t>.PdbxProteinInfo</t>
  </si>
  <si>
    <t>.PdbxSolventInfo</t>
  </si>
  <si>
    <t>.PdbxSource</t>
  </si>
  <si>
    <t>.PdbxStructBiolFunc</t>
  </si>
  <si>
    <t>.PdbxStructPackGen</t>
  </si>
  <si>
    <t>.PdbxTrnaInfo</t>
  </si>
  <si>
    <t>.PdbxUnpair</t>
  </si>
  <si>
    <t>.PdbxRefineLsRestrNcs</t>
  </si>
  <si>
    <t>.PdbxStructNcsVirusGen</t>
  </si>
  <si>
    <t>.PdbxSequenceAnnotation</t>
  </si>
  <si>
    <t>.PdbxPostProcessDetails</t>
  </si>
  <si>
    <t>.PdbxPostProcessStatus</t>
  </si>
  <si>
    <t>.PdbxStructLink</t>
  </si>
  <si>
    <t>.PdbxMissingResidueList</t>
  </si>
  <si>
    <t>.PdbxDataProcessingCell</t>
  </si>
  <si>
    <t>.PdbxDataProcessingReflns</t>
  </si>
  <si>
    <t>.PdbxDataProcessingDetector</t>
  </si>
  <si>
    <t>.PdbxChemCompNonstandard</t>
  </si>
  <si>
    <t>.PdbxEntityPolyProteinClass</t>
  </si>
  <si>
    <t>.PdbxEntityNameTaxonomyTree</t>
  </si>
  <si>
    <t>.PdbxEntityNameTaxonomy</t>
  </si>
  <si>
    <t>.PdbxEntityNameInstance</t>
  </si>
  <si>
    <t>.PdbxTableinfo</t>
  </si>
  <si>
    <t>.PdbxColumninfo</t>
  </si>
  <si>
    <t>.PdbxValAngle</t>
  </si>
  <si>
    <t>.PdbxValBond</t>
  </si>
  <si>
    <t>.PdbxValContact</t>
  </si>
  <si>
    <t>.PdbxValSymContact</t>
  </si>
  <si>
    <t>.PdbxRmchOutlier</t>
  </si>
  <si>
    <t>.PdbxMissingAtomPoly</t>
  </si>
  <si>
    <t>.PdbxMissingAtomNonpoly</t>
  </si>
  <si>
    <t>.PdbxValChiral</t>
  </si>
  <si>
    <t>.PdbxAtlas</t>
  </si>
  <si>
    <t>.PdbxSummaryFlags</t>
  </si>
  <si>
    <t>.PdbxEntityFuncBindMode</t>
  </si>
  <si>
    <t>.PdbxEntityFuncEnzyme</t>
  </si>
  <si>
    <t>.PdbxEntityFuncRegulatory</t>
  </si>
  <si>
    <t>.PdbxEntityFuncStructural</t>
  </si>
  <si>
    <t>.PdbxEntityFuncOther</t>
  </si>
  <si>
    <t>.PdbxEntityPolyDomain</t>
  </si>
  <si>
    <t>.PdbxNaStructKeywds</t>
  </si>
  <si>
    <t>.PdbxEntityPolyNaType</t>
  </si>
  <si>
    <t>.PdbxEntityPolyNaNonstandard</t>
  </si>
  <si>
    <t>.PdbxVirtualAngle</t>
  </si>
  <si>
    <t>.PdbxVirtualBond</t>
  </si>
  <si>
    <t>.PdbxVirtualTorsion</t>
  </si>
  <si>
    <t>.PdbxSequencePattern</t>
  </si>
  <si>
    <t>.PdbxStereochemistry</t>
  </si>
  <si>
    <t>.PdbxRmsDevsCovalent</t>
  </si>
  <si>
    <t>.PdbxRmsDevsCovByMonomer</t>
  </si>
  <si>
    <t>.PdbxSugarPhosphateGeometry</t>
  </si>
  <si>
    <t>.PdbxNmrComputing</t>
  </si>
  <si>
    <t>.PdbxAuditConformExtension</t>
  </si>
  <si>
    <t>.PdbxDccMapman</t>
  </si>
  <si>
    <t>.PdbxDccRsccMapman</t>
  </si>
  <si>
    <t>.PdbxDccRsccMapmanOverall</t>
  </si>
  <si>
    <t>.PdbxDccDensity</t>
  </si>
  <si>
    <t>.PdbxDccGeometry</t>
  </si>
  <si>
    <t>.PdbxDccDensityCorr</t>
  </si>
  <si>
    <t>.PdbxDccMap</t>
  </si>
  <si>
    <t>.PdbxDepositGroup</t>
  </si>
  <si>
    <t>.PdbxDepositGroupIndex</t>
  </si>
  <si>
    <t>.PdbxStructAssemblyAuthEvidence</t>
  </si>
  <si>
    <t>.PdbxStructAssemblyAuthClassification</t>
  </si>
  <si>
    <t>.PdbxCrystalAlignment</t>
  </si>
  <si>
    <t>.PdbxAuditRevisionHistory</t>
  </si>
  <si>
    <t>.PdbxAuditRevisionGroup</t>
  </si>
  <si>
    <t>.PdbxAuditRevisionCategory</t>
  </si>
  <si>
    <t>.PdbxAuditRevisionDetails</t>
  </si>
  <si>
    <t>.PdbxAuditRevisionItem</t>
  </si>
  <si>
    <t>.PdbxSupportingExpDataSet</t>
  </si>
  <si>
    <t>.PdbxSerialCrystallographyMeasurement</t>
  </si>
  <si>
    <t>.PdbxSerialCrystallographySampleDelivery</t>
  </si>
  <si>
    <t>.PdbxSerialCrystallographySampleDeliveryInjection</t>
  </si>
  <si>
    <t>.PdbxSerialCrystallographySampleDeliveryFixedTarget</t>
  </si>
  <si>
    <t>.PdbxSerialCrystallographyDataReduction</t>
  </si>
  <si>
    <t>.PdbxChemCompSynonyms</t>
  </si>
  <si>
    <t>.PdbxChemCompRelated</t>
  </si>
  <si>
    <t>.PdbxChemCompAtomRelated</t>
  </si>
  <si>
    <t>.PdbxEntityBranchList</t>
  </si>
  <si>
    <t>.PdbxEntityBranchLink</t>
  </si>
  <si>
    <t>.PdbxEntityBranch</t>
  </si>
  <si>
    <t>.PdbxBranchScheme</t>
  </si>
  <si>
    <t>.IhmStartingModelDetails</t>
  </si>
  <si>
    <t>.IhmStartingComparativeModels</t>
  </si>
  <si>
    <t>.IhmStartingComputationalModels</t>
  </si>
  <si>
    <t>.IhmStartingModelSeqDif</t>
  </si>
  <si>
    <t>.IhmModelRepresentation</t>
  </si>
  <si>
    <t>.IhmStructAssembly</t>
  </si>
  <si>
    <t>.IhmStructAssemblyDetails</t>
  </si>
  <si>
    <t>.IhmStructAssemblyClassList</t>
  </si>
  <si>
    <t>.IhmStructAssemblyClass</t>
  </si>
  <si>
    <t>.IhmModelingProtocol</t>
  </si>
  <si>
    <t>.IhmMultiStateModeling</t>
  </si>
  <si>
    <t>.IhmOrderedEnsemble</t>
  </si>
  <si>
    <t>.IhmModelingPostProcess</t>
  </si>
  <si>
    <t>.IhmEnsembleInfo</t>
  </si>
  <si>
    <t>.IhmModelList</t>
  </si>
  <si>
    <t>.IhmModelRepresentative</t>
  </si>
  <si>
    <t>.IhmDatasetList</t>
  </si>
  <si>
    <t>.IhmDatasetGroup</t>
  </si>
  <si>
    <t>.IhmRelatedDatasets</t>
  </si>
  <si>
    <t>.IhmDatasetRelatedDbReference</t>
  </si>
  <si>
    <t>.IhmExternalReferenceInfo</t>
  </si>
  <si>
    <t>.IhmExternalFiles</t>
  </si>
  <si>
    <t>.IhmDatasetExternalReference</t>
  </si>
  <si>
    <t>.IhmLocalizationDensityFiles</t>
  </si>
  <si>
    <t>.IhmPredictedContactRestraint</t>
  </si>
  <si>
    <t>.IhmHydroxylRadicalFpRestraint</t>
  </si>
  <si>
    <t>.IhmCrossLinkList</t>
  </si>
  <si>
    <t>.IhmCrossLinkRestraint</t>
  </si>
  <si>
    <t>.IhmCrossLinkResult</t>
  </si>
  <si>
    <t>.IhmCrossLinkResultParameters</t>
  </si>
  <si>
    <t>.Ihm2demClassAverageRestraint</t>
  </si>
  <si>
    <t>.Ihm2demClassAverageFitting</t>
  </si>
  <si>
    <t>.Ihm3demRestraint</t>
  </si>
  <si>
    <t>.IhmSasRestraint</t>
  </si>
  <si>
    <t>.IhmStartingModelCoord</t>
  </si>
  <si>
    <t>.IhmSphereObjSite</t>
  </si>
  <si>
    <t>.IhmGaussianObjSite</t>
  </si>
  <si>
    <t>.IhmGaussianObjEnsemble</t>
  </si>
  <si>
    <t>.IhmResiduesNotModeled</t>
  </si>
  <si>
    <t>.IhmFeatureList</t>
  </si>
  <si>
    <t>.IhmPseudoSiteFeature</t>
  </si>
  <si>
    <t>.IhmPolyAtomFeature</t>
  </si>
  <si>
    <t>.IhmPolyResidueFeature</t>
  </si>
  <si>
    <t>.IhmNonPolyFeature</t>
  </si>
  <si>
    <t>.IhmInterfaceResidueFeature</t>
  </si>
  <si>
    <t>.IhmDerivedDistanceRestraint</t>
  </si>
  <si>
    <t>.IhmGeometricObjectList</t>
  </si>
  <si>
    <t>.IhmGeometricObjectCenter</t>
  </si>
  <si>
    <t>.IhmGeometricObjectTransformation</t>
  </si>
  <si>
    <t>.IhmGeometricObjectSphere</t>
  </si>
  <si>
    <t>.IhmGeometricObjectTorus</t>
  </si>
  <si>
    <t>.IhmGeometricObjectHalfTorus</t>
  </si>
  <si>
    <t>.IhmGeometricObjectAxis</t>
  </si>
  <si>
    <t>.IhmGeometricObjectPlane</t>
  </si>
  <si>
    <t>.IhmGeometricObjectDistanceRestraint</t>
  </si>
  <si>
    <t>.AtomSite,Faniso_B[1][1],Faniso_B[1][1]_esd,Faniso_B[1][2],Faniso_B[1][2]_esd,Faniso_B[1][3],Faniso_B[1][3]_esd,Faniso_B[2][2],Faniso_B[2][2]_esd,Faniso_B[2][3],Faniso_B[2][3]_esd,Faniso_B[3][3],Faniso_B[3][3]_esd,Faniso_ratio,Faniso_U[1][1],Faniso_U[1][1]_esd,Faniso_U[1][2],Faniso_U[1][2]_esd,Faniso_U[1][3],Faniso_U[1][3]_esd,Faniso_U[2][2],Faniso_U[2][2]_esd,Faniso_U[2][3],Faniso_U[2][3]_esd,Faniso_U[3][3],Faniso_U[3][3]_esd,Iattached_hydrogens,Sauth_asym_id,Sauth_atom_id,Sauth_comp_id,Iauth_seq_id,FB_equiv_geom_mean,FB_equiv_geom_mean_esd,FB_iso_or_equiv,FB_iso_or_equiv_esd,Scalc_attached_atom,Scalc_flag,FCartn_x,FCartn_x_esd,FCartn_y,FCartn_y_esd,FCartn_z,FCartn_z_esd,Ichemical_conn_number,Sconstraints,Sdetails,Sdisorder_assembly,Sdisorder_group,Sfootnote_id,Ffract_x,Ffract_x_esd,Ffract_y,Ffract_y_esd,Ffract_z,Ffract_z_esd,Sgroup_PDB,Iid,Slabel_alt_id,Slabel_asym_id,Slabel_atom_id,Slabel_comp_id,Slabel_entity_id,Ilabel_seq_id,Foccupancy,Foccupancy_esd,Srestraints,Isymmetry_multiplicity,Sthermal_displace_type,Stype_symbol,FU_equiv_geom_mean,FU_equiv_geom_mean_esd,FU_iso_or_equiv,FU_iso_or_equiv_esd,SWyckoff_symbol,Sadp_type,Srefinement_flags,Srefinement_flags_adp,Srefinement_flags_occupancy,Srefinement_flags_posn,Spdbx_auth_alt_id,Spdbx_PDB_ins_code,Ipdbx_PDB_model_num,Spdbx_PDB_residue_no,Spdbx_PDB_residue_name,Spdbx_PDB_strand_id,Spdbx_PDB_atom_name,Spdbx_auth_atom_name,Ipdbx_formal_charge,Spdbx_auth_comp_id,Spdbx_auth_asym_id,Spdbx_auth_seq_id,Spdbx_tls_group_id,Spdbx_ncs_dom_id,Spdbx_struct_group_id,Spdbx_group_NDB,Spdbx_atom_group,Spdbx_label_seq_num,Spdbx_not_in_asym,Iihm_model_id</t>
  </si>
  <si>
    <t>.AtomSiteAnisotrop,FB[1][1],FB[1][1]_esd,FB[1][2],FB[1][2]_esd,FB[1][3],FB[1][3]_esd,FB[2][2],FB[2][2]_esd,FB[2][3],FB[2][3]_esd,FB[3][3],FB[3][3]_esd,Fratio,Sid,Stype_symbol,FU[1][1],FU[1][1]_esd,FU[1][2],FU[1][2]_esd,FU[1][3],FU[1][3]_esd,FU[2][2],FU[2][2]_esd,FU[2][3],FU[2][3]_esd,FU[3][3],FU[3][3]_esd,Spdbx_auth_seq_id,Spdbx_auth_alt_id,Spdbx_auth_asym_id,Spdbx_auth_atom_id,Spdbx_auth_comp_id,Ipdbx_label_seq_id,Spdbx_label_alt_id,Spdbx_label_asym_id,Spdbx_label_atom_id,Spdbx_label_comp_id,Spdbx_PDB_ins_code,Ipdbx_PDB_model_num,Spdbx_not_in_asym,Spdbx_PDB_residue_no,Spdbx_PDB_residue_name,Spdbx_PDB_strand_id,Spdbx_PDB_atom_name,Spdbx_auth_atom_name,Spdbx_label_ins_code</t>
  </si>
  <si>
    <t>.AtomSites,Sentry_id,FCartn_transf_matrix[1][1],FCartn_transf_matrix[1][2],FCartn_transf_matrix[1][3],FCartn_transf_matrix[2][1],FCartn_transf_matrix[2][2],FCartn_transf_matrix[2][3],FCartn_transf_matrix[3][1],FCartn_transf_matrix[3][2],FCartn_transf_matrix[3][3],FCartn_transf_vector[1],FCartn_transf_vector[2],FCartn_transf_vector[3],SCartn_transform_axes,Ffract_transf_matrix[1][1],Ffract_transf_matrix[1][2],Ffract_transf_matrix[1][3],Ffract_transf_matrix[2][1],Ffract_transf_matrix[2][2],Ffract_transf_matrix[2][3],Ffract_transf_matrix[3][1],Ffract_transf_matrix[3][2],Ffract_transf_matrix[3][3],Ffract_transf_vector[1],Ffract_transf_vector[2],Ffract_transf_vector[3],Ssolution_primary,Ssolution_secondary,Ssolution_hydrogens,Sspecial_details</t>
  </si>
  <si>
    <t>.AtomSitesAlt,Sdetails,Sid</t>
  </si>
  <si>
    <t>.AtomSitesAltEns,Sdetails,Sid</t>
  </si>
  <si>
    <t>.AtomSitesAltGen,Salt_id,Sens_id</t>
  </si>
  <si>
    <t>.AtomSitesFootnote,Sid,Stext</t>
  </si>
  <si>
    <t>.AtomType,Fanalytical_mass_percent,Sdescription,Inumber_in_cell,Ioxidation_number,Fradius_bond,Fradius_contact,Fscat_Cromer_Mann_a1,Fscat_Cromer_Mann_a2,Fscat_Cromer_Mann_a3,Fscat_Cromer_Mann_a4,Fscat_Cromer_Mann_b1,Fscat_Cromer_Mann_b2,Fscat_Cromer_Mann_b3,Fscat_Cromer_Mann_b4,Fscat_Cromer_Mann_c,Fscat_dispersion_imag,Fscat_dispersion_real,Sscat_length_neutron,Sscat_source,Sscat_versus_stol_list,Ssymbol,Sscat_dispersion_source,Fpdbx_scat_Cromer_Mann_a5,Fpdbx_scat_Cromer_Mann_b5</t>
  </si>
  <si>
    <t>.Audit,Screation_date,Screation_method,Srevision_id,Supdate_record</t>
  </si>
  <si>
    <t>.AuditAuthor,Saddress,Sname,Ipdbx_ordinal,Sidentifier_ORCID</t>
  </si>
  <si>
    <t>.AuditConform,Sdict_location,Sdict_name,Sdict_version</t>
  </si>
  <si>
    <t>.AuditContactAuthor,Saddress,Semail,Sfax,Sname,Sphone</t>
  </si>
  <si>
    <t>.Cell,Fangle_alpha,Fangle_alpha_esd,Fangle_beta,Fangle_beta_esd,Fangle_gamma,Fangle_gamma_esd,Sentry_id,Sdetails,Iformula_units_Z,Flength_a,Flength_a_esd,Flength_b,Flength_b_esd,Flength_c,Flength_c_esd,Fvolume,Fvolume_esd,IZ_PDB,Freciprocal_angle_alpha,Freciprocal_angle_beta,Freciprocal_angle_gamma,Freciprocal_angle_alpha_esd,Freciprocal_angle_beta_esd,Freciprocal_angle_gamma_esd,Freciprocal_length_a,Freciprocal_length_b,Freciprocal_length_c,Freciprocal_length_a_esd,Freciprocal_length_b_esd,Freciprocal_length_c_esd,Spdbx_unique_axis</t>
  </si>
  <si>
    <t>.CellMeasurement,Sentry_id,Fpressure,Fpressure_esd,Sradiation,Ireflns_used,Ftemp,Ftemp_esd,Ftheta_max,Ftheta_min,Fwavelength</t>
  </si>
  <si>
    <t>.CellMeasurementRefln,Iindex_h,Iindex_k,Iindex_l,Ftheta</t>
  </si>
  <si>
    <t>.ChemComp,Sformula,Fformula_weight,Sid,Smodel_details,Smodel_erf,Smodel_source,Smon_nstd_class,Smon_nstd_details,Smon_nstd_flag,Smon_nstd_parent,Smon_nstd_parent_comp_id,Sname,Inumber_atoms_all,Inumber_atoms_nh,Sone_letter_code,Sthree_letter_code,Stype,Spdbx_synonyms,Spdbx_modification_details,Ipdbx_component_no,Spdbx_type,Spdbx_ambiguous_flag,Spdbx_replaced_by,Spdbx_replaces,Ipdbx_formal_charge,Spdbx_subcomponent_list,Spdbx_model_coordinates_details,Spdbx_model_coordinates_db_code,Spdbx_ideal_coordinates_details,Spdbx_ideal_coordinates_missing_flag,Spdbx_model_coordinates_missing_flag,Spdbx_initial_date,Spdbx_modified_date,Spdbx_release_status,Spdbx_processing_site,Ipdbx_number_subcomponents,Spdbx_class_1,Spdbx_class_2,Spdbx_comp_type,Spdbx_reserved_name,Spdbx_status,Ipdbx_type_modified,Spdbx_casnum,Spdbx_smiles,Spdbx_nscnum</t>
  </si>
  <si>
    <t>.ChemCompAngle,Satom_id_1,Satom_id_2,Satom_id_3,Scomp_id,Fvalue_angle,Fvalue_angle_esd,Fvalue_dist,Fvalue_dist_esd</t>
  </si>
  <si>
    <t>.ChemCompAtom,Salt_atom_id,Satom_id,Icharge,Fmodel_Cartn_x,Fmodel_Cartn_x_esd,Fmodel_Cartn_y,Fmodel_Cartn_y_esd,Fmodel_Cartn_z,Fmodel_Cartn_z_esd,Scomp_id,Fpartial_charge,Ssubstruct_code,Stype_symbol,Ipdbx_align,Ipdbx_ordinal,Spdbx_component_atom_id,Spdbx_component_comp_id,Spdbx_alt_atom_id,Spdbx_alt_comp_id,Fpdbx_model_Cartn_x_ideal,Fpdbx_model_Cartn_y_ideal,Fpdbx_model_Cartn_z_ideal,Spdbx_stereo_config,Spdbx_aromatic_flag,Spdbx_leaving_atom_flag,Ipdbx_residue_numbering,Spdbx_polymer_type,Spdbx_ref_id,Ipdbx_component_id,Ipdbx_component_entity_id</t>
  </si>
  <si>
    <t>.ChemCompBond,Satom_id_1,Satom_id_2,Scomp_id,Svalue_order,Fvalue_dist,Fvalue_dist_esd,Ipdbx_ordinal,Spdbx_stereo_config,Spdbx_aromatic_flag</t>
  </si>
  <si>
    <t>.ChemCompChir,Satom_id,Satom_config,Sid,Scomp_id,Inumber_atoms_all,Inumber_atoms_nh,Svolume_flag,Fvolume_three,Fvolume_three_esd</t>
  </si>
  <si>
    <t>.ChemCompChirAtom,Satom_id,Schir_id,Scomp_id,Fdev</t>
  </si>
  <si>
    <t>.ChemCompLink,Slink_id,Sdetails,Stype_comp_1,Stype_comp_2</t>
  </si>
  <si>
    <t>.ChemCompPlane,Sid,Scomp_id,Inumber_atoms_all,Inumber_atoms_nh</t>
  </si>
  <si>
    <t>.ChemCompPlaneAtom,Satom_id,Scomp_id,Splane_id,Fdist_esd</t>
  </si>
  <si>
    <t>.ChemCompTor,Satom_id_1,Satom_id_2,Satom_id_3,Satom_id_4,Sid,Scomp_id</t>
  </si>
  <si>
    <t>.ChemCompTorValue,Scomp_id,Stor_id,Fangle,Fangle_esd,Fdist,Fdist_esd</t>
  </si>
  <si>
    <t>.ChemLink,Sid,Sdetails</t>
  </si>
  <si>
    <t>.ChemLinkAngle,Satom_1_comp_id,Satom_2_comp_id,Satom_3_comp_id,Satom_id_1,Satom_id_2,Satom_id_3,Slink_id,Fvalue_angle,Fvalue_angle_esd,Fvalue_dist,Fvalue_dist_esd</t>
  </si>
  <si>
    <t>.ChemLinkBond,Satom_1_comp_id,Satom_2_comp_id,Satom_id_1,Satom_id_2,Slink_id,Fvalue_dist,Fvalue_dist_esd,Svalue_order</t>
  </si>
  <si>
    <t>.ChemLinkChir,Satom_comp_id,Satom_id,Satom_config,Sid,Slink_id,Inumber_atoms_all,Inumber_atoms_nh,Svolume_flag,Fvolume_three,Fvolume_three_esd</t>
  </si>
  <si>
    <t>.ChemLinkChirAtom,Satom_comp_id,Satom_id,Schir_id,Fdev</t>
  </si>
  <si>
    <t>.ChemLinkPlane,Sid,Slink_id,Inumber_atoms_all,Inumber_atoms_nh</t>
  </si>
  <si>
    <t>.ChemLinkPlaneAtom,Satom_comp_id,Satom_id,Splane_id</t>
  </si>
  <si>
    <t>.ChemLinkTor,Satom_1_comp_id,Satom_2_comp_id,Satom_3_comp_id,Satom_4_comp_id,Satom_id_1,Satom_id_2,Satom_id_3,Satom_id_4,Sid,Slink_id</t>
  </si>
  <si>
    <t>.ChemLinkTorValue,Stor_id,Fangle,Fangle_esd,Fdist,Fdist_esd</t>
  </si>
  <si>
    <t>.Chemical,Sentry_id,Scompound_source,Fmelting_point,Sname_common,Sname_mineral,Sname_structure_type,Sname_systematic,Sabsolute_configuration,Fmelting_point_gt,Fmelting_point_lt,Soptical_rotation,Sproperties_biological,Sproperties_physical,Ftemperature_decomposition,Ftemperature_decomposition_esd,Ftemperature_decomposition_gt,Ftemperature_decomposition_lt,Ftemperature_sublimation,Ftemperature_sublimation_esd,Ftemperature_sublimation_gt,Ftemperature_sublimation_lt</t>
  </si>
  <si>
    <t>.ChemicalConnAtom,Icharge,Fdisplay_x,Fdisplay_y,INCA,INH,Inumber,Stype_symbol</t>
  </si>
  <si>
    <t>.ChemicalConnBond,Iatom_1,Iatom_2,Stype</t>
  </si>
  <si>
    <t>.ChemicalFormula,Sanalytical,Sentry_id,Siupac,Smoiety,Sstructural,Ssum,Fweight,Fweight_meas</t>
  </si>
  <si>
    <t>.Citation,Sabstract,Sabstract_id_CAS,Sbook_id_ISBN,Sbook_publisher,Sbook_publisher_city,Sbook_title,Scoordinate_linkage,Scountry,Idatabase_id_Medline,Sdetails,Sid,Sjournal_abbrev,Sjournal_id_ASTM,Sjournal_id_CSD,Sjournal_id_ISSN,Sjournal_full,Sjournal_issue,Sjournal_volume,Slanguage,Spage_first,Spage_last,Stitle,Iyear,Sdatabase_id_CSD,Spdbx_database_id_DOI,Ipdbx_database_id_PubMed,Sunpublished_flag</t>
  </si>
  <si>
    <t>.CitationAuthor,Scitation_id,Sname,Iordinal,Sidentifier_ORCID</t>
  </si>
  <si>
    <t>.CitationEditor,Scitation_id,Sname,Iordinal</t>
  </si>
  <si>
    <t>.Computing,Sentry_id,Scell_refinement,Sdata_collection,Sdata_reduction,Smolecular_graphics,Spublication_material,Sstructure_refinement,Sstructure_solution,Spdbx_structure_refinement_method,Spdbx_data_reduction_ii,Spdbx_data_reduction_ds</t>
  </si>
  <si>
    <t>.Database,Sentry_id,Sjournal_ASTM,Sjournal_CSD,SCSD_history,Scode_CAS,Scode_CSD,Scode_ICSD,Scode_MDF,Scode_NBS,Scode_PDB,Scode_PDF,Scode_depnum_ccdc_fiz,Scode_depnum_ccdc_journal,Scode_depnum_ccdc_archive,Spdbx_code_NDB,Spdbx_code_PDB,Spdbx_related_codes_PDB</t>
  </si>
  <si>
    <t>.Database2,Sdatabase_id,Sdatabase_code</t>
  </si>
  <si>
    <t>.DatabasePDBCaveat,Iid,Stext</t>
  </si>
  <si>
    <t>.DatabasePDBMatrix,Sentry_id,Forigx[1][1],Forigx[1][2],Forigx[1][3],Forigx[2][1],Forigx[2][2],Forigx[2][3],Forigx[3][1],Forigx[3][2],Forigx[3][3],Forigx_vector[1],Forigx_vector[2],Forigx_vector[3],Fscale[1][1],Fscale[1][2],Fscale[1][3],Fscale[2][1],Fscale[2][2],Fscale[2][3],Fscale[3][1],Fscale[3][2],Fscale[3][3],Fscale_vector[1],Fscale_vector[2],Fscale_vector[3]</t>
  </si>
  <si>
    <t>.DatabasePDBRemark,Iid,Stext</t>
  </si>
  <si>
    <t>.DatabasePDBRev,Sauthor_name,Sdate,Sdate_original,Smod_type,Inum,Sreplaced_by,Sreplaces,Sstatus,Spdbx_record_revised_1,Spdbx_record_revised_2,Spdbx_record_revised_3,Spdbx_record_revised_4</t>
  </si>
  <si>
    <t>.DatabasePDBRevRecord,Sdetails,Irev_num,Stype</t>
  </si>
  <si>
    <t>.DatabasePDBTvect,Sdetails,Sid,Fvector[1],Fvector[2],Fvector[3]</t>
  </si>
  <si>
    <t>.Diffrn,Sambient_environment,Fambient_temp,Sambient_temp_details,Fambient_temp_esd,Scrystal_id,Scrystal_support,Scrystal_treatment,Sdetails,Sid,Fambient_pressure,Fambient_pressure_esd,Fambient_pressure_gt,Fambient_pressure_lt,Fambient_temp_gt,Fambient_temp_lt,Spdbx_serial_crystal_experiment</t>
  </si>
  <si>
    <t>.DiffrnAttenuator,Scode,Fscale,Smaterial</t>
  </si>
  <si>
    <t>.DiffrnDetector,Sdetails,Sdetector,Sdiffrn_id,Stype,Farea_resol_mean,Fdtime,Ipdbx_frames_total,Fpdbx_collection_time_total,Spdbx_collection_date,Fpdbx_frequency</t>
  </si>
  <si>
    <t>.DiffrnMeasurement,Sdiffrn_id,Sdetails,Sdevice,Sdevice_details,Sdevice_type,Smethod,Sspecimen_support,Spdbx_date</t>
  </si>
  <si>
    <t>.DiffrnOrientMatrix,Sdiffrn_id,Stype,FUB[1][1],FUB[1][2],FUB[1][3],FUB[2][1],FUB[2][2],FUB[2][3],FUB[3][1],FUB[3][2],FUB[3][3]</t>
  </si>
  <si>
    <t>.DiffrnOrientRefln,Fangle_chi,Fangle_kappa,Fangle_omega,Fangle_phi,Fangle_psi,Fangle_theta,Sdiffrn_id,Iindex_h,Iindex_k,Iindex_l</t>
  </si>
  <si>
    <t>.DiffrnRadiation,Scollimation,Sdiffrn_id,Ffilter_edge,Finhomogeneity,Smonochromator,Fpolarisn_norm,Fpolarisn_ratio,Sprobe,Stype,Sxray_symbol,Swavelength_id,Spdbx_monochromatic_or_laue_m_l,Spdbx_wavelength_list,Spdbx_wavelength,Spdbx_diffrn_protocol,Spdbx_analyzer,Spdbx_scattering_type</t>
  </si>
  <si>
    <t>.DiffrnRadiationWavelength,Sid,Fwavelength,Fwt</t>
  </si>
  <si>
    <t>.DiffrnRefln,Fangle_chi,Fangle_kappa,Fangle_omega,Fangle_phi,Fangle_psi,Fangle_theta,Sattenuator_code,Icounts_bg_1,Icounts_bg_2,Icounts_net,Icounts_peak,Icounts_total,Fdetect_slit_horiz,Fdetect_slit_vert,Sdiffrn_id,Felapsed_time,Sid,Iindex_h,Iindex_k,Iindex_l,Fintensity_net,Fintensity_sigma,Sscale_group_code,Sscan_mode,Sscan_mode_backgd,Fscan_rate,Fscan_time_backgd,Fscan_width,Fsint_over_lambda,Sstandard_code,Fwavelength,Swavelength_id,Sclass_code,Fintensity_u</t>
  </si>
  <si>
    <t>.DiffrnReflns,Fav_R_equivalents,Fav_sigmaI_over_netI,Sdiffrn_id,Ilimit_h_max,Ilimit_h_min,Ilimit_k_max,Ilimit_k_min,Ilimit_l_max,Ilimit_l_min,Inumber,Sreduction_process,Ftheta_max,Ftheta_min,Ftransf_matrix[1][1],Ftransf_matrix[1][2],Ftransf_matrix[1][3],Ftransf_matrix[2][1],Ftransf_matrix[2][2],Ftransf_matrix[2][3],Ftransf_matrix[3][1],Ftransf_matrix[3][2],Ftransf_matrix[3][3],Fav_unetI/netI,Fpdbx_d_res_low,Fpdbx_d_res_high,Fpdbx_percent_possible_obs,Fpdbx_Rmerge_I_obs,Fpdbx_Rsym_value,Fpdbx_chi_squared,Fpdbx_redundancy,Ipdbx_rejects,Fpdbx_observed_criterion,Ipdbx_number_obs</t>
  </si>
  <si>
    <t>.DiffrnScaleGroup,Scode,FI_net</t>
  </si>
  <si>
    <t>.DiffrnSource,Fcurrent,Sdetails,Sdiffrn_id,Fpower,Ssize,Ssource,Starget,Stype,Fvoltage,Ftake-off_angle,Spdbx_wavelength_list,Spdbx_wavelength,Spdbx_synchrotron_beamline,Spdbx_synchrotron_site,Spdbx_synchrotron_y_n,Spdbx_source_specific_beamline</t>
  </si>
  <si>
    <t>.DiffrnStandardRefln,Scode,Sdiffrn_id,Iindex_h,Iindex_k,Iindex_l</t>
  </si>
  <si>
    <t>.DiffrnStandards,Sdiffrn_id,Fdecay_%,Iinterval_count,Finterval_time,Inumber,Fscale_sigma,Fscale_u</t>
  </si>
  <si>
    <t>.Entity,Sdetails,Fformula_weight,Sid,Ssrc_method,Stype,Spdbx_description,Ipdbx_number_of_molecules,Spdbx_parent_entity_id,Spdbx_mutation,Spdbx_fragment,Spdbx_ec,Spdbx_modification,Fpdbx_formula_weight_exptl,Spdbx_formula_weight_exptl_method,Spdbx_target_id,Fpdbx_entities_per_biological_unit</t>
  </si>
  <si>
    <t>.EntityKeywords,Sentity_id,Stext,Spdbx_mutation,Spdbx_fragment,Spdbx_ec,Spdbx_antibody_isotype</t>
  </si>
  <si>
    <t>.EntityLink,Slink_id,Sdetails,Sentity_id_1,Sentity_id_2,Ientity_seq_num_1,Ientity_seq_num_2</t>
  </si>
  <si>
    <t>.EntityNameCom,Sentity_id,Sname,Spdbx_provenance</t>
  </si>
  <si>
    <t>.EntityNameSys,Sentity_id,Sname,Ssystem</t>
  </si>
  <si>
    <t>.EntityPoly,Sentity_id,Snstd_chirality,Snstd_linkage,Snstd_monomer,Inumber_of_monomers,Stype,Stype_details,Spdbx_strand_id,Spdbx_seq_one_letter_code,Spdbx_seq_one_letter_code_can,Spdbx_target_identifier,Spdbx_seq_one_letter_code_sample,Spdbx_explicit_linking_flag,Spdbx_sequence_evidence_code,Spdbx_build_self_reference,Spdbx_N_terminal_seq_one_letter_code,Spdbx_C_terminal_seq_one_letter_code,Spdbx_seq_three_letter_code,Spdbx_seq_db_name,Spdbx_seq_db_id,Ipdbx_seq_align_begin,Ipdbx_seq_align_end</t>
  </si>
  <si>
    <t>.EntityPolySeq,Sentity_id,Shetero,Smon_id,Inum</t>
  </si>
  <si>
    <t>.Entry,Sid,Spdbx_DOI</t>
  </si>
  <si>
    <t>.EntryLink,Sentry_id,Sid,Sdetails</t>
  </si>
  <si>
    <t>.Exptl,Fabsorpt_coefficient_mu,Fabsorpt_correction_T_max,Fabsorpt_correction_T_min,Sabsorpt_correction_type,Sabsorpt_process_details,Sentry_id,Icrystals_number,Sdetails,Smethod,Smethod_details</t>
  </si>
  <si>
    <t>.ExptlCrystal,Scolour,Fdensity_diffrn,Fdensity_Matthews,Sdensity_method,Fdensity_percent_sol,Sdescription,IF_000,Sid,Spreparation,Fsize_max,Fsize_mid,Fsize_min,Fsize_rad,Scolour_lustre,Scolour_modifier,Scolour_primary,Fdensity_meas,Fdensity_meas_esd,Fdensity_meas_gt,Fdensity_meas_lt,Fdensity_meas_temp,Fdensity_meas_temp_esd,Fdensity_meas_temp_gt,Fdensity_meas_temp_lt,Spdbx_crystal_image_url,Spdbx_crystal_image_format,Fpdbx_mosaicity,Fpdbx_mosaicity_esd,Spdbx_crystal_image,Spdbx_x-ray_image,Spdbx_x-ray_image_type,Fpdbx_crystal_diffrn_limit,Fpdbx_crystal_diffrn_lifetime,Fpdbx_crystal_direction_1,Fpdbx_crystal_direction_2,Fpdbx_crystal_direction_3</t>
  </si>
  <si>
    <t>.ExptlCrystalFace,Scrystal_id,Fdiffr_chi,Fdiffr_kappa,Fdiffr_phi,Fdiffr_psi,Iindex_h,Iindex_k,Iindex_l,Fperp_dist</t>
  </si>
  <si>
    <t>.ExptlCrystalGrow,Sapparatus,Satmosphere,Scrystal_id,Sdetails,Smethod,Smethod_ref,FpH,Fpressure,Fpressure_esd,Sseeding,Sseeding_ref,Ftemp,Stemp_details,Ftemp_esd,Stime,Spdbx_details,Spdbx_pH_range</t>
  </si>
  <si>
    <t>.ExptlCrystalGrowComp,Sconc,Sdetails,Scrystal_id,Sid,Sname,Ssol_id,Svolume,Spdbx_conc_final,Spdbx_bath,Spdbx_salt,Spdbx_soak_salt,Spdbx_soak_solv,Spdbx_solv</t>
  </si>
  <si>
    <t>.Geom,Sentry_id,Sdetails</t>
  </si>
  <si>
    <t>.GeomAngle,Satom_site_id_1,Satom_site_label_alt_id_1,Satom_site_label_atom_id_1,Satom_site_label_comp_id_1,Iatom_site_label_seq_id_1,Satom_site_label_asym_id_1,Satom_site_id_2,Satom_site_label_alt_id_2,Satom_site_label_atom_id_2,Satom_site_label_comp_id_2,Iatom_site_label_seq_id_2,Satom_site_label_asym_id_2,Satom_site_id_3,Satom_site_label_alt_id_3,Satom_site_label_atom_id_3,Satom_site_label_comp_id_3,Iatom_site_label_seq_id_3,Satom_site_label_asym_id_3,Satom_site_auth_asym_id_1,Satom_site_auth_atom_id_1,Satom_site_auth_comp_id_1,Satom_site_auth_seq_id_1,Satom_site_auth_atom_id_2,Satom_site_auth_asym_id_2,Satom_site_auth_comp_id_2,Satom_site_auth_seq_id_2,Satom_site_auth_atom_id_3,Satom_site_auth_asym_id_3,Satom_site_auth_comp_id_3,Satom_site_auth_seq_id_3,Spubl_flag,Ssite_symmetry_1,Ssite_symmetry_2,Ssite_symmetry_3,Fvalue,Fvalue_esd,Spdbx_atom_site_PDB_ins_code_1,Spdbx_atom_site_PDB_ins_code_2,Spdbx_atom_site_PDB_ins_code_3,Ipdbx_PDB_model_num</t>
  </si>
  <si>
    <t>.GeomBond,Satom_site_id_1,Satom_site_label_alt_id_1,Satom_site_label_atom_id_1,Satom_site_label_comp_id_1,Iatom_site_label_seq_id_1,Satom_site_label_asym_id_1,Satom_site_id_2,Satom_site_label_alt_id_2,Satom_site_label_atom_id_2,Satom_site_label_comp_id_2,Iatom_site_label_seq_id_2,Satom_site_label_asym_id_2,Satom_site_auth_atom_id_1,Satom_site_auth_asym_id_1,Satom_site_auth_comp_id_1,Satom_site_auth_seq_id_1,Satom_site_auth_atom_id_2,Satom_site_auth_asym_id_2,Satom_site_auth_comp_id_2,Satom_site_auth_seq_id_2,Fdist,Fdist_esd,Spubl_flag,Ssite_symmetry_1,Ssite_symmetry_2,Ivalence,Spdbx_atom_site_PDB_ins_code_1,Spdbx_atom_site_PDB_ins_code_2,Ipdbx_PDB_model_num</t>
  </si>
  <si>
    <t>.GeomContact,Satom_site_id_1,Satom_site_label_alt_id_1,Satom_site_label_atom_id_1,Satom_site_label_comp_id_1,Iatom_site_label_seq_id_1,Satom_site_label_asym_id_1,Satom_site_id_2,Satom_site_label_alt_id_2,Satom_site_label_atom_id_2,Satom_site_label_comp_id_2,Iatom_site_label_seq_id_2,Satom_site_label_asym_id_2,Satom_site_auth_atom_id_1,Satom_site_auth_asym_id_1,Satom_site_auth_comp_id_1,Satom_site_auth_seq_id_1,Satom_site_auth_atom_id_2,Satom_site_auth_asym_id_2,Satom_site_auth_comp_id_2,Satom_site_auth_seq_id_2,Fdist,Fdist_esd,Spubl_flag,Ssite_symmetry_1,Ssite_symmetry_2,Spdbx_atom_site_PDB_ins_code_1,Spdbx_atom_site_PDB_ins_code_2,Ipdbx_PDB_model_num</t>
  </si>
  <si>
    <t>.GeomHbond,Fangle_DHA,Fangle_DHA_esd,Satom_site_id_A,Satom_site_label_alt_id_A,Satom_site_label_asym_id_A,Satom_site_label_atom_id_A,Satom_site_label_comp_id_A,Iatom_site_label_seq_id_A,Satom_site_id_D,Satom_site_label_alt_id_D,Satom_site_label_asym_id_D,Satom_site_label_atom_id_D,Satom_site_label_comp_id_D,Iatom_site_label_seq_id_D,Satom_site_id_H,Satom_site_label_alt_id_H,Satom_site_label_asym_id_H,Satom_site_label_atom_id_H,Satom_site_label_comp_id_H,Iatom_site_label_seq_id_H,Satom_site_auth_asym_id_A,Satom_site_auth_atom_id_A,Satom_site_auth_comp_id_A,Satom_site_auth_seq_id_A,Satom_site_auth_asym_id_D,Satom_site_auth_atom_id_D,Satom_site_auth_comp_id_D,Satom_site_auth_seq_id_D,Satom_site_auth_asym_id_H,Satom_site_auth_atom_id_H,Satom_site_auth_comp_id_H,Satom_site_auth_seq_id_H,Fdist_DA,Fdist_DA_esd,Fdist_DH,Fdist_DH_esd,Fdist_HA,Fdist_HA_esd,Spubl_flag,Ssite_symmetry_A,Ssite_symmetry_D,Ssite_symmetry_H</t>
  </si>
  <si>
    <t>.GeomTorsion,Satom_site_id_1,Satom_site_label_alt_id_1,Satom_site_label_atom_id_1,Satom_site_label_comp_id_1,Iatom_site_label_seq_id_1,Satom_site_label_asym_id_1,Satom_site_id_2,Satom_site_label_alt_id_2,Satom_site_label_atom_id_2,Satom_site_label_comp_id_2,Iatom_site_label_seq_id_2,Satom_site_label_asym_id_2,Satom_site_id_3,Satom_site_label_alt_id_3,Satom_site_label_atom_id_3,Satom_site_label_comp_id_3,Iatom_site_label_seq_id_3,Satom_site_label_asym_id_3,Satom_site_id_4,Satom_site_label_alt_id_4,Satom_site_label_atom_id_4,Satom_site_label_comp_id_4,Iatom_site_label_seq_id_4,Satom_site_label_asym_id_4,Satom_site_auth_atom_id_1,Satom_site_auth_asym_id_1,Satom_site_auth_comp_id_1,Satom_site_auth_seq_id_1,Satom_site_auth_atom_id_2,Satom_site_auth_asym_id_2,Satom_site_auth_comp_id_2,Satom_site_auth_seq_id_2,Satom_site_auth_atom_id_3,Satom_site_auth_asym_id_3,Satom_site_auth_comp_id_3,Satom_site_auth_seq_id_3,Satom_site_auth_atom_id_4,Satom_site_auth_asym_id_4,Satom_site_auth_comp_id_4,Satom_site_auth_seq_id_4,Spubl_flag,Ssite_symmetry_1,Ssite_symmetry_2,Ssite_symmetry_3,Ssite_symmetry_4,Fvalue,Fvalue_esd,Spdbx_atom_site_PDB_ins_code_1,Spdbx_atom_site_PDB_ins_code_2,Spdbx_atom_site_PDB_ins_code_3,Spdbx_atom_site_PDB_ins_code_4,Ipdbx_PDB_model_num</t>
  </si>
  <si>
    <t>.Journal,Sentry_id,Scoden_ASTM,Scoden_Cambridge,Scoeditor_address,Scoeditor_code,Scoeditor_email,Scoeditor_fax,Scoeditor_name,Scoeditor_notes,Scoeditor_phone,Sdata_validation_number,Sdate_accepted,Sdate_from_coeditor,Sdate_to_coeditor,Sdate_printers_final,Sdate_printers_first,Sdate_proofs_in,Sdate_proofs_out,Sdate_recd_copyright,Sdate_recd_electronic,Sdate_recd_hard_copy,Sissue,Slanguage,Sname_full,Spage_first,Spage_last,Spaper_category,Ssuppl_publ_number,Ssuppl_publ_pages,Stecheditor_address,Stecheditor_code,Stecheditor_email,Stecheditor_fax,Stecheditor_name,Stecheditor_notes,Stecheditor_phone,Svolume,Syear</t>
  </si>
  <si>
    <t>.JournalIndex,Ssubterm,Sterm,Stype</t>
  </si>
  <si>
    <t>.Phasing,Smethod</t>
  </si>
  <si>
    <t>.PhasingAveraging,Sdetails,Sentry_id,Smethod</t>
  </si>
  <si>
    <t>.PhasingIsomorphous,Sdetails,Sentry_id,Smethod,Sparent</t>
  </si>
  <si>
    <t>.PhasingMAD,Sdetails,Sentry_id,Smethod,Fpdbx_d_res_low,Fpdbx_d_res_high,Ipdbx_reflns_acentric,Ipdbx_reflns_centric,Ipdbx_reflns,Fpdbx_fom_acentric,Fpdbx_fom_centric,Fpdbx_fom,Fpdbx_R_cullis_centric,Fpdbx_R_cullis_acentric,Fpdbx_R_cullis,Fpdbx_R_kraut_centric,Fpdbx_R_kraut_acentric,Fpdbx_R_kraut,Fpdbx_loc_centric,Fpdbx_loc_acentric,Fpdbx_loc,Fpdbx_power_centric,Fpdbx_power_acentric,Fpdbx_power,Ipdbx_number_data_sets,Spdbx_anom_scat_method</t>
  </si>
  <si>
    <t>.PhasingMADClust,Sexpt_id,Sid,Inumber_set</t>
  </si>
  <si>
    <t>.PhasingMADExpt,Fdelta_delta_phi,Fdelta_phi,Fdelta_phi_sigma,Sid,Fmean_fom,Inumber_clust,FR_normal_all,FR_normal_anom_scat</t>
  </si>
  <si>
    <t>.PhasingMADRatio,Fd_res_high,Fd_res_low,Sexpt_id,Sclust_id,Fratio_one_wl,Fratio_one_wl_centric,Fratio_two_wl,Fwavelength_1,Fwavelength_2</t>
  </si>
  <si>
    <t>.PhasingMADSet,Sclust_id,Fd_res_high,Fd_res_low,Sexpt_id,Ff_double_prime,Ff_prime,Sset_id,Fwavelength,Swavelength_details,Spdbx_atom_type,Fpdbx_f_prime_refined,Fpdbx_f_double_prime_refined</t>
  </si>
  <si>
    <t>.PhasingMIR,Sdetails,Fd_res_high,Fd_res_low,Sentry_id,FFOM,FFOM_acentric,FFOM_centric,Smethod,Ireflns,Ireflns_acentric,Ireflns_centric,Sreflns_criterion,Ipdbx_number_derivatives</t>
  </si>
  <si>
    <t>.PhasingMIRDer,Fd_res_high,Fd_res_low,Sder_set_id,Sdetails,Sid,Snative_set_id,Inumber_of_sites,Fpower_acentric,Fpower_centric,FR_cullis_acentric,FR_cullis_anomalous,FR_cullis_centric,Ireflns_acentric,Ireflns_anomalous,Ireflns_centric,Sreflns_criteria,Fpdbx_R_kraut_centric,Fpdbx_R_kraut_acentric,Fpdbx_R_kraut,Fpdbx_loc_centric,Fpdbx_loc_acentric,Fpdbx_loc,Fpdbx_fom_centric,Fpdbx_fom_acentric,Fpdbx_fom,Fpdbx_power,Fpdbx_R_cullis,Ipdbx_reflns</t>
  </si>
  <si>
    <t>.PhasingMIRDerRefln,Sder_id,FF_calc,FF_calc_au,FF_meas,FF_meas_au,FF_meas_sigma,FF_meas_sigma_au,FHL_A_iso,FHL_B_iso,FHL_C_iso,FHL_D_iso,Iindex_h,Iindex_k,Iindex_l,Fphase_calc,Sset_id</t>
  </si>
  <si>
    <t>.PhasingMIRDerShell,Fd_res_high,Fd_res_low,Sder_id,Ffom,Fha_ampl,Floc,Fphase,Fpower,FR_cullis,FR_kraut,Ireflns,Fpdbx_R_cullis_centric,Fpdbx_R_cullis_acentric,Fpdbx_R_kraut_centric,Fpdbx_R_kraut_acentric,Fpdbx_loc_centric,Fpdbx_loc_acentric,Fpdbx_power_centric,Fpdbx_power_acentric,Fpdbx_fom_centric,Fpdbx_fom_acentric,Fpdbx_reflns_centric,Ipdbx_reflns_acentric</t>
  </si>
  <si>
    <t>.PhasingMIRDerSite,Satom_type_symbol,FB_iso,FB_iso_esd,FCartn_x,FCartn_x_esd,FCartn_y,FCartn_y_esd,FCartn_z,FCartn_z_esd,Sder_id,Sdetails,Ffract_x,Ffract_x_esd,Ffract_y,Ffract_y_esd,Ffract_z,Ffract_z_esd,Sid,Foccupancy,Foccupancy_anom,Foccupancy_anom_su,Foccupancy_iso,Foccupancy_iso_su</t>
  </si>
  <si>
    <t>.PhasingMIRShell,Fd_res_high,Fd_res_low,FFOM,FFOM_acentric,FFOM_centric,Floc,Fmean_phase,Fpower,FR_cullis,FR_kraut,Ireflns,Ireflns_acentric,Ireflns_anomalous,Ireflns_centric,Fpdbx_loc_centric,Fpdbx_loc_acentric,Fpdbx_power_centric,Fpdbx_power_acentric,Fpdbx_R_kraut_centric,Fpdbx_R_kraut_acentric,Fpdbx_R_cullis_centric,Fpdbx_R_cullis_acentric</t>
  </si>
  <si>
    <t>.PhasingSet,Fcell_angle_alpha,Fcell_angle_beta,Fcell_angle_gamma,Fcell_length_a,Fcell_length_b,Fcell_length_c,Sdetector_specific,Sdetector_type,Sid,Sradiation_source_specific,Fradiation_wavelength,Ftemp,Spdbx_temp_details,Fpdbx_d_res_high,Fpdbx_d_res_low</t>
  </si>
  <si>
    <t>.PhasingSetRefln,Sset_id,FF_meas,FF_meas_au,FF_meas_sigma,FF_meas_sigma_au,Iindex_h,Iindex_k,Iindex_l</t>
  </si>
  <si>
    <t>.Publ,Sentry_id,Scontact_author,Scontact_author_address,Scontact_author_email,Scontact_author_fax,Scontact_author_name,Scontact_author_phone,Scontact_letter,Smanuscript_creation,Smanuscript_processed,Smanuscript_text,Srequested_category,Srequested_coeditor_name,Srequested_journal,Ssection_abstract,Ssection_acknowledgements,Ssection_comment,Ssection_discussion,Ssection_experimental,Ssection_exptl_prep,Ssection_exptl_refinement,Ssection_exptl_solution,Ssection_figure_captions,Ssection_introduction,Ssection_references,Ssection_synopsis,Ssection_table_legends,Ssection_title,Ssection_title_footnote</t>
  </si>
  <si>
    <t>.PublAuthor,Saddress,Semail,Sfootnote,Sname,Sid_iucr</t>
  </si>
  <si>
    <t>.PublBody,Scontents,Selement,Sformat,Slabel,Stitle</t>
  </si>
  <si>
    <t>.PublManuscriptIncl,Sentry_id,Sextra_defn,Sextra_info,Sextra_item</t>
  </si>
  <si>
    <t>.Refine,Faniso_B[1][1],Faniso_B[1][2],Faniso_B[1][3],Faniso_B[2][2],Faniso_B[2][3],Faniso_B[3][3],FB_iso_max,FB_iso_mean,FB_iso_min,Fcorrelation_coeff_Fo_to_Fc,Fcorrelation_coeff_Fo_to_Fc_free,Sdetails,Fdiff_density_max,Fdiff_density_max_esd,Fdiff_density_min,Fdiff_density_min_esd,Fdiff_density_rms,Fdiff_density_rms_esd,Sentry_id,Spdbx_refine_id,Sls_abs_structure_details,Fls_abs_structure_Flack,Fls_abs_structure_Flack_esd,Fls_abs_structure_Rogers,Fls_abs_structure_Rogers_esd,Fls_d_res_high,Fls_d_res_low,Fls_extinction_coef,Fls_extinction_coef_esd,Sls_extinction_expression,Sls_extinction_method,Fls_goodness_of_fit_all,Fls_goodness_of_fit_all_esd,Fls_goodness_of_fit_obs,Fls_goodness_of_fit_obs_esd,Sls_hydrogen_treatment,Sls_matrix_type,Ils_number_constraints,Ils_number_parameters,Ils_number_reflns_all,Ils_number_reflns_obs,Ils_number_reflns_R_free,Ils_number_reflns_R_work,Ils_number_restraints,Fls_percent_reflns_obs,Fls_percent_reflns_R_free,Fls_R_factor_all,Fls_R_factor_obs,Fls_R_factor_R_free,Fls_R_factor_R_free_error,Sls_R_factor_R_free_error_details,Fls_R_factor_R_work,Fls_R_Fsqd_factor_obs,Fls_R_I_factor_obs,Fls_redundancy_reflns_all,Fls_redundancy_reflns_obs,Fls_restrained_S_all,Fls_restrained_S_obs,Fls_shift_over_esd_max,Fls_shift_over_esd_mean,Sls_structure_factor_coef,Sls_weighting_details,Sls_weighting_scheme,Fls_wR_factor_all,Fls_wR_factor_obs,Fls_wR_factor_R_free,Fls_wR_factor_R_work,Foccupancy_max,Foccupancy_min,Ssolvent_model_details,Fsolvent_model_param_bsol,Fsolvent_model_param_ksol,Fls_R_factor_gt,Fls_goodness_of_fit_gt,Fls_goodness_of_fit_ref,Fls_shift_over_su_max,Fls_shift_over_su_max_lt,Fls_shift_over_su_mean,Fls_shift_over_su_mean_lt,Fpdbx_ls_sigma_I,Fpdbx_ls_sigma_F,Fpdbx_ls_sigma_Fsqd,Fpdbx_data_cutoff_high_absF,Fpdbx_data_cutoff_high_rms_absF,Fpdbx_data_cutoff_low_absF,Spdbx_isotropic_thermal_model,Spdbx_ls_cross_valid_method,Spdbx_method_to_determine_struct,Spdbx_starting_model,Spdbx_stereochemistry_target_values,Spdbx_R_Free_selection_details,Spdbx_stereochem_target_val_spec_case,Fpdbx_overall_ESU_R,Fpdbx_overall_ESU_R_Free,Fpdbx_solvent_vdw_probe_radii,Fpdbx_solvent_ion_probe_radii,Fpdbx_solvent_shrinkage_radii,Fpdbx_real_space_R,Fpdbx_density_correlation,Ipdbx_pd_number_of_powder_patterns,Ipdbx_pd_number_of_points,Ipdbx_pd_meas_number_of_points,Fpdbx_pd_proc_ls_prof_R_factor,Fpdbx_pd_proc_ls_prof_wR_factor,Fpdbx_pd_Marquardt_correlation_coeff,Fpdbx_pd_Fsqrd_R_factor,Ipdbx_pd_ls_matrix_band_width,Fpdbx_overall_phase_error,Fpdbx_overall_SU_R_free_Cruickshank_DPI,Fpdbx_overall_SU_R_free_Blow_DPI,Fpdbx_overall_SU_R_Blow_DPI,Spdbx_TLS_residual_ADP_flag,Spdbx_diffrn_id,Foverall_SU_B,Foverall_SU_ML,Foverall_SU_R_Cruickshank_DPI,Foverall_SU_R_free,Foverall_FOM_free_R_set,Foverall_FOM_work_R_set,Fpdbx_average_fsc_overall,Fpdbx_average_fsc_work,Fpdbx_average_fsc_free,Fpdbx_overall_ESU_B,Fpdbx_overall_ESU_ML</t>
  </si>
  <si>
    <t>.RefineAnalyze,Sentry_id,Spdbx_refine_id,FLuzzati_coordinate_error_free,FLuzzati_coordinate_error_obs,FLuzzati_d_res_low_free,FLuzzati_d_res_low_obs,FLuzzati_sigma_a_free,SLuzzati_sigma_a_free_details,FLuzzati_sigma_a_obs,SLuzzati_sigma_a_obs_details,Fnumber_disordered_residues,Foccupancy_sum_hydrogen,Foccupancy_sum_non_hydrogen,FRG_d_res_high,FRG_d_res_low,FRG_free,FRG_work,FRG_free_work_ratio,Fpdbx_Luzzati_d_res_high_obs</t>
  </si>
  <si>
    <t>.RefineBIso,Spdbx_refine_id,Sclass,Sdetails,Streatment,Fvalue,Spdbx_residue_name,Spdbx_strand,Spdbx_residue_num</t>
  </si>
  <si>
    <t>.RefineFunctMinimized,Spdbx_refine_id,Inumber_terms,Fresidual,Stype,Fweight</t>
  </si>
  <si>
    <t>.RefineHist,Spdbx_refine_id,Scycle_id,Sdetails,Fd_res_high,Fd_res_low,Inumber_atoms_solvent,Inumber_atoms_total,Inumber_reflns_all,Inumber_reflns_obs,Inumber_reflns_R_free,Inumber_reflns_R_work,FR_factor_all,FR_factor_obs,FR_factor_R_free,FR_factor_R_work,Ipdbx_number_residues_total,Fpdbx_B_iso_mean_ligand,Fpdbx_B_iso_mean_solvent,Ipdbx_number_atoms_protein,Ipdbx_number_atoms_nucleic_acid,Ipdbx_number_atoms_ligand,Ipdbx_number_atoms_lipid,Ipdbx_number_atoms_carb,Spdbx_pseudo_atom_details,Ipdbx_number_atoms_solvent,Ipdbx_number_atoms_total</t>
  </si>
  <si>
    <t>.RefineLsRestr,Spdbx_refine_id,Scriterion,Fdev_ideal,Fdev_ideal_target,Inumber,Irejects,Stype,Fweight,Spdbx_restraint_function</t>
  </si>
  <si>
    <t>.RefineLsRestrNcs,Spdbx_refine_id,Sdom_id,Sncs_model_details,Frms_dev_B_iso,Frms_dev_position,Fweight_B_iso,Fweight_position,Ipdbx_ordinal,Spdbx_type,Spdbx_asym_id,Spdbx_auth_asym_id,Ipdbx_number,Fpdbx_rms,Fpdbx_weight,Spdbx_ens_id</t>
  </si>
  <si>
    <t>.RefineLsRestrType,Fdistance_cutoff_high,Fdistance_cutoff_low,Stype</t>
  </si>
  <si>
    <t>.RefineLsShell,Spdbx_refine_id,Fd_res_high,Fd_res_low,Inumber_reflns_all,Inumber_reflns_obs,Inumber_reflns_R_free,Inumber_reflns_R_work,Fpercent_reflns_obs,Fpercent_reflns_R_free,FR_factor_all,FR_factor_obs,FR_factor_R_free,FR_factor_R_free_error,FR_factor_R_work,Fredundancy_reflns_all,Fredundancy_reflns_obs,FwR_factor_all,FwR_factor_obs,FwR_factor_R_free,FwR_factor_R_work,Ipdbx_total_number_of_bins_used,Fpdbx_phase_error,Fpdbx_fsc_work,Fpdbx_fsc_free</t>
  </si>
  <si>
    <t>.RefineOccupancy,Spdbx_refine_id,Sclass,Sdetails,Streatment,Fvalue</t>
  </si>
  <si>
    <t>.Refln,FA_calc,FA_calc_au,FA_meas,FA_meas_au,FB_calc,FB_calc_au,FB_meas,FB_meas_au,Scrystal_id,FF_calc,FF_calc_au,FF_meas,FF_meas_au,FF_meas_sigma,FF_meas_sigma_au,FF_squared_calc,FF_squared_meas,FF_squared_sigma,Ffom,Iindex_h,Iindex_k,Iindex_l,Fintensity_calc,Fintensity_meas,Fintensity_sigma,Sstatus,Fphase_calc,Fphase_meas,Srefinement_status,Sscale_group_code,Fsint_over_lambda,Isymmetry_epsilon,Isymmetry_multiplicity,Fwavelength,Swavelength_id,Sclass_code,Fd_spacing,Sinclude_status,Fmean_path_length_tbar,Fpdbx_F_calc_part_solvent,Fpdbx_phase_calc_part_solvent,Fpdbx_F_calc_with_solvent,Fpdbx_phase_calc_with_solvent,Fpdbx_anom_difference,Fpdbx_anom_difference_sigma,Fpdbx_I_plus,Fpdbx_I_minus,Fpdbx_F_plus,Fpdbx_F_minus,Fpdbx_I_plus_sigma,Fpdbx_I_minus_sigma,Fpdbx_F_minus_sigma,Fpdbx_F_plus_sigma,Fpdbx_HL_A_iso,Fpdbx_HL_B_iso,Fpdbx_HL_C_iso,Fpdbx_HL_D_iso,Ipdbx_fiber_layer,Fpdbx_fiber_coordinate,Fpdbx_fiber_F_meas_au,Fpdbx_FWT,Fpdbx_PHWT,Fpdbx_DELFWT,Fpdbx_DELPHWT,Spdbx_diffrn_id,Ipdbx_r_free_flag,Fpdbx_anomalous_diff,Fpdbx_anomalous_diff_sigma,Fpdbx_phase_cycle,Fpdbx_cos_phase_calc,Fpdbx_sin_phase_calc</t>
  </si>
  <si>
    <t>.ReflnSysAbs,FI,FI_over_sigmaI,Iindex_h,Iindex_k,Iindex_l,FsigmaI</t>
  </si>
  <si>
    <t>.Reflns,FB_iso_Wilson_estimate,Sentry_id,Sdata_reduction_details,Sdata_reduction_method,Fd_resolution_high,Fd_resolution_low,Sdetails,Ilimit_h_max,Ilimit_h_min,Ilimit_k_max,Ilimit_k_min,Ilimit_l_max,Ilimit_l_min,Inumber_all,Inumber_obs,Sobserved_criterion,Fobserved_criterion_F_max,Fobserved_criterion_F_min,Fobserved_criterion_I_max,Fobserved_criterion_I_min,Fobserved_criterion_sigma_F,Fobserved_criterion_sigma_I,Fpercent_possible_obs,SR_free_details,FRmerge_F_all,FRmerge_F_obs,FFriedel_coverage,Inumber_gt,Sthreshold_expression,Fpdbx_redundancy,Fpdbx_Rmerge_I_obs,Fpdbx_Rmerge_I_all,Fpdbx_Rsym_value,Fpdbx_netI_over_av_sigmaI,Fpdbx_netI_over_sigmaI,Fpdbx_res_netI_over_av_sigmaI_2,Fpdbx_res_netI_over_sigmaI_2,Fpdbx_chi_squared,Ipdbx_scaling_rejects,Fpdbx_d_res_high_opt,Fpdbx_d_res_low_opt,Spdbx_d_res_opt_method,Sphase_calculation_details,Fpdbx_Rrim_I_all,Fpdbx_Rpim_I_all,Fpdbx_d_opt,Ipdbx_number_measured_all,Spdbx_diffrn_id,Ipdbx_ordinal,Fpdbx_CC_half,Fpdbx_R_split,Fpdbx_redundancy_reflns_obs,Ipdbx_number_anomalous,Fpdbx_Rrim_I_all_anomalous,Fpdbx_Rpim_I_all_anomalous,Fpdbx_Rmerge_I_anomalous</t>
  </si>
  <si>
    <t>.ReflnsScale,Sgroup_code,Fmeas_F,Fmeas_F_squared,Fmeas_intensity</t>
  </si>
  <si>
    <t>.ReflnsShell,Fd_res_high,Fd_res_low,FmeanI_over_sigI_all,FmeanI_over_sigI_obs,Inumber_measured_all,Inumber_measured_obs,Inumber_possible,Inumber_unique_all,Inumber_unique_obs,Fpercent_possible_all,Fpercent_possible_obs,FRmerge_F_all,FRmerge_F_obs,FRmerge_I_all,FRmerge_I_obs,FmeanI_over_sigI_gt,FmeanI_over_uI_all,FmeanI_over_uI_gt,Inumber_measured_gt,Inumber_unique_gt,Fpercent_possible_gt,FRmerge_F_gt,FRmerge_I_gt,Fpdbx_redundancy,Fpdbx_Rsym_value,Fpdbx_chi_squared,Fpdbx_netI_over_sigmaI_all,Fpdbx_netI_over_sigmaI_obs,Fpdbx_Rrim_I_all,Fpdbx_Rpim_I_all,Ipdbx_rejects,Ipdbx_ordinal,Spdbx_diffrn_id,Fpdbx_CC_half,Fpdbx_R_split,Fpdbx_redundancy_reflns_obs,Ipdbx_number_anomalous,Fpdbx_Rrim_I_all_anomalous,Fpdbx_Rpim_I_all_anomalous,Fpdbx_Rmerge_I_all_anomalous</t>
  </si>
  <si>
    <t>.Software,Scitation_id,Sclassification,Scompiler_name,Scompiler_version,Scontact_author,Scontact_author_email,Sdate,Sdescription,Sdependencies,Shardware,Slanguage,Slocation,Smods,Sname,Sos,Sos_version,Stype,Sversion,Ipdbx_ordinal</t>
  </si>
  <si>
    <t>.Struct,Sentry_id,Stitle,Spdbx_descriptor,Spdbx_model_details,Fpdbx_formula_weight,Spdbx_formula_weight_method,Spdbx_model_type_details,Spdbx_CASP_flag,Spdbx_details,Spdbx_title_text</t>
  </si>
  <si>
    <t>.StructAsym,Sdetails,Sentity_id,Sid,Spdbx_modified,Spdbx_blank_PDB_chainid_flag,Spdbx_PDB_id,Spdbx_alt_id,Spdbx_type,Ipdbx_order,Spdbx_fraction_per_asym_unit,Ipdbx_missing_num_begin_of_chain_not_in_seqres,Ipdbx_missing_num_end_of_chain_not_in_seqres,Ipdbx_missing_num_begin_of_chain_in_seqres</t>
  </si>
  <si>
    <t>.StructBiol,Sdetails,Sid,Spdbx_parent_biol_id,Fpdbx_formula_weight,Spdbx_formula_weight_method,Spdbx_aggregation_state,Spdbx_assembly_method</t>
  </si>
  <si>
    <t>.StructBiolGen,Sasym_id,Sbiol_id,Sdetails,Ssymmetry,Spdbx_full_symmetry_operation,Ipdbx_PDB_order,Spdbx_new_asym_id,Spdbx_new_pdb_asym_id,Fpdbx_color_red,Fpdbx_color_green,Fpdbx_color_blue,Spdbx_after_begin_residue_no,Spdbx_after_end_residue_no,Spdbx_before_begin_residue_no,Spdbx_before_end_residue_no</t>
  </si>
  <si>
    <t>.StructBiolKeywords,Sbiol_id,Stext</t>
  </si>
  <si>
    <t>.StructBiolView,Sbiol_id,Sdetails,Sid,Frot_matrix[1][1],Frot_matrix[1][2],Frot_matrix[1][3],Frot_matrix[2][1],Frot_matrix[2][2],Frot_matrix[2][3],Frot_matrix[3][1],Frot_matrix[3][2],Frot_matrix[3][3],Fpdbx_vector[1],Fpdbx_vector[2],Fpdbx_vector[3]</t>
  </si>
  <si>
    <t>.StructConf,Sbeg_label_asym_id,Sbeg_label_comp_id,Ibeg_label_seq_id,Sbeg_auth_asym_id,Sbeg_auth_comp_id,Ibeg_auth_seq_id,Sconf_type_id,Sdetails,Send_label_asym_id,Send_label_comp_id,Iend_label_seq_id,Send_auth_asym_id,Send_auth_comp_id,Iend_auth_seq_id,Sid,Spdbx_beg_PDB_ins_code,Spdbx_end_PDB_ins_code,Spdbx_PDB_helix_class,Ipdbx_PDB_helix_length,Spdbx_PDB_helix_id</t>
  </si>
  <si>
    <t>.StructConfType,Scriteria,Sid,Sreference</t>
  </si>
  <si>
    <t>.StructConn,Sconn_type_id,Sdetails,Sid,Sptnr1_label_alt_id,Sptnr1_label_asym_id,Sptnr1_label_atom_id,Sptnr1_label_comp_id,Iptnr1_label_seq_id,Sptnr1_auth_asym_id,Sptnr1_auth_atom_id,Sptnr1_auth_comp_id,Iptnr1_auth_seq_id,Sptnr1_role,Sptnr1_symmetry,Sptnr2_label_alt_id,Sptnr2_label_asym_id,Sptnr2_label_atom_id,Sptnr2_label_comp_id,Iptnr2_label_seq_id,Sptnr2_auth_asym_id,Sptnr2_auth_atom_id,Sptnr2_auth_comp_id,Iptnr2_auth_seq_id,Sptnr2_role,Sptnr2_symmetry,Spdbx_ptnr1_PDB_ins_code,Spdbx_ptnr1_auth_alt_id,Spdbx_ptnr1_label_alt_id,Spdbx_ptnr1_standard_comp_id,Spdbx_ptnr2_PDB_ins_code,Spdbx_ptnr2_auth_alt_id,Spdbx_ptnr2_label_alt_id,Spdbx_ptnr3_auth_alt_id,Spdbx_ptnr3_auth_asym_id,Spdbx_ptnr3_auth_atom_id,Spdbx_ptnr3_auth_comp_id,Spdbx_ptnr3_PDB_ins_code,Spdbx_ptnr3_auth_seq_id,Spdbx_ptnr3_label_alt_id,Spdbx_ptnr3_label_asym_id,Spdbx_ptnr3_label_atom_id,Spdbx_ptnr3_label_comp_id,Ipdbx_ptnr3_label_seq_id,Spdbx_PDB_id,Fpdbx_dist_value,Spdbx_value_order,Spdbx_leaving_atom_flag,Spdbx_ptnr1_mod_name,Spdbx_ptnr1_sugar_name,Spdbx_ptnr1_replaced_atom,Spdbx_ptnr3_auth_ins_code,Spdbx_ptnr1_atom_stereo_config,Spdbx_ptnr1_leaving_atom_id,Spdbx_ptnr2_atom_stereo_config,Spdbx_ptnr2_leaving_atom_id,Spdbx_role</t>
  </si>
  <si>
    <t>.StructConnType,Scriteria,Sid,Sreference</t>
  </si>
  <si>
    <t>.StructKeywords,Sentry_id,Stext,Spdbx_keywords,Spdbx_details</t>
  </si>
  <si>
    <t>.StructMonDetails,Sentry_id,Fprot_cis,SRSCC,SRSR</t>
  </si>
  <si>
    <t>.StructMonNucl,Falpha,Sauth_asym_id,Sauth_comp_id,Sauth_seq_id,Fbeta,Fchi1,Fchi2,Fdelta,Fdetails,Fepsilon,Fgamma,Slabel_alt_id,Slabel_asym_id,Slabel_comp_id,Ilabel_seq_id,Fmean_B_all,Fmean_B_base,Fmean_B_phos,Fmean_B_sugar,Fnu0,Fnu1,Fnu2,Fnu3,Fnu4,FP,FRSCC_all,FRSCC_base,FRSCC_phos,FRSCC_sugar,FRSR_all,FRSR_base,FRSR_phos,FRSR_sugar,Ftau0,Ftau1,Ftau2,Ftau3,Ftau4,Ftaum,Fzeta</t>
  </si>
  <si>
    <t>.StructMonProt,Fchi1,Fchi2,Fchi3,Fchi4,Fchi5,Fdetails,Slabel_alt_id,Slabel_asym_id,Slabel_comp_id,Ilabel_seq_id,Sauth_asym_id,Sauth_comp_id,Sauth_seq_id,FRSCC_all,FRSCC_main,FRSCC_side,FRSR_all,FRSR_main,FRSR_side,Fmean_B_all,Fmean_B_main,Fmean_B_side,Fomega,Fphi,Fpsi</t>
  </si>
  <si>
    <t>.StructMonProtCis,Slabel_alt_id,Slabel_asym_id,Slabel_comp_id,Ilabel_seq_id,Sauth_asym_id,Sauth_comp_id,Sauth_seq_id,Spdbx_auth_asym_id_2,Spdbx_auth_comp_id_2,Spdbx_auth_seq_id_2,Spdbx_label_asym_id_2,Spdbx_label_comp_id_2,Ipdbx_label_seq_id_2,Spdbx_PDB_ins_code,Spdbx_PDB_ins_code_2,Ipdbx_PDB_model_num,Spdbx_omega_angle,Spdbx_id,Spdbx_auth_ins_code,Spdbx_auth_ins_code_2</t>
  </si>
  <si>
    <t>.StructNcsDom,Sdetails,Sid,Spdbx_ens_id</t>
  </si>
  <si>
    <t>.StructNcsDomLim,Sbeg_label_alt_id,Sbeg_label_asym_id,Sbeg_label_comp_id,Ibeg_label_seq_id,Sbeg_auth_asym_id,Sbeg_auth_comp_id,Sbeg_auth_seq_id,Sdom_id,Send_label_alt_id,Send_label_asym_id,Send_label_comp_id,Iend_label_seq_id,Send_auth_asym_id,Send_auth_comp_id,Send_auth_seq_id,Sselection_details,Ipdbx_component_id,Fpdbx_refine_code,Spdbx_ens_id</t>
  </si>
  <si>
    <t>.StructNcsEns,Sdetails,Sid,Spoint_group</t>
  </si>
  <si>
    <t>.StructNcsEnsGen,Sdom_id_1,Sdom_id_2,Sens_id,Soper_id</t>
  </si>
  <si>
    <t>.StructNcsOper,Scode,Sdetails,Sid,Fmatrix[1][1],Fmatrix[1][2],Fmatrix[1][3],Fmatrix[2][1],Fmatrix[2][2],Fmatrix[2][3],Fmatrix[3][1],Fmatrix[3][2],Fmatrix[3][3],Fvector[1],Fvector[2],Fvector[3]</t>
  </si>
  <si>
    <t>.StructRef,Sbiol_id,Sdb_code,Sdb_name,Sdetails,Sentity_id,Sid,Sseq_align,Sseq_dif,Spdbx_db_accession,Spdbx_db_isoform,Spdbx_seq_one_letter_code,Spdbx_align_begin,Spdbx_align_end</t>
  </si>
  <si>
    <t>.StructRefSeq,Salign_id,Idb_align_beg,Idb_align_end,Sdetails,Sref_id,Iseq_align_beg,Iseq_align_end,Spdbx_strand_id,Spdbx_db_accession,Spdbx_db_align_beg_ins_code,Spdbx_db_align_end_ins_code,Spdbx_PDB_id_code,Spdbx_auth_seq_align_beg,Spdbx_auth_seq_align_end,Spdbx_seq_align_beg_ins_code,Spdbx_seq_align_end_ins_code</t>
  </si>
  <si>
    <t>.StructRefSeqDif,Salign_id,Sdb_mon_id,Sdetails,Smon_id,Iseq_num,Spdbx_pdb_id_code,Spdbx_pdb_strand_id,Spdbx_pdb_ins_code,Spdbx_auth_seq_num,Spdbx_seq_db_name,Spdbx_seq_db_accession_code,Spdbx_seq_db_seq_num,Ipdbx_ordinal</t>
  </si>
  <si>
    <t>.StructSheet,Sdetails,Sid,Inumber_strands,Stype</t>
  </si>
  <si>
    <t>.StructSheetHbond,Srange_1_beg_label_atom_id,Irange_1_beg_label_seq_id,Srange_1_end_label_atom_id,Irange_1_end_label_seq_id,Srange_2_beg_label_atom_id,Irange_2_beg_label_seq_id,Srange_2_end_label_atom_id,Irange_2_end_label_seq_id,Srange_1_beg_auth_atom_id,Srange_1_beg_auth_seq_id,Srange_1_end_auth_atom_id,Srange_1_end_auth_seq_id,Srange_2_beg_auth_atom_id,Srange_2_beg_auth_seq_id,Srange_2_end_auth_atom_id,Srange_2_end_auth_seq_id,Srange_id_1,Srange_id_2,Ssheet_id,Spdbx_range_1_beg_auth_comp_id,Spdbx_range_1_beg_auth_asym_id,Spdbx_range_1_end_auth_comp_id,Spdbx_range_1_end_auth_asym_id,Spdbx_range_1_beg_label_comp_id,Spdbx_range_1_beg_label_asym_id,Spdbx_range_1_beg_PDB_ins_code,Spdbx_range_1_end_label_comp_id,Spdbx_range_1_end_label_asym_id,Spdbx_range_1_end_PDB_ins_code,Spdbx_range_2_beg_label_comp_id,Spdbx_range_2_beg_label_asym_id,Spdbx_range_2_beg_PDB_ins_code,Spdbx_range_2_end_label_comp_id,Spdbx_range_2_end_label_asym_id,Spdbx_range_2_end_label_ins_code</t>
  </si>
  <si>
    <t>.StructSheetOrder,Ioffset,Srange_id_1,Srange_id_2,Ssense,Ssheet_id</t>
  </si>
  <si>
    <t>.StructSheetRange,Sbeg_label_asym_id,Sbeg_label_comp_id,Ibeg_label_seq_id,Send_label_asym_id,Send_label_comp_id,Iend_label_seq_id,Sbeg_auth_asym_id,Sbeg_auth_comp_id,Ibeg_auth_seq_id,Send_auth_asym_id,Send_auth_comp_id,Iend_auth_seq_id,Sid,Ssheet_id,Ssymmetry,Spdbx_beg_PDB_ins_code,Spdbx_end_PDB_ins_code</t>
  </si>
  <si>
    <t>.StructSheetTopology,Ioffset,Srange_id_1,Srange_id_2,Ssense,Ssheet_id</t>
  </si>
  <si>
    <t>.StructSite,Sdetails,Sid,Ipdbx_num_residues,Spdbx_evidence_code,Spdbx_auth_asym_id,Spdbx_auth_comp_id,Spdbx_auth_seq_id,Spdbx_auth_ins_code</t>
  </si>
  <si>
    <t>.StructSiteGen,Sdetails,Sid,Slabel_alt_id,Slabel_asym_id,Slabel_atom_id,Slabel_comp_id,Ilabel_seq_id,Sauth_asym_id,Sauth_atom_id,Sauth_comp_id,Sauth_seq_id,Ssite_id,Ssymmetry,Spdbx_auth_ins_code,Ipdbx_num_res</t>
  </si>
  <si>
    <t>.StructSiteKeywords,Ssite_id,Stext</t>
  </si>
  <si>
    <t>.StructSiteView,Sdetails,Sid,Frot_matrix[1][1],Frot_matrix[1][2],Frot_matrix[1][3],Frot_matrix[2][1],Frot_matrix[2][2],Frot_matrix[2][3],Frot_matrix[3][1],Frot_matrix[3][2],Frot_matrix[3][3],Ssite_id</t>
  </si>
  <si>
    <t>.Symmetry,Sentry_id,Scell_setting,IInt_Tables_number,Sspace_group_name_Hall,Sspace_group_name_H-M,Spdbx_full_space_group_name_H-M</t>
  </si>
  <si>
    <t>.SymmetryEquiv,Sid,Spos_as_xyz</t>
  </si>
  <si>
    <t>.AuditLink,Sblock_code,Sblock_description</t>
  </si>
  <si>
    <t>.DiffrnReflnsClass,Fav_R_eq,Fav_sgI/I,Fav_uI/I,Scode,Sdescription,Fd_res_high,Fd_res_low,Inumber</t>
  </si>
  <si>
    <t>.RefineLsClass,Scode,Fd_res_high,Fd_res_low,FR_factor_gt,FR_factor_all,FR_Fsqd_factor,FR_I_factor,FwR_factor_all</t>
  </si>
  <si>
    <t>.ReflnsClass,Scode,Sdescription,Fd_res_high,Fd_res_low,Inumber_gt,Inumber_total,FR_factor_all,FR_factor_gt,FR_Fsqd_factor,FR_I_factor,FwR_factor_all</t>
  </si>
  <si>
    <t>.SpaceGroup,Scrystal_system,Sid,IIT_number,Sname_Hall,Sname_H-M_alt</t>
  </si>
  <si>
    <t>.SpaceGroupSymop,Sid,Soperation_xyz,Ssg_id</t>
  </si>
  <si>
    <t>.ValenceParam,Satom_1,Iatom_1_valence,Satom_2,Iatom_2_valence,FB,Sdetails,Sid,Sref_id,FRo</t>
  </si>
  <si>
    <t>.ValenceRef,Sid,Sreference</t>
  </si>
  <si>
    <t>.PdbxAudit,Sentry_id,Scurrent_version</t>
  </si>
  <si>
    <t>.PdbxVersion,Sentry_id,Srevision_date,Imajor_version,Sminor_version,Sdetails,Srevision_type</t>
  </si>
  <si>
    <t>.PdbxAuditAuthor,Saddress,Sname,Iordinal</t>
  </si>
  <si>
    <t>.PdbxDatabaseMessage,Sentry_id,Smessage_id,Sdate,Scontent_type,Smessage_type,Ssender,Ssender_address_fax,Ssender_address_phone,Ssender_address_email,Ssender_address_mail,Sreceiver,Sreceiver_address_fax,Sreceiver_address_phone,Sreceiver_address_email,Sreceiver_address_mail,Smessage</t>
  </si>
  <si>
    <t>.PdbxDatabasePDBObsSpr,Sid,Sdate,Spdb_id,Sreplace_pdb_id,Sdetails</t>
  </si>
  <si>
    <t>.PdbxDatabaseProc,Sentry_id,Scycle_id,Sdate_begin_cycle,Sdate_end_cycle,Sdetails</t>
  </si>
  <si>
    <t>.PdbxDatabaseRemark,Iid,Stext</t>
  </si>
  <si>
    <t>.PdbxDatabaseStatus,Sstatus_code,Sauthor_release_status_code,Sstatus_code_sf,Sstatus_code_mr,Sdep_release_code_coordinates,Sdep_release_code_sequence,Sdep_release_code_struct_fact,Sdep_release_code_nmr_constraints,Sentry_id,Srecvd_deposit_form,Sdate_deposition_form,Sdate_begin_deposition,Sdate_begin_processing,Sdate_end_processing,Sdate_begin_release_preparation,Sdate_author_release_request,Srecvd_coordinates,Sdate_coordinates,Srecvd_struct_fact,Sdate_struct_fact,Srecvd_nmr_constraints,Sdate_nmr_constraints,Srecvd_internal_approval,Srecvd_manuscript,Sdate_manuscript,Sname_depositor,Srecvd_author_approval,Sauthor_approval_type,Sdate_author_approval,Srecvd_initial_deposition_date,Sdate_submitted,Srcsb_annotator,Sdate_of_sf_release,Sdate_of_mr_release,Sdate_of_PDB_release,Sdate_hold_coordinates,Sdate_hold_struct_fact,Sdate_hold_nmr_constraints,Shold_for_publication,SSG_entry,Spdb_date_of_author_approval,Sdeposit_site,Sprocess_site,Sdep_release_code_chemical_shifts,Srecvd_chemical_shifts,Sdate_chemical_shifts,Sdate_hold_chemical_shifts,Sstatus_code_cs,Sdate_of_cs_release,Smethods_development_category,Spdb_format_compatible,Sauth_req_rel_date,Sndb_tid,Sstatus_coordinates_in_NDB,Sdate_revised,Sreplaced_entry_id,Srevision_id,Srevision_description,Spdbx_annotator,Sdate_of_NDB_release,Sdate_released_to_PDB,Sskip_PDB_REMARK_500,Sskip_PDB_REMARK,Stitle_suppression</t>
  </si>
  <si>
    <t>.PdbxEntityName,Sentity_id,Sname,Sname_type</t>
  </si>
  <si>
    <t>.PdbxPrereleaseSeq,Sentity_id,Sseq_one_letter_code</t>
  </si>
  <si>
    <t>.PdbxPolySeqScheme,Sasym_id,Sentity_id,Iseq_id,Shetero,Smon_id,Spdb_strand_id,Indb_seq_num,Spdb_seq_num,Sauth_seq_num,Spdb_mon_id,Sauth_mon_id,Spdb_ins_code</t>
  </si>
  <si>
    <t>.PdbxNonpolyScheme,Sasym_id,Sentity_id,Smon_id,Spdb_strand_id,Sndb_seq_num,Spdb_seq_num,Sauth_seq_num,Spdb_mon_id,Sauth_mon_id,Spdb_ins_code</t>
  </si>
  <si>
    <t>.PdbxRefine,Sentry_id,Spdbx_refine_id,FR_factor_all_no_cutoff,FR_factor_obs_no_cutoff,Ffree_R_factor_4sig_cutoff,Ffree_R_factor_no_cutoff,Ffree_R_error_no_cutoff,Ffree_R_val_test_set_size_perc_no_cutoff,Ffree_R_val_test_set_ct_no_cutoff,Fnumber_reflns_obs_no_cutoff,FR_factor_all_4sig_cutoff,FR_factor_obs_4sig_cutoff,Ffree_R_val_4sig_cutoff,Ffree_R_val_test_set_size_perc_4sig_cutoff,Ffree_R_val_test_set_ct_4sig_cutoff,Fnumber_reflns_obs_4sig_cutoff,Ffree_R_val_no_cutoff</t>
  </si>
  <si>
    <t>.PdbxStructSheetHbond,Srange_id_1,Srange_id_2,Ssheet_id,Srange_1_label_atom_id,Irange_1_label_seq_id,Srange_1_label_comp_id,Srange_1_label_asym_id,Srange_1_auth_atom_id,Srange_1_auth_seq_id,Srange_1_auth_comp_id,Srange_1_auth_asym_id,Srange_1_PDB_ins_code,Srange_2_label_atom_id,Irange_2_label_seq_id,Srange_2_label_comp_id,Srange_2_label_asym_id,Srange_2_auth_atom_id,Srange_2_auth_seq_id,Srange_2_auth_comp_id,Srange_2_auth_asym_id,Srange_2_PDB_ins_code</t>
  </si>
  <si>
    <t>.PdbxXplorFile,Sserial_no,Spdbx_refine_id,Sparam_file,Stopol_file</t>
  </si>
  <si>
    <t>.PdbxRefineAuxFile,Sserial_no,Spdbx_refine_id,Sfile_name,Sfile_type</t>
  </si>
  <si>
    <t>.PdbxDatabaseRelated,Sdb_name,Sdetails,Sdb_id,Scontent_type</t>
  </si>
  <si>
    <t>.PdbxEntityAssembly,Sid,Sentity_id,Sbiol_id,Inum_copies</t>
  </si>
  <si>
    <t>.PdbxExptlCrystalGrowComp,Scrystal_id,Scomp_id,Scomp_name,Ssol_id,Fconc,Sconc_range,Sconc_units</t>
  </si>
  <si>
    <t>.PdbxExptlCrystalGrowSol,Scrystal_id,Ssol_id,Fvolume,Svolume_units,FpH</t>
  </si>
  <si>
    <t>.PdbxExptlCrystalCryoTreatment,Scrystal_id,Sfinal_solution_details,Ssoaking_details,Scooling_details,Sannealing_details</t>
  </si>
  <si>
    <t>.PdbxRefineTls,Sid,Spdbx_refine_id,Sdetails,Smethod,Forigin_x,Forigin_y,Forigin_z,FT[1][1],FT[1][1]_esd,FT[1][2],FT[1][2]_esd,FT[1][3],FT[1][3]_esd,FT[2][2],FT[2][2]_esd,FT[2][3],FT[2][3]_esd,FT[3][3],FT[3][3]_esd,FL[1][1],FL[1][1]_esd,FL[1][2],FL[1][2]_esd,FL[1][3],FL[1][3]_esd,FL[2][2],FL[2][2]_esd,FL[2][3],FL[2][3]_esd,FL[3][3],FL[3][3]_esd,FS[1][1],FS[1][1]_esd,FS[1][2],FS[1][2]_esd,FS[1][3],FS[1][3]_esd,FS[2][1],FS[2][1]_esd,FS[2][2],FS[2][2]_esd,FS[2][3],FS[2][3]_esd,FS[3][1],FS[3][1]_esd,FS[3][2],FS[3][2]_esd,FS[3][3],FS[3][3]_esd</t>
  </si>
  <si>
    <t>.PdbxRefineTlsGroup,Sid,Spdbx_refine_id,Srefine_tls_id,Sbeg_label_asym_id,Ibeg_label_seq_id,Sbeg_auth_asym_id,Sbeg_auth_seq_id,Send_label_asym_id,Iend_label_seq_id,Send_auth_asym_id,Send_auth_seq_id,Sselection,Sselection_details</t>
  </si>
  <si>
    <t>.PdbxContactAuthor,Sid,Saddress_1,Saddress_2,Saddress_3,Slegacy_address,Scity,Sstate_province,Spostal_code,Semail,Sfax,Sname_first,Sname_last,Sname_mi,Sname_salutation,Scountry,Scontinent,Sphone,Srole,Sorganization_type,Sidentifier_ORCID</t>
  </si>
  <si>
    <t>.PdbxSGProject,Sid,Sproject_name,Sfull_name_of_center,Sinitial_of_center</t>
  </si>
  <si>
    <t>.PdbxAtomSiteAnisoTls,Sid,Stype_symbol,Stls_group_id,Sauth_comp_id,Sauth_seq_id,Sauth_atom_id,Sauth_asym_id,SPDB_ins_code,Slabel_alt_id,Slabel_asym_id,Slabel_atom_id,Slabel_comp_id,Ilabel_seq_id,FU_tls[1][1],FU_tls[2][2],FU_tls[3][3],FU_tls[1][2],FU_tls[1][3],FU_tls[2][3]</t>
  </si>
  <si>
    <t>.PdbxNmrDetails,Sentry_id,Stext</t>
  </si>
  <si>
    <t>.PdbxNmrSampleDetails,Ssolution_id,Scontents,Ssolvent_system,Slabel,Stype,Sdetails</t>
  </si>
  <si>
    <t>.PdbxNmrExptlSample,Ssolution_id,Scomponent,Fconcentration,Sconcentration_range,Sconcentration_units,Sisotopic_labeling,Fconcentration_err</t>
  </si>
  <si>
    <t>.PdbxNmrExptlSampleConditions,Sconditions_id,Stemperature,Spressure_units,Spressure,SpH,Sionic_strength,Sdetails,Fionic_strength_err,Sionic_strength_units,Slabel,FpH_err,SpH_units,Fpressure_err,Ftemperature_err,Stemperature_units</t>
  </si>
  <si>
    <t>.PdbxNmrSpectrometer,Sspectrometer_id,Smodel,Stype,Smanufacturer,Ffield_strength,Sdetails,Sname</t>
  </si>
  <si>
    <t>.PdbxNmrExptl,Sexperiment_id,Sconditions_id,Ssolution_id,Stype,Ispectrometer_id,Ssample_state</t>
  </si>
  <si>
    <t>.PdbxNmrSoftware,Iordinal,Sclassification,Sname,Sversion,Sauthors,Sdetails</t>
  </si>
  <si>
    <t>.PdbxNmrConstraints,Sentry_id,INOE_constraints_total,INOE_intraresidue_total_count,INOE_interentity_total_count,INOE_sequential_total_count,INOE_medium_range_total_count,INOE_long_range_total_count,Iprotein_phi_angle_constraints_total_count,Iprotein_psi_angle_constraints_total_count,Iprotein_chi_angle_constraints_total_count,Iprotein_other_angle_constraints_total_count,SNOE_interproton_distance_evaluation,SNOE_pseudoatom_corrections,SNOE_motional_averaging_correction,Ihydrogen_bond_constraints_total_count,Idisulfide_bond_constraints_total_count,INA_alpha-angle_constraints_total_count,INA_beta-angle_constraints_total_count,INA_gamma-angle_constraints_total_count,INA_delta-angle_constraints_total_count,INA_epsilon-angle_constraints_total_count,INA_chi-angle_constraints_total_count,INA_other-angle_constraints_total_count,INA_sugar_pucker_constraints_total_count</t>
  </si>
  <si>
    <t>.PdbxNmrEnsemble,Sentry_id,Iconformers_calculated_total_number,Iconformers_submitted_total_number,Sconformer_selection_criteria,Irepresentative_conformer,Iaverage_constraints_per_residue,Iaverage_constraint_violations_per_residue,Fmaximum_distance_constraint_violation,Faverage_distance_constraint_violation,Fmaximum_upper_distance_constraint_violation,Fmaximum_lower_distance_constraint_violation,Sdistance_constraint_violation_method,Fmaximum_torsion_angle_constraint_violation,Faverage_torsion_angle_constraint_violation,Storsion_angle_constraint_violation_method</t>
  </si>
  <si>
    <t>.PdbxNmrEnsembleRms,Sentry_id,Iresidue_range_begin,Schain_range_begin,Iresidue_range_end,Schain_range_end,Satom_type,Fdistance_rms_dev,Fdistance_rms_dev_error,Fcovalent_bond_rms_dev,Fcovalent_bond_rms_dev_error,Fbond_angle_rms_dev,Fbond_angle_rms_dev_error,Fimproper_torsion_angle_rms_dev,Fimproper_torsion_angle_rms_dev_error,Fpeptide_planarity_rms_dev,Fpeptide_planarity_rms_dev_error,Fdihedral_angles_rms_dev,Fdihedral_angles_rms_dev_error,Scoord_average_rmsd_method</t>
  </si>
  <si>
    <t>.PdbxNmrRepresentative,Sentry_id,Sconformer_id,Sselection_criteria</t>
  </si>
  <si>
    <t>.PdbxNmrRefine,Sentry_id,Smethod,Sdetails,Isoftware_ordinal</t>
  </si>
  <si>
    <t>.PdbxNmrForceConstants,Sentry_id,Fexptl_distance_term,Sexptl_distance_term_units,Fexptl_torsion_angles_term,Sexptl_torsion_angles_term_units,Fexptl_J_coupling_term,Sexptl_J_coupling_term_units,Fexptl_13C_shift_term,Sexptl_13C_shift_term_units,Fexptl_1H_shift_term,Sexptl_1H_shift_term_units,Fexptl_dipolar_coupling_term,Sexptl_dipolar_coupling_term_units,Fexptl_D_isotope_shift_term,Sexptl_D_isotope_shift_term_units,Fcovalent_geom_bond_term,Scovalent_geom_bond_term_units,Fcovalent_geom_angles_term,Scovalent_geom_angles_term_units,Fcovalent_geom_impropers_term,Scovalent_geom_impropers_term_units,Snon-bonded_inter_van_der_Waals_term_type,Fnon-bonded_inter_van_der_Waals_term,Snon-bonded_inter_van_der_Waals_term_units,Fnon-bonded_inter_conf_db_potential_term,Fnon-bonded_inter_radius_of_gyration_term,Snon-bonded_inter_radius_of_gyration_term_units</t>
  </si>
  <si>
    <t>.NdbStructConfNa,Sentry_id,Sfeature,Ifeature_count</t>
  </si>
  <si>
    <t>.NdbStructFeatureNa,Sentry_id,Sfeature,Ifeature_count</t>
  </si>
  <si>
    <t>.NdbStructNaBasePair,Imodel_number,Ipair_number,Spair_name,Si_label_asym_id,Si_label_comp_id,Ii_label_seq_id,Si_symmetry,Sj_label_asym_id,Sj_label_comp_id,Ij_label_seq_id,Sj_symmetry,Si_auth_asym_id,Si_auth_seq_id,Si_PDB_ins_code,Sj_auth_asym_id,Sj_auth_seq_id,Sj_PDB_ins_code,Fshear,Fstretch,Fstagger,Fbuckle,Fpropeller,Fopening,Ihbond_type_12,Ihbond_type_28</t>
  </si>
  <si>
    <t>.NdbStructNaBasePairStep,Imodel_number,Istep_number,Sstep_name,Si_label_asym_id_1,Si_label_comp_id_1,Ii_label_seq_id_1,Si_symmetry_1,Sj_label_asym_id_1,Sj_label_comp_id_1,Ij_label_seq_id_1,Sj_symmetry_1,Si_label_asym_id_2,Si_label_comp_id_2,Ii_label_seq_id_2,Si_symmetry_2,Sj_label_asym_id_2,Sj_label_comp_id_2,Ij_label_seq_id_2,Sj_symmetry_2,Si_auth_asym_id_1,Si_auth_seq_id_1,Si_PDB_ins_code_1,Sj_auth_asym_id_1,Sj_auth_seq_id_1,Sj_PDB_ins_code_1,Si_auth_asym_id_2,Si_auth_seq_id_2,Si_PDB_ins_code_2,Sj_auth_asym_id_2,Sj_auth_seq_id_2,Sj_PDB_ins_code_2,Fshift,Fslide,Frise,Ftilt,Froll,Ftwist,Fx_displacement,Fy_displacement,Fhelical_rise,Finclination,Ftip,Fhelical_twist</t>
  </si>
  <si>
    <t>.NdbOriginalNdbCoordinates,Scoord_section</t>
  </si>
  <si>
    <t>.PdbxEntityNonpoly,Sentity_id,Scomp_id,Sname</t>
  </si>
  <si>
    <t>.PdbxPhasingDm,Sentry_id,Smethod,Smask_type,Ffom_acentric,Ffom_centric,Ffom,Ireflns_acentric,Ireflns_centric,Ireflns,Fdelta_phi_initial,Fdelta_phi_final</t>
  </si>
  <si>
    <t>.PdbxPhasingDmShell,Fd_res_high,Fd_res_low,Ffom_acentric,Ffom_centric,Ffom,Ireflns_acentric,Ireflns_centric,Ireflns,Fdelta_phi_initial,Fdelta_phi_final</t>
  </si>
  <si>
    <t>.PdbxPhasingMADShell,Fd_res_low,Fd_res_high,Freflns_acentric,Ireflns_centric,Ireflns,Ffom_acentric,Ffom_centric,Ffom,FR_cullis_centric,FR_cullis_acentric,FR_cullis,FR_kraut_centric,FR_kraut_acentric,FR_kraut,Floc_centric,Floc_acentric,Floc,Fpower_centric,Fpower_acentric,Fpower</t>
  </si>
  <si>
    <t>.PdbxPhasingMADSet,Sid,Fd_res_low,Fd_res_high,Inumber_of_sites,Ireflns_acentric,Ireflns_centric,Ireflns,Ffom_acentric,Ffom_centric,Ffom,FR_cullis_centric,FR_cullis_acentric,FR_cullis,FR_kraut_centric,FR_kraut_acentric,FR_kraut,Floc_centric,Floc_acentric,Floc,Fpower_centric,Fpower_acentric,Fpower</t>
  </si>
  <si>
    <t>.PdbxPhasingMADSetShell,Sid,Fd_res_low,Fd_res_high,Ireflns_acentric,Ireflns_centric,Ireflns,Ffom_acentric,Ffom_centric,Ffom,FR_cullis_centric,FR_cullis_acentric,FR_cullis,FR_kraut_centric,FR_kraut_acentric,FR_kraut,Floc_centric,Floc_acentric,Floc,Fpower_centric,Fpower_acentric,Fpower</t>
  </si>
  <si>
    <t>.PdbxPhasingMADSetSite,Sid,Satom_type_symbol,FCartn_x,FCartn_y,FCartn_z,FCartn_x_esd,FCartn_y_esd,FCartn_z_esd,Ffract_x,Ffract_y,Ffract_z,Ffract_x_esd,Ffract_y_esd,Ffract_z_esd,Fb_iso,Fb_iso_esd,Foccupancy,Foccupancy_esd,Sset_id,Foccupancy_iso</t>
  </si>
  <si>
    <t>.PdbxPhasingMR,Sentry_id,Smethod_rotation,Fd_res_high_rotation,Fd_res_low_rotation,Fsigma_F_rotation,Fsigma_I_rotation,Freflns_percent_rotation,Smethod_translation,Fd_res_high_translation,Fd_res_low_translation,Fsigma_F_translation,Fsigma_I_translation,Freflns_percent_translation,Fcorrelation_coeff_Io_to_Ic,Fcorrelation_coeff_Fo_to_Fc,FR_factor,FR_rigid_body,Fpacking,Smodel_details,Snative_set_id,Fd_res_high_fit,Fd_res_low_fit,Fzscore_rotation,FLL_gain_rotation,Fzscore_translation,FLL_gain_translation</t>
  </si>
  <si>
    <t>.PdbxRefineComponent,Slabel_alt_id,Slabel_asym_id,Slabel_comp_id,Ilabel_seq_id,Sauth_asym_id,Sauth_comp_id,Sauth_seq_id,SPDB_ins_code,FB_iso,FB_iso_main_chain,FB_iso_side_chain,Fshift,Fshift_side_chain,Fshift_main_chain,Fcorrelation,Fcorrelation_side_chain,Fcorrelation_main_chain,Freal_space_R,Freal_space_R_side_chain,Freal_space_R_main_chain,Fconnect,Fdensity_index,Fdensity_index_main_chain,Fdensity_index_side_chain,Fdensity_ratio,Fdensity_ratio_main_chain,Fdensity_ratio_side_chain</t>
  </si>
  <si>
    <t>.PdbxEntityProdProtocol,Sentry_id,Sentity_id,Sprotocol,Sprotocol_type</t>
  </si>
  <si>
    <t>.PdbxEntitySrcGenProdOther,Sentry_id,Sentity_id,Istep_id,Inext_step_id,Send_construct_id,Srobot_id,Sdate,Sprocess_name,Sdetails</t>
  </si>
  <si>
    <t>.PdbxEntitySrcGenProdOtherParameter,Sentry_id,Sentity_id,Istep_id,Sparameter,Svalue,Sdetails</t>
  </si>
  <si>
    <t>.PdbxEntitySrcGenProdPcr,Sentry_id,Sentity_id,Istep_id,Inext_step_id,Send_construct_id,Srobot_id,Sdate,Sforward_primer_id,Sreverse_primer_id,Sreaction_details,Spurification_details,Ssummary</t>
  </si>
  <si>
    <t>.PdbxEntitySrcGenProdDigest,Sentry_id,Sentity_id,Istep_id,Inext_step_id,Send_construct_id,Srobot_id,Sdate,Srestriction_enzyme_1,Srestriction_enzyme_2,Spurification_details,Ssummary</t>
  </si>
  <si>
    <t>.PdbxEntitySrcGenClone,Sentry_id,Sentity_id,Istep_id,Inext_step_id,Send_construct_id,Srobot_id,Sdate,Sgene_insert_method,Svector_name,Svector_details,Stransformation_method,Smarker,Sverification_method,Spurification_details,Ssummary</t>
  </si>
  <si>
    <t>.PdbxEntitySrcGenCloneLigation,Sentry_id,Sentity_id,Istep_id,Scleavage_enzymes,Sligation_enzymes,Ftemperature,Itime,Sdetails</t>
  </si>
  <si>
    <t>.PdbxEntitySrcGenCloneRecombination,Sentry_id,Sentity_id,Istep_id,Ssystem,Srecombination_enzymes,Sdetails</t>
  </si>
  <si>
    <t>.PdbxEntitySrcGenExpress,Sentry_id,Sentity_id,Istep_id,Inext_step_id,Send_construct_id,Srobot_id,Sdate,Spromoter_type,Splasmid_id,Svector_type,SN_terminal_seq_tag,SC_terminal_seq_tag,Shost_org_scientific_name,Shost_org_common_name,Shost_org_variant,Shost_org_strain,Shost_org_tissue,Shost_org_culture_collection,Shost_org_cell_line,Shost_org_tax_id,Shost_org_details,Sculture_base_media,Sculture_additives,Fculture_volume,Fculture_time,Fculture_temperature,Sinducer,Finducer_concentration,Sinduction_details,Fmultiplicity_of_infection,Finduction_timepoint,Finduction_temperature,Sharvesting_details,Sstorage_details,Ssummary</t>
  </si>
  <si>
    <t>.PdbxEntitySrcGenExpressTimepoint,Sentry_id,Sentity_id,Istep_id,Iserial,IOD,Itime</t>
  </si>
  <si>
    <t>.PdbxEntitySrcGenLysis,Sentry_id,Sentity_id,Istep_id,Inext_step_id,Send_construct_id,Srobot_id,Sdate,Smethod,Sbuffer_id,Fbuffer_volume,Ftemperature,Ftime,Sdetails</t>
  </si>
  <si>
    <t>.PdbxEntitySrcGenRefold,Sentry_id,Sentity_id,Istep_id,Inext_step_id,Send_construct_id,Srobot_id,Sdate,Sdenature_buffer_id,Srefold_buffer_id,Ftemperature,Ftime,Sstorage_buffer_id,Sdetails</t>
  </si>
  <si>
    <t>.PdbxEntitySrcGenProteolysis,Sentry_id,Sentity_id,Istep_id,Inext_step_id,Send_construct_id,Srobot_id,Sdate,Sdetails,Sprotease,Fprotein_protease_ratio,Scleavage_buffer_id,Fcleavage_temperature,Fcleavage_time</t>
  </si>
  <si>
    <t>.PdbxEntitySrcGenChrom,Sentry_id,Sentity_id,Istep_id,Inext_step_id,Send_construct_id,Srobot_id,Sdate,Scolumn_type,Fcolumn_volume,Fcolumn_temperature,Sequilibration_buffer_id,Fflow_rate,Selution_buffer_id,Selution_protocol,Ssample_prep_details,Fsample_volume,Fsample_concentration,Ssample_conc_method,Fvolume_pooled_fractions,Fyield_pooled_fractions,Syield_method,Spost_treatment</t>
  </si>
  <si>
    <t>.PdbxEntitySrcGenFract,Sentry_id,Sentity_id,Istep_id,Inext_step_id,Send_construct_id,Srobot_id,Sdate,Smethod,Ftemperature,Sdetails,Sprotein_location,Fprotein_volume,Fprotein_yield,Sprotein_yield_method</t>
  </si>
  <si>
    <t>.PdbxEntitySrcGenPure,Sentry_id,Sentity_id,Istep_id,Sproduct_id,Sdate,Sconc_device_id,Sconc_details,Sconc_assay_method,Fprotein_concentration,Fprotein_yield,Fprotein_purity,Iprotein_oligomeric_state,Sstorage_buffer_id,Fstorage_temperature,Ssummary</t>
  </si>
  <si>
    <t>.PdbxEntitySrcGenCharacter,Sentry_id,Sentity_id,Istep_id,Srobot_id,Sdate,Smethod,Sresult,Sdetails</t>
  </si>
  <si>
    <t>.PdbxConstruct,Sentry_id,Sid,Sname,Sorganisation,Sentity_id,Srobot_id,Sdate,Sdetails,Sclass,Stype,Sseq</t>
  </si>
  <si>
    <t>.PdbxConstructFeature,Sid,Sconstruct_id,Sentry_id,Istart_seq,Iend_seq,Stype,Sdetails</t>
  </si>
  <si>
    <t>.PdbxRobotSystem,Sid,Smodel,Stype,Smanufacturer</t>
  </si>
  <si>
    <t>.PdbxBuffer,Sid,Sname,Sdetails</t>
  </si>
  <si>
    <t>.PdbxBufferComponents,Sid,Sbuffer_id,Sname,Svolume,Sconc,Sdetails,Sconc_units,Sisotopic_labeling</t>
  </si>
  <si>
    <t>.PdbxDomain,Sdetails,Sid</t>
  </si>
  <si>
    <t>.PdbxDomainRange,Sbeg_label_alt_id,Sbeg_label_asym_id,Sbeg_label_comp_id,Ibeg_label_seq_id,Sbeg_auth_asym_id,Sbeg_auth_comp_id,Sbeg_auth_seq_id,Sdomain_id,Send_label_alt_id,Send_label_asym_id,Send_label_comp_id,Iend_label_seq_id,Send_auth_asym_id,Send_auth_comp_id,Send_auth_seq_id</t>
  </si>
  <si>
    <t>.PdbxSequenceRange,Sbeg_label_alt_id,Sbeg_label_asym_id,Sbeg_label_comp_id,Ibeg_label_seq_id,Sbeg_auth_asym_id,Sbeg_auth_comp_id,Sbeg_auth_seq_id,Sseq_range_id,Send_label_alt_id,Send_label_asym_id,Send_label_comp_id,Iend_label_seq_id,Send_auth_asym_id,Send_auth_comp_id,Send_auth_seq_id</t>
  </si>
  <si>
    <t>.PdbxFeatureEntry,Sid,Sfeature_name,Sfeature_type,Sfeature,Sfeature_identifier,Sfeature_assigned_by,Sfeature_citation_id,Sfeature_software_id</t>
  </si>
  <si>
    <t>.PdbxFeatureDomain,Sid,Sdomain_id,Sfeature_name,Sfeature_type,Sfeature,Sfeature_identifier,Sfeature_assigned_by,Sfeature_citation_id,Sfeature_software_id</t>
  </si>
  <si>
    <t>.PdbxFeatureSequenceRange,Sid,Sseq_range_id,Sfeature_name,Sfeature_type,Sfeature,Sfeature_identifier,Sfeature_assigned_by,Sfeature_citation_id,Sfeature_software_id</t>
  </si>
  <si>
    <t>.PdbxFeatureAssembly,Sid,Sassembly_id,Sfeature_name,Sfeature_type,Sfeature,Sfeature_identifier,Sfeature_assigned_by,Sfeature_citation_id,Sfeature_software_id</t>
  </si>
  <si>
    <t>.PdbxFeatureMonomer,Sid,Sfeature_name,Sfeature_type,Sfeature,Sfeature_identifier,Sfeature_assigned_by,Sfeature_citation_id,Sfeature_software_id,Slabel_alt_id,Slabel_asym_id,Slabel_comp_id,Ilabel_seq_id,Sauth_asym_id,Sauth_comp_id,Sauth_seq_id</t>
  </si>
  <si>
    <t>.PdbxExptlPd,Sentry_id,Fspec_preparation_pH,Sspec_preparation_pH_range,Sspec_preparation</t>
  </si>
  <si>
    <t>.PdbxReflnsTwin,Sdiffrn_id,Scrystal_id,Sdomain_id,Stype,Soperator,Ffraction,Fmean_I2_over_mean_I_square,Fmean_F_square_over_mean_F2</t>
  </si>
  <si>
    <t>.PdbxStructInfo,Stype,Svalue,Sdetails</t>
  </si>
  <si>
    <t>.PdbxReRefinement,Sentry_id,Scitation_id,Sdetails</t>
  </si>
  <si>
    <t>.PdbxStructAssemblyProp,Sbiol_id,Stype,Svalue,Sdetails</t>
  </si>
  <si>
    <t>.PdbxStructRefSeqFeature,Ifeature_id,Salign_id,Stype,Sdetails,Spdb_strand_id,Sasym_id,Sbeg_auth_seq_id,Send_auth_seq_id,Sbeg_seq_num,Send_seq_num,Sbeg_auth_mon_id,Send_auth_mon_id,Sbeg_pdb_ins_code,Send_pdb_ins_code</t>
  </si>
  <si>
    <t>.PdbxStructRefSeqFeatureProp,Ifeature_id,Iproperty_id,Stype,Svalue,Sdetails,Sbeg_db_mon_id,Send_db_mon_id,Ibeg_db_seq_id,Iend_db_seq_id</t>
  </si>
  <si>
    <t>.PdbxStructChemCompDiagnostics,Sdetails,Stype,Spdb_strand_id,Sasym_id,Sauth_seq_id,Iseq_num,Sauth_comp_id,Spdb_ins_code,Iordinal</t>
  </si>
  <si>
    <t>.PdbxChemCompFeature,Scomp_id,Stype,Ssupport,Svalue,Ssource</t>
  </si>
  <si>
    <t>.PdbxCoordinateModel,Sasym_id,Stype</t>
  </si>
  <si>
    <t>.PdbxStructChemCompFeature,Sdetails,Stype,Spdb_strand_id,Sasym_id,Sauth_seq_id,Iseq_num,Sauth_comp_id,Spdb_ins_code,Iordinal</t>
  </si>
  <si>
    <t>.PdbxDiffrnReflnsShell,Sdiffrn_id,Fd_res_low,Fd_res_high,Fpercent_possible_obs,FRmerge_I_obs,FRsym_value,Fchi_squared,Fredundancy,Irejects,Inumber_obs</t>
  </si>
  <si>
    <t>.PdbxBondDistanceLimits,Satom_type_1,Satom_type_2,Flower_limit,Fupper_limit</t>
  </si>
  <si>
    <t>.PdbxSolnScatter,Sentry_id,Sid,Stype,Ssource_beamline,Ssource_beamline_instrument,Sdetector_type,Sdetector_specific,Ssource_type,Ssource_class,Inum_time_frames,Fsample_pH,Ftemperature,Sconcentration_range,Sbuffer_name,Fmean_guiner_radius,Fmean_guiner_radius_esd,Fmin_mean_cross_sectional_radii_gyration,Fmin_mean_cross_sectional_radii_gyration_esd,Fmax_mean_cross_sectional_radii_gyration,Fmax_mean_cross_sectional_radii_gyration_esd,Sprotein_length,Sdata_reduction_software_list,Sdata_analysis_software_list</t>
  </si>
  <si>
    <t>.PdbxSolnScatterModel,Sscatter_id,Sid,Sdetails,Smethod,Ssoftware_list,Ssoftware_author_list,Sentry_fitting_list,Inum_conformers_calculated,Inum_conformers_submitted,Irepresentative_conformer,Sconformer_selection_criteria</t>
  </si>
  <si>
    <t>.PdbxChemCompDescriptor,Scomp_id,Sdescriptor,Stype,Sprogram,Sprogram_version,Iordinal</t>
  </si>
  <si>
    <t>.PdbxChemCompIdentifier,Scomp_id,Sidentifier,Stype,Sprogram,Sprogram_version,Iordinal</t>
  </si>
  <si>
    <t>.PdbxChemCompImport,Scomp_id</t>
  </si>
  <si>
    <t>.PdbxChemCompAtomEdit,Iordinal,Scomp_id,Sedit_op,Satom_id,Sedit_atom_id,Sedit_atom_value</t>
  </si>
  <si>
    <t>.PdbxChemCompBondEdit,Iordinal,Scomp_id,Sedit_op,Satom_id_1,Satom_id_2,Sedit_bond_value</t>
  </si>
  <si>
    <t>.PdbxChemCompAudit,Scomp_id,Sdate,Sannotator,Sprocessing_site,Sdetails,Saction_type</t>
  </si>
  <si>
    <t>.PdbxValidateCloseContact,Iid,IPDB_model_num,Sauth_asym_id_1,Sauth_atom_id_1,Sauth_comp_id_1,Sauth_seq_id_1,Sauth_atom_id_2,Sauth_asym_id_2,Sauth_comp_id_2,Sauth_seq_id_2,SPDB_ins_code_1,SPDB_ins_code_2,Slabel_alt_id_1,Slabel_alt_id_2,Ssymm_as_xyz_1,Ssymm_as_xyz_2,Fdist</t>
  </si>
  <si>
    <t>.PdbxValidateSymmContact,Iid,IPDB_model_num,Sauth_asym_id_1,Sauth_atom_id_1,Sauth_comp_id_1,Sauth_seq_id_1,Sauth_atom_id_2,Sauth_asym_id_2,Sauth_comp_id_2,Sauth_seq_id_2,SPDB_ins_code_1,SPDB_ins_code_2,Slabel_alt_id_1,Slabel_alt_id_2,Ssite_symmetry_1,Ssite_symmetry_2,Fdist</t>
  </si>
  <si>
    <t>.PdbxValidateRmsdBond,Iid,IPDB_model_num,Sauth_asym_id_1,Sauth_atom_id_1,Sauth_comp_id_1,Sauth_seq_id_1,Sauth_atom_id_2,Sauth_asym_id_2,Sauth_comp_id_2,Sauth_seq_id_2,SPDB_ins_code_1,SPDB_ins_code_2,Slabel_alt_id_1,Slabel_alt_id_2,Fbond_deviation,Fbond_value,Fbond_target_value,Fbond_standard_deviation,Slinker_flag</t>
  </si>
  <si>
    <t>.PdbxValidateRmsdAngle,Iid,IPDB_model_num,Sauth_asym_id_1,Sauth_atom_id_1,Sauth_comp_id_1,Sauth_seq_id_1,Sauth_atom_id_2,Sauth_asym_id_2,Sauth_comp_id_2,Sauth_seq_id_2,Sauth_atom_id_3,Sauth_asym_id_3,Sauth_comp_id_3,Sauth_seq_id_3,SPDB_ins_code_1,SPDB_ins_code_2,SPDB_ins_code_3,Slabel_alt_id_1,Slabel_alt_id_2,Slabel_alt_id_3,Fangle_deviation,Fangle_value,Fangle_target_value,Fangle_standard_deviation,Slinker_flag</t>
  </si>
  <si>
    <t>.PdbxValidateTorsion,Iid,IPDB_model_num,Sauth_asym_id,Sauth_comp_id,Sauth_seq_id,SPDB_ins_code,Slabel_alt_id,Fphi,Fpsi</t>
  </si>
  <si>
    <t>.PdbxValidatePeptideOmega,Iid,IPDB_model_num,Sauth_asym_id_1,Sauth_asym_id_2,Sauth_comp_id_1,Sauth_comp_id_2,Sauth_seq_id_1,Sauth_seq_id_2,SPDB_ins_code_1,SPDB_ins_code_2,Slabel_alt_id_1,Slabel_alt_id_2,Fomega</t>
  </si>
  <si>
    <t>.PdbxValidateChiral,Iid,IPDB_model_num,Sauth_asym_id,Sauth_atom_id,Slabel_alt_id,Sauth_comp_id,Sauth_seq_id,SPDB_ins_code,Fomega,Sdetails</t>
  </si>
  <si>
    <t>.PdbxValidatePlanes,Iid,IPDB_model_num,Sauth_asym_id,Sauth_comp_id,Sauth_seq_id,SPDB_ins_code,Slabel_alt_id,Frmsd,Stype</t>
  </si>
  <si>
    <t>.PdbxValidatePlanesAtom,Iplane_id,Iid,IPDB_model_num,Sauth_asym_id,Sauth_comp_id,Sauth_seq_id,SPDB_ins_code,Sauth_atom_id,Fatom_deviation</t>
  </si>
  <si>
    <t>.PdbxValidateMainChainPlane,Iid,IPDB_model_num,Sauth_asym_id,Sauth_comp_id,Sauth_seq_id,SPDB_ins_code,Slabel_alt_id,Fimproper_torsion_angle</t>
  </si>
  <si>
    <t>.PdbxStructConnAngle,Sid,Sptnr1_label_alt_id,Sptnr1_label_asym_id,Sptnr1_label_atom_id,Sptnr1_label_comp_id,Iptnr1_label_seq_id,Sptnr1_auth_asym_id,Sptnr1_auth_atom_id,Sptnr1_auth_comp_id,Sptnr1_auth_seq_id,Sptnr1_symmetry,Sptnr2_label_alt_id,Sptnr2_label_asym_id,Sptnr2_label_atom_id,Sptnr2_label_comp_id,Iptnr2_label_seq_id,Sptnr2_auth_asym_id,Sptnr2_auth_atom_id,Sptnr2_auth_comp_id,Sptnr2_auth_seq_id,Sptnr2_symmetry,Sptnr1_PDB_ins_code,Sptnr1_auth_alt_id,Sptnr2_PDB_ins_code,Sptnr2_auth_alt_id,Sptnr3_auth_alt_id,Sptnr3_auth_asym_id,Sptnr3_auth_atom_id,Sptnr3_auth_comp_id,Sptnr3_PDB_ins_code,Sptnr3_auth_seq_id,Sptnr3_label_alt_id,Sptnr3_label_asym_id,Sptnr3_label_atom_id,Sptnr3_label_comp_id,Iptnr3_label_seq_id,Sptnr3_symmetry,Fvalue,Fvalue_esd</t>
  </si>
  <si>
    <t>.PdbxUnobsOrZeroOccResidues,Iid,Spolymer_flag,Soccupancy_flag,IPDB_model_num,Sauth_asym_id,Sauth_comp_id,Sauth_seq_id,SPDB_ins_code,Slabel_asym_id,Slabel_comp_id,Ilabel_seq_id</t>
  </si>
  <si>
    <t>.PdbxUnobsOrZeroOccAtoms,Iid,Spolymer_flag,Soccupancy_flag,IPDB_model_num,Sauth_asym_id,Sauth_atom_id,Sauth_comp_id,Sauth_seq_id,SPDB_ins_code,Slabel_alt_id,Slabel_atom_id,Slabel_asym_id,Slabel_comp_id,Ilabel_seq_id</t>
  </si>
  <si>
    <t>.PdbxEntryDetails,Sentry_id,Snonpolymer_details,Ssequence_details,Scompound_details,Ssource_details</t>
  </si>
  <si>
    <t>.PdbxStructModResidue,Iid,IPDB_model_num,Sauth_asym_id,Sauth_comp_id,Iauth_seq_id,SPDB_ins_code,Slabel_asym_id,Slabel_comp_id,Ilabel_seq_id,Sparent_comp_id,Sdetails</t>
  </si>
  <si>
    <t>.PdbxStructRefSeqInsertion,Sid,Scomp_id,Sasym_id,Sauth_asym_id,Sauth_seq_id,Iseq_id,SPDB_ins_code,Sdetails,Sdb_code,Sdb_name</t>
  </si>
  <si>
    <t>.PdbxStructRefSeqDeletion,Sid,Sdetails,Sasym_id,Scomp_id,Idb_seq_id,Sdb_code,Sdb_name</t>
  </si>
  <si>
    <t>.PdbxRemediationAtomSiteMapping,Sid,Sgroup_PDB,Slabel_alt_id,Slabel_asym_id,Slabel_atom_id,Slabel_comp_id,Ilabel_seq_id,Ipdbx_align,SPDB_ins_code,Spre_auth_asym_id,Spre_auth_atom_id,Spre_auth_comp_id,Spre_auth_seq_id,Spre_PDB_ins_code,Spre_group_PDB,Spre_auth_alt_id,Ipre_pdbx_align,Sauth_asym_id,Sauth_atom_id,Sauth_comp_id,Sauth_seq_id,Sauth_alt_id,Foccupancy,Fpre_occupancy</t>
  </si>
  <si>
    <t>.PdbxValidatePolymerLinkage,Iid,IPDB_model_num,Sauth_asym_id_1,Sauth_atom_id_1,Sauth_comp_id_1,Sauth_seq_id_1,Sauth_atom_id_2,Sauth_asym_id_2,Sauth_comp_id_2,Sauth_seq_id_2,SPDB_ins_code_1,SPDB_ins_code_2,Slabel_alt_id_1,Slabel_alt_id_2,Fdist</t>
  </si>
  <si>
    <t>.PdbxHelicalSymmetry,Sentry_id,Inumber_of_operations,Frotation_per_n_subunits,Frise_per_n_subunits,In_subunits_divisor,Sdyad_axis,Icircular_symmetry</t>
  </si>
  <si>
    <t>.PdbxPointSymmetry,Sentry_id,SSchoenflies_symbol,Icircular_symmetry,SH-M_notation</t>
  </si>
  <si>
    <t>.PdbxStructEntityInst,Sdetails,Sentity_id,Sid</t>
  </si>
  <si>
    <t>.PdbxStructOperList,Sid,Stype,Sname,Ssymmetry_operation,Fmatrix[1][1],Fmatrix[1][2],Fmatrix[1][3],Fmatrix[2][1],Fmatrix[2][2],Fmatrix[2][3],Fmatrix[3][1],Fmatrix[3][2],Fmatrix[3][3],Fvector[1],Fvector[2],Fvector[3]</t>
  </si>
  <si>
    <t>.PdbxStructAssembly,Smethod_details,Soligomeric_details,Ioligomeric_count,Sdetails,Sid</t>
  </si>
  <si>
    <t>.PdbxStructAssemblyGen,Sentity_inst_id,Sasym_id_list,Sauth_asym_id_list,Sassembly_id,Soper_expression</t>
  </si>
  <si>
    <t>.PdbxStructAsymGen,Sentity_inst_id,Sasym_id,Soper_expression</t>
  </si>
  <si>
    <t>.PdbxStructMsymGen,Sentity_inst_id,Smsym_id,Soper_expression</t>
  </si>
  <si>
    <t>.PdbxStructLegacyOperList,Iid,Sname,Fmatrix[1][1],Fmatrix[1][2],Fmatrix[1][3],Fmatrix[2][1],Fmatrix[2][2],Fmatrix[2][3],Fmatrix[3][1],Fmatrix[3][2],Fmatrix[3][3],Fvector[1],Fvector[2],Fvector[3]</t>
  </si>
  <si>
    <t>.PdbxChemCompAtomFeature,Scomp_id,Satom_id,Sfeature_type</t>
  </si>
  <si>
    <t>.PdbxReferenceMoleculeFamily,Sfamily_prd_id,Sname,Srelease_status,Sreplaces,Sreplaced_by</t>
  </si>
  <si>
    <t>.PdbxReferenceMoleculeList,Sprd_id,Sfamily_prd_id</t>
  </si>
  <si>
    <t>.PdbxReferenceMolecule,Sprd_id,Fformula_weight,Sformula,Stype,Stype_evidence_code,Sclass,Sclass_evidence_code,Sname,Srepresent_as,Schem_comp_id,Scompound_details,Sdescription,Srepresentative_PDB_id_code,Srelease_status,Sreplaces,Sreplaced_by</t>
  </si>
  <si>
    <t>.PdbxReferenceEntityList,Sprd_id,Sref_entity_id,Stype,Sdetails,Icomponent_id</t>
  </si>
  <si>
    <t>.PdbxReferenceEntityNonpoly,Sprd_id,Sref_entity_id,Sdetails,Sname,Schem_comp_id</t>
  </si>
  <si>
    <t>.PdbxReferenceEntityLink,Ilink_id,Sprd_id,Sdetails,Sref_entity_id_1,Sref_entity_id_2,Ientity_seq_num_1,Ientity_seq_num_2,Scomp_id_1,Scomp_id_2,Satom_id_1,Satom_id_2,Svalue_order,Icomponent_1,Icomponent_2,Snonpoly_res_num_1,Snonpoly_res_num_2,Slink_class</t>
  </si>
  <si>
    <t>.PdbxReferenceEntityPolyLink,Ilink_id,Sprd_id,Sdetails,Sref_entity_id,Icomponent_id,Ientity_seq_num_1,Ientity_seq_num_2,Scomp_id_1,Scomp_id_2,Satom_id_1,Satom_id_2,Sinsert_code_1,Sinsert_code_2,Svalue_order</t>
  </si>
  <si>
    <t>.PdbxReferenceEntityPoly,Sprd_id,Sref_entity_id,Stype,Sdb_code,Sdb_name</t>
  </si>
  <si>
    <t>.PdbxReferenceEntityPolySeq,Sprd_id,Sref_entity_id,Smon_id,Sparent_mon_id,Inum,Sobserved,Shetero</t>
  </si>
  <si>
    <t>.PdbxReferenceEntitySequence,Sprd_id,Sref_entity_id,Stype,SNRP_flag,Sone_letter_codes</t>
  </si>
  <si>
    <t>.PdbxReferenceEntitySrcNat,Sprd_id,Sref_entity_id,Iordinal,Sorganism_scientific,Sstrain,Staxid,Satcc,Sdb_code,Sdb_name,Ssource,Ssource_id</t>
  </si>
  <si>
    <t>.PdbxReferenceMoleculeDetails,Sfamily_prd_id,Sprd_id,Iordinal,Ssource,Ssource_id,Stext</t>
  </si>
  <si>
    <t>.PdbxReferenceMoleculeSynonyms,Sfamily_prd_id,Sprd_id,Iordinal,Sname,Ssource,Schem_comp_id</t>
  </si>
  <si>
    <t>.PdbxReferenceEntitySubcomponents,Sprd_id,Sseq,Schem_comp_id</t>
  </si>
  <si>
    <t>.PdbxReferenceMoleculeAnnotation,Sfamily_prd_id,Sprd_id,Iordinal,Stext,Stype,Ssupport,Ssource,Schem_comp_id</t>
  </si>
  <si>
    <t>.PdbxReferenceMoleculeFeatures,Sfamily_prd_id,Sprd_id,Iordinal,Isource_ordinal,Stype,Svalue,Ssource,Schem_comp_id</t>
  </si>
  <si>
    <t>.PdbxReferenceMoleculeRelatedStructures,Sfamily_prd_id,Iordinal,Sdb_name,Sdb_code,Sdb_accession,Sname,Sformula,Scitation_id</t>
  </si>
  <si>
    <t>.PdbxStructGroupList,Sstruct_group_id,Sname,Stype,Sgroup_enumeration_type,Sdescription,Sselection,Sselection_details</t>
  </si>
  <si>
    <t>.PdbxStructGroupComponents,Iordinal,Sstruct_group_id,IPDB_model_num,Sauth_asym_id,Sauth_comp_id,Sauth_seq_id,SPDB_ins_code,Slabel_asym_id,Slabel_comp_id,Ilabel_seq_id,Slabel_alt_id</t>
  </si>
  <si>
    <t>.PdbxStructGroupComponentRange,Iordinal,Sstruct_group_id,IPDB_model_num,Sbeg_auth_asym_id,Sbeg_auth_comp_id,Sbeg_auth_seq_id,Sbeg_PDB_ins_code,Sbeg_label_asym_id,Sbeg_label_comp_id,Ibeg_label_seq_id,Sbeg_label_alt_id,Send_auth_asym_id,Send_auth_comp_id,Send_auth_seq_id,Send_PDB_ins_code,Send_label_asym_id,Send_label_comp_id,Iend_label_seq_id,Send_label_alt_id</t>
  </si>
  <si>
    <t>.PdbxPrdAudit,Sprd_id,Sdate,Sannotator,Sprocessing_site,Sdetails,Saction_type</t>
  </si>
  <si>
    <t>.PdbxFamilyPrdAudit,Sfamily_prd_id,Sdate,Sannotator,Sprocessing_site,Sdetails,Saction_type</t>
  </si>
  <si>
    <t>.PdbxMolecule,Sprd_id,Iinstance_id,Sasym_id,Slinked_entity_id</t>
  </si>
  <si>
    <t>.PdbxMoleculeFeatures,Sprd_id,Sclass,Stype,Sname,Sdetails</t>
  </si>
  <si>
    <t>.PdbxFamilyGroupIndex,Sid,Sfamily_prd_id</t>
  </si>
  <si>
    <t>.PdbxDistantSolventAtoms,Iid,IPDB_model_num,Sauth_asym_id,Sauth_atom_id,Sauth_comp_id,Sauth_seq_id,SPDB_ins_code,Slabel_alt_id,Slabel_atom_id,Slabel_asym_id,Slabel_comp_id,Ilabel_seq_id,Fneighbor_macromolecule_distance,Fneighbor_ligand_distance</t>
  </si>
  <si>
    <t>.PdbxStructSpecialSymmetry,Iid,IPDB_model_num,Sauth_asym_id,Sauth_comp_id,Sauth_seq_id,SPDB_ins_code,Slabel_alt_id,Slabel_asym_id,Slabel_comp_id,Ilabel_seq_id</t>
  </si>
  <si>
    <t>.PdbxReferencePublicationList,Spublication_abbrev,SASTM_code_type,SASTM_code_value,SISSN_code_type,SISSN_code_value,Scountry,Sstart_year,Send_year</t>
  </si>
  <si>
    <t>.PdbxNmrAssignedChemShiftList,Fchem_shift_13C_err,Fchem_shift_15N_err,Fchem_shift_19F_err,Fchem_shift_1H_err,Fchem_shift_2H_err,Fchem_shift_31P_err,Ichem_shift_reference_id,Iconditions_id,Sdata_file_name,Sdetails,Sentry_id,Serror_derivation_method,Iid,Slabel,Sconditions_label</t>
  </si>
  <si>
    <t>.PdbxNmrChemShiftExperiment,Iassigned_chem_shift_list_id,Sentry_id,Iexperiment_id,Sexperiment_name,Ssample_state,Isolution_id</t>
  </si>
  <si>
    <t>.PdbxNmrChemShiftRef,Satom_group,Iatom_isotope_number,Satom_type,Ichem_shift_reference_id,Schem_shift_units,Fchem_shift_val,Fcorrection_val,Sentry_id,Sexternal_ref_axis,Sexternal_ref_loc,Sexternal_ref_sample_geometry,Findirect_shift_ratio,Smol_common_name,Srank,Sref_correction_type,Sref_method,Sref_type,Ssolvent</t>
  </si>
  <si>
    <t>.PdbxNmrChemShiftReference,Scarbon_shifts_flag,Sdetails,Sentry_id,Iid,Slabel,Snitrogen_shifts_flag,Sother_shifts_flag,Sphosphorus_shifts_flag,Sproton_shifts_flag</t>
  </si>
  <si>
    <t>.PdbxNmrChemShiftSoftware,Iassigned_chem_shift_list_id,Sentry_id,Isoftware_id,Ssoftware_label</t>
  </si>
  <si>
    <t>.PdbxNmrConstraintFile,Sconstraint_filename,Iconstraint_number,Sconstraint_subtype,Sconstraint_type,Sentry_id,Iid,Ssoftware_name,Isoftware_ordinal</t>
  </si>
  <si>
    <t>.PdbxNmrSoftwareTask,Sentry_id,Isoftware_ordinal,Stask</t>
  </si>
  <si>
    <t>.PdbxNmrSpectralDim,Iid,Satom_type,Iatom_isotope_number,Sspectral_region,Imagnetization_linkage_id,Fsweep_width,Sencoding_code,Iencoded_source_dimension_id,Sentry_id,Ispectral_peak_list_id,Ssweep_width_units,Fcenter_frequency_offset,Sunder_sampling_type</t>
  </si>
  <si>
    <t>.PdbxNmrSpectralPeakList,Sentry_id,Iid,Sdata_file_name,Isolution_id,Iconditions_id,Iexperiment_id,Inumber_of_spectral_dimensions,Sdetails,Stext_data_format,Slabel,Sconditions_label</t>
  </si>
  <si>
    <t>.PdbxNmrSpectralPeakSoftware,Isoftware_id,Sentry_id,Ispectral_peak_list_id</t>
  </si>
  <si>
    <t>.PdbxNmrSystematicChemShiftOffset,Stype,Satom_type,Iatom_isotope_number,Fval,Fval_err,Sentry_id,Iassigned_chem_shift_list_id,Iordinal</t>
  </si>
  <si>
    <t>.PdbxNmrUpload,Idata_file_id,Sdata_file_name,Sdata_file_category,Sdata_file_syntax,Sentry_id</t>
  </si>
  <si>
    <t>.PdbxAuditSupport,Sfunding_organization,Scountry,Sgrant_number,Sdetails,Iordinal</t>
  </si>
  <si>
    <t>.PdbxChemCompSubcomponentStructConn,Iid,Stype,Ientity_id_1,Ientity_id_2,Satom_id_1,Satom_id_2,Scomp_id_1,Scomp_id_2,Iseq_id_1,Iseq_id_2</t>
  </si>
  <si>
    <t>.PdbxChemCompSubcomponentEntityList,Iid,Sparent_comp_id,Stype,Sclass</t>
  </si>
  <si>
    <t>.EntitySrcNat,Scommon_name,Sdetails,Sentity_id,Sgenus,Sspecies,Sstrain,Stissue,Stissue_fraction,Spdbx_organism_scientific,Spdbx_secretion,Spdbx_fragment,Spdbx_variant,Spdbx_cell_line,Spdbx_atcc,Spdbx_cellular_location,Spdbx_organ,Spdbx_organelle,Spdbx_cell,Spdbx_plasmid_name,Spdbx_plasmid_details,Spdbx_ncbi_taxonomy_id,Ipdbx_src_id,Spdbx_alt_source_flag,Ipdbx_beg_seq_num,Ipdbx_end_seq_num,Spdbx_culture_collection</t>
  </si>
  <si>
    <t>.EntitySrcGen,Sentity_id,Sgene_src_common_name,Sgene_src_details,Sgene_src_genus,Sgene_src_species,Sgene_src_strain,Sgene_src_tissue,Sgene_src_tissue_fraction,Shost_org_genus,Shost_org_species,Spdbx_gene_src_fragment,Spdbx_gene_src_gene,Spdbx_gene_src_scientific_name,Spdbx_gene_src_variant,Spdbx_gene_src_cell_line,Spdbx_gene_src_atcc,Spdbx_gene_src_organ,Spdbx_gene_src_organelle,Spdbx_gene_src_plasmid,Spdbx_gene_src_plasmid_name,Spdbx_gene_src_cell,Spdbx_gene_src_cellular_location,Spdbx_host_org_gene,Spdbx_host_org_organ,Spdbx_host_org_organelle,Spdbx_host_org_cellular_location,Spdbx_host_org_strain,Spdbx_host_org_tissue_fraction,Spdbx_description,Shost_org_common_name,Shost_org_details,Shost_org_strain,Splasmid_details,Splasmid_name,Spdbx_host_org_variant,Spdbx_host_org_cell_line,Spdbx_host_org_atcc,Spdbx_host_org_culture_collection,Spdbx_host_org_cell,Spdbx_host_org_scientific_name,Spdbx_host_org_tissue,Spdbx_host_org_vector,Spdbx_host_org_vector_type,Sexpression_system_id,Sgene_src_dev_stage,Sstart_construct_id,Spdbx_gene_src_ncbi_taxonomy_id,Spdbx_host_org_ncbi_taxonomy_id,Ipdbx_src_id,Spdbx_alt_source_flag,Spdbx_seq_type,Ipdbx_beg_seq_num,Ipdbx_end_seq_num,Spdbx_gene_src_culture_collection</t>
  </si>
  <si>
    <t>.PdbxEntitySrcSyn,Sdetails,Sorganism_scientific,Sorganism_common_name,Sstrain,Sncbi_taxonomy_id,Sentity_id,Ipdbx_src_id,Spdbx_alt_source_flag,Ipdbx_beg_seq_num,Ipdbx_end_seq_num</t>
  </si>
  <si>
    <t>.PdbxEntityPolyCompLinkList,Ilink_id,Sdetails,Sentity_id,Ientity_comp_num_1,Ientity_comp_num_2,Scomp_id_1,Scomp_id_2,Satom_id_1,Sleaving_atom_id_1,Satom_stereo_config_1,Satom_id_2,Sleaving_atom_id_2,Satom_stereo_config_2,Svalue_order</t>
  </si>
  <si>
    <t>.PdbxLinkedEntity,Slinked_entity_id,Stype,Sclass,Sname,Sdescription,Sprd_id</t>
  </si>
  <si>
    <t>.PdbxLinkedEntityInstanceList,Slinked_entity_id,Iinstance_id,Sasym_id</t>
  </si>
  <si>
    <t>.PdbxLinkedEntityList,Slinked_entity_id,Sentity_id,Icomponent_id,Sdetails</t>
  </si>
  <si>
    <t>.PdbxLinkedEntityLinkList,Ilink_id,Slinked_entity_id,Sdetails,Sentity_id_1,Sentity_id_2,Ientity_seq_num_1,Ientity_seq_num_2,Scomp_id_1,Scomp_id_2,Satom_id_1,Satom_id_2,Svalue_order,Icomponent_1,Icomponent_2,Slink_class</t>
  </si>
  <si>
    <t>.PdbxEntityDescriptor,Sentity_id,Sdescriptor,Stype,Sprogram,Sprogram_version,Iordinal</t>
  </si>
  <si>
    <t>.PdbxReferenceLinkedEntity,Iid,Sclass,Sname,Staxonomy_id,Staxonomy_class,Slink_to_entity_type,Slink_to_comp_id,Slink_from_entity_type</t>
  </si>
  <si>
    <t>.PdbxReferenceLinkedEntityCompList,Ilinked_entity_id,Ilist_id,Sname,Scomp_id</t>
  </si>
  <si>
    <t>.PdbxReferenceLinkedEntityCompLink,Ilinked_entity_id,Ilink_id,Ilist_id_1,Ilist_id_2,Sdetails,Scomp_id_1,Scomp_id_2,Satom_id_1,Satom_id_2,Sleaving_atom_id_1,Satom_stereo_config_1,Sleaving_atom_id_2,Satom_stereo_config_2,Svalue_order</t>
  </si>
  <si>
    <t>.PdbxReferenceLinkedEntityLink,Ilinked_entity_id,Ilink_id,Ifrom_list_id,Sdetails,Sto_comp_id,Sfrom_comp_id,Sto_atom_id,Sfrom_atom_id,Sfrom_leaving_atom_id,Sfrom_atom_stereo_config,Svalue_order</t>
  </si>
  <si>
    <t>.PdbxRelatedExpDataSet,Iordinal,Sdata_reference,Smetadata_reference,Sdata_set_type,Sdetails</t>
  </si>
  <si>
    <t>.PdbxDatabaseStatusHistory,Sentry_id,Sordinal,Sdate_begin,Sdate_end,Sstatus_code,Sdetails</t>
  </si>
  <si>
    <t>.EmAssembly,Sid,Sentry_id,Sname,Saggregation_state,Scomposition,Inum_components,Fmol_wt_exp,Fmol_wt_theo,Smol_wt_method,Sdetails</t>
  </si>
  <si>
    <t>.EmEntityAssembly,Sid,Sassembly_id,Iparent_id,Ssource,Stype,Sname,Sdetails,Sgo_id,Sipr_id,Ssynonym,Inumber_of_copies,Soligomeric_details,Sentity_id_list,Sebi_organism_scientific,Sebi_organism_common,Sebi_strain,Sebi_tissue,Sebi_cell,Sebi_organelle,Sebi_cellular_location,Sebi_engineered,Sebi_expression_system,Sebi_expression_system_plasmid,Smutant_flag</t>
  </si>
  <si>
    <t>.EmVirusEntity,Sid,Svirus_host_category,Svirus_host_species,Svirus_host_growth_cell,Svirus_type,Svirus_isolate,Sictvdb_id,Sentity_assembly_id,Senveloped,Sempty,Sdetails</t>
  </si>
  <si>
    <t>.EmSamplePreparation,Sentry_id,Sid,Fph,Sbuffer_id,Fsample_concentration,S2d_crystal_grow_id,Ssupport_id,Sentity_assembly_id,Sdetails</t>
  </si>
  <si>
    <t>.EmSampleSupport,Sid,Sfilm_material,Smethod,Sgrid_material,Igrid_mesh_size,Sgrid_type,Spretreatment,Sdetails,Sspecimen_id,Scitation_id</t>
  </si>
  <si>
    <t>.EmBuffer,Sid,Sspecimen_id,Sname,Sdetails,FpH</t>
  </si>
  <si>
    <t>.EmVitrification,Sentry_id,Sid,Ssample_preparation_id,Sspecimen_id,Scryogen_name,Fhumidity,Ftemp,Fchamber_temperature,Sinstrument,Smethod,Stime_resolved_state,Scitation_id,Sdetails</t>
  </si>
  <si>
    <t>.EmImaging,Sentry_id,Sid,Sastigmatism,Selectron_beam_tilt_params,Fresidual_tilt,Ssample_support_id,Sdetector_id,Sscans_id,Smicroscope_id,Smicroscope_model,Sspecimen_holder_type,Sspecimen_holder_model,Sdetails,Sdate,Iaccelerating_voltage,Sillumination_mode,Smode,Fnominal_cs,Fnominal_defocus_min,Fnominal_defocus_max,Fcalibrated_defocus_min,Fcalibrated_defocus_max,Ftilt_angle_min,Ftilt_angle_max,Inominal_magnification,Icalibrated_magnification,Selectron_source,Felectron_dose,Senergy_filter,Senergy_window,Scitation_id,Ftemperature,Fdetector_distance,Frecording_temperature_minimum,Frecording_temperature_maximum,Salignment_procedure,Fc2_aperture_diameter,Sspecimen_id,Scryogen</t>
  </si>
  <si>
    <t>.EmDetector,Sentry_id,Sid,Sdetails,Stype,Fdetective_quantum_efficiency,Smode</t>
  </si>
  <si>
    <t>.EmImageScans,Sentry_id,Sid,Inumber_digital_images,Sdetails,Sscanner_model,Fsampling_size,Fod_range,Iquant_bit_size,Scitation_id,Idimension_height,Idimension_width,Iframes_per_image,Simage_recording_id,Sused_frames_per_image</t>
  </si>
  <si>
    <t>.Em2dProjectionSelection,Sentry_id,Sid,Inum_particles,Ssoftware_name,Smethod,Sdetails,Scitation_id</t>
  </si>
  <si>
    <t>.Em3dReconstruction,Sentry_id,Sid,Smethod,Salgorithm,Scitation_id,Sdetails,Fresolution,Sresolution_method,Smagnification_calibration,Sctf_correction_method,Fnominal_pixel_size,Factual_pixel_size,Inum_particles,Seuler_angles_details,Inum_class_averages,Ssoftware,Sfsc_type,Srefinement_type,Simage_processing_id,Ssymmetry_type</t>
  </si>
  <si>
    <t>.Em3dFitting,Sid,Sentry_id,Smethod,Starget_criteria,Ssoftware_name,Sdetails,Foverall_b_value,Sref_space,Sref_protocol</t>
  </si>
  <si>
    <t>.Em3dFittingList,Sid,S3d_fitting_id,Spdb_entry_id,Spdb_chain_id,Spdb_chain_residue_range,Sdetails</t>
  </si>
  <si>
    <t>.EmHelicalEntity,Sid,Sentity_assembly_id,Simage_processing_id,Sdetails,Sdyad,Saxial_symmetry,Fangular_rotation_per_subunit,Faxial_rise_per_subunit,Shand</t>
  </si>
  <si>
    <t>.EmExperiment,Sentry_id,Sid,Sreconstruction_method,Saggregation_state,Sspecimen_type,Sentity_assembly_id</t>
  </si>
  <si>
    <t>.EmSingleParticleEntity,Sentry_id,Sid,Ssymmetry_type,Simage_processing_id,Spoint_symmetry</t>
  </si>
  <si>
    <t>.EmAdmin,Scurrent_status,Sdeposition_date,Sdeposition_site,Sdetails,Sentry_id,Slast_update,Smap_release_date,Smap_hold_date,Sheader_release_date,Sobsoleted_date,Sreplace_existing_entry_flag,Stitle</t>
  </si>
  <si>
    <t>.EmAuthorList,Sauthor,Iordinal</t>
  </si>
  <si>
    <t>.EmDbReference,Saccess_code,Sdb_name,Sdetails,Sid,Srelationship</t>
  </si>
  <si>
    <t>.EmDbReferenceAuxiliary,Sid,Slink,Slink_type</t>
  </si>
  <si>
    <t>.EmDepui,Sdepositor_hold_instructions,Sentry_id,Smacromolecule_description,Sobsolete_instructions,Ssame_authors_as_pdb,Ssame_title_as_pdb</t>
  </si>
  <si>
    <t>.EmObsolete,Sdate,Sdetails,Sentry,Sid</t>
  </si>
  <si>
    <t>.EmSupersede,Sdate,Sdetails,Sentry,Sid</t>
  </si>
  <si>
    <t>.EmEntityAssemblyMolwt,Sentity_assembly_id,Sexperimental_flag,Sid,Sunits,Fvalue,Smethod</t>
  </si>
  <si>
    <t>.EmEntityAssemblyNaturalsource,Scell,Scellular_location,Sentity_assembly_id,Sid,Incbi_tax_id,Sorganism,Sorganelle,Sorgan,Sstrain,Stissue</t>
  </si>
  <si>
    <t>.EmEntityAssemblyRecombinant,Scell,Sentity_assembly_id,Sid,Incbi_tax_id,Sorganism,Splasmid,Sstrain</t>
  </si>
  <si>
    <t>.EmVirusNaturalHost,Sentity_assembly_id,Sid,Incbi_tax_id,Sorganism,Sstrain</t>
  </si>
  <si>
    <t>.EmVirusShell,Fdiameter,Sentity_assembly_id,Sid,Sname,Itriangulation</t>
  </si>
  <si>
    <t>.EmSpecimen,Fconcentration,Sdetails,Sembedding_applied,Sexperiment_id,Sid,Sshadowing_applied,Sstaining_applied,Svitrification_applied</t>
  </si>
  <si>
    <t>.EmEmbedding,Sdetails,Sid,Smaterial,Sspecimen_id</t>
  </si>
  <si>
    <t>.EmFiducialMarkers,Fdiameter,Sem_tomography_specimen_id,Sid,Smanufacturer</t>
  </si>
  <si>
    <t>.EmFocusedIonBeam,Fcurrent,Sdetails,Idose_rate,Iduration,Sem_tomography_specimen_id,Ifinal_thickness,Sid,Iinitial_thickness,Sinstrument,Sion,Itemperature,Ivoltage</t>
  </si>
  <si>
    <t>.EmGridPretreatment,Satmosphere,Sid,Fpressure,Ssample_support_id,Itime,Stype</t>
  </si>
  <si>
    <t>.EmUltramicrotomy,Sdetails,Sem_tomography_specimen_id,Ifinal_thickness,Sid,Sinstrument,Itemperature</t>
  </si>
  <si>
    <t>.EmHighPressureFreezing,Sdetails,Sem_tomography_specimen_id,Sid,Sinstrument</t>
  </si>
  <si>
    <t>.EmShadowing,Fangle,Sdetails,Sid,Smaterial,Sspecimen_id,Fthickness</t>
  </si>
  <si>
    <t>.EmTomographySpecimen,Scryo_protectant,Sdetails,Sfiducial_markers,Shigh_pressure_freezing,Sid,Ssectioning,Sspecimen_id</t>
  </si>
  <si>
    <t>.EmCrystalFormation,Satmosphere,Sdetails,Sid,Sinstrument,Slipid_mixture,Flipid_protein_ratio,Sspecimen_id,Itemperature,Itime,Stime_unit</t>
  </si>
  <si>
    <t>.EmStaining,Sdetails,Sid,Smaterial,Sspecimen_id,Stype</t>
  </si>
  <si>
    <t>.EmSupportFilm,Sid,Smaterial,Ssample_support_id,Fthickness,Stopology</t>
  </si>
  <si>
    <t>.EmBufferComponent,Sbuffer_id,Fconcentration,Sconcentration_units,Sformula,Sid,Sname</t>
  </si>
  <si>
    <t>.EmDiffraction,Fcamera_length,Sid,Simaging_id,Stilt_angle_list</t>
  </si>
  <si>
    <t>.EmDiffractionShell,Sem_diffraction_stats_id,Ffourier_space_coverage,Fhigh_resolution,Sid,Flow_resolution,Fmultiplicity,Inum_structure_factors,Fphase_residual</t>
  </si>
  <si>
    <t>.EmDiffractionStats,Sdetails,Ffourier_space_coverage,Fhigh_resolution,Sid,Simage_processing_id,Inum_intensities_measured,Inum_structure_factors,Foverall_phase_error,Foverall_phase_residual,Sphase_error_rejection_criteria,Fr_merge,Fr_sym</t>
  </si>
  <si>
    <t>.EmTomography,Faxis1_angle_increment,Faxis1_max_angle,Faxis1_min_angle,Faxis2_angle_increment,Faxis2_max_angle,Faxis2_min_angle,Fdual_tilt_axis_rotation,Sid,Simaging_id</t>
  </si>
  <si>
    <t>.EmImageRecording,Faverage_exposure_time,Favg_electron_dose_per_image,Sdetails,Sdetector_mode,Sfilm_or_detector_model,Sid,Simaging_id,Inum_diffraction_images,Inum_grids_imaged,Inum_real_images</t>
  </si>
  <si>
    <t>.EmImagingOptics,Schr_aberration_corrector,Senergyfilter_lower,Fenergyfilter_slit_width,Senergyfilter_name,Senergyfilter_upper,Sid,Simaging_id,Sphase_plate,Ssph_aberration_corrector</t>
  </si>
  <si>
    <t>.EmFinalClassification,Iavg_num_images_per_class,Sdetails,Sid,Simage_processing_id,Inum_classes,Stype</t>
  </si>
  <si>
    <t>.EmStartModel,Sdetails,Semdb_id,Sid,Simage_processing_id,Sinsilico_model,Forthogonal_tilt_angle1,Forthogonal_tilt_angle2,Iorthogonal_tilt_num_images,Sother,Spdb_id,Frandom_conical_tilt_angle,Irandom_conical_tilt_num_images,Stype</t>
  </si>
  <si>
    <t>.EmSoftware,Scategory,Sdetails,Sid,Simage_processing_id,Sfitting_id,Simaging_id,Sname,Sversion</t>
  </si>
  <si>
    <t>.EmEulerAngleAssignment,Sdetails,Sid,Simage_processing_id,Sorder,Fproj_matching_angular_sampling,Sproj_matching_merit_function,Iproj_matching_num_projections,Stype</t>
  </si>
  <si>
    <t>.EmCtfCorrection,Samplitude_correction,Famplitude_correction_factor,Samplitude_correction_space,Scorrection_operation,Sdetails,Sem_image_processing_id,Sid,Sphase_reversal,Sphase_reversal_anisotropic,Sphase_reversal_correction_space,Stype</t>
  </si>
  <si>
    <t>.EmVolumeSelection,Sdetails,Sid,Simage_processing_id,Smethod,Inum_tomograms,Inum_volumes_extracted,Sreference_model</t>
  </si>
  <si>
    <t>.Em3dCrystalEntity,Fangle_alpha,Fangle_beta,Fangle_gamma,Simage_processing_id,Sid,Flength_a,Flength_b,Flength_c,Sspace_group_name,Ispace_group_num</t>
  </si>
  <si>
    <t>.Em2dCrystalEntity,Fangle_gamma,Fc_sampling_length,Simage_processing_id,Sid,Sentity_assembly_id,Flength_a,Flength_b,Flength_c,Sspace_group_name_H-M</t>
  </si>
  <si>
    <t>.EmImageProcessing,Sdetails,Sid,Simage_recording_id</t>
  </si>
  <si>
    <t>.EmParticleSelection,Sdetails,Sid,Simage_processing_id,Smethod,Inum_particles_selected,Sreference_model</t>
  </si>
  <si>
    <t>.EmMap,Sannotation_details,Saxis_order_fast,Saxis_order_medium,Saxis_order_slow,Fcell_a,Fcell_b,Fcell_c,Fcell_alpha,Fcell_beta,Fcell_gamma,Fcontour_level,Scontour_level_source,Sdata_type,Idimensions_col,Idimensions_row,Idimensions_sec,Sendian_type,Sfile,Sformat,Iid,Ipartition,Sentry_id,Slabel,Ilimit_col,Ilimit_row,Ilimit_sec,Iorigin_col,Iorigin_row,Iorigin_sec,Fpixel_spacing_x,Fpixel_spacing_y,Fpixel_spacing_z,Isize_kb,Ispacing_x,Ispacing_y,Ispacing_z,Fstatistics_average,Fstatistics_maximum,Fstatistics_minimum,Fstatistics_std,Ssymmetry_space_group,Stype</t>
  </si>
  <si>
    <t>.EmFscCurve,Sdetails,Sfile,Sid</t>
  </si>
  <si>
    <t>.EmInterpretFigure,Sdetails,Sfile,Sid</t>
  </si>
  <si>
    <t>.EmLayerLines,Sdetails,Sexperiment_id,Sfile,Sid</t>
  </si>
  <si>
    <t>.EmStructureFactors,Sdetails,Sexperiment_id,Sfile,Sid</t>
  </si>
  <si>
    <t>.EmDepositorInfo,Sentry_id,Sem_method_selection,Smolecular_description_flag</t>
  </si>
  <si>
    <t>.EmMapDepositorInfo,Sentry_id,Sexperiment_id,Sid,Smap_type,Supload_file_name,Supload_format,Fcontour_level,Sannotation_details,Fpixel_spacing_x,Fpixel_spacing_y,Fpixel_spacing_z</t>
  </si>
  <si>
    <t>.EmMaskDepositorInfo,Sid,Supload_file_name,Supload_format,Fcontour_level,Sannotation_details,Fpixel_spacing_x,Fpixel_spacing_y,Fpixel_spacing_z</t>
  </si>
  <si>
    <t>.EmFigureDepositorInfo,Sid,Sexperiment_id,Supload_file_name,Sdetails</t>
  </si>
  <si>
    <t>.EmLayerLinesDepositorInfo,Sid,Sexperiment_id,Supload_file_name,Sdetails</t>
  </si>
  <si>
    <t>.EmStructureFactorsDepositorInfo,Sid,Sexperiment_id,Supload_file_name,Sdetails</t>
  </si>
  <si>
    <t>.PdbxSeqMapDepositorInfo,Sentity_id,Sauth_asym_id,Sone_letter_code,Sone_letter_code_mod</t>
  </si>
  <si>
    <t>.PdbxChemCompDepositorInfo,Iordinal,Scomp_id,Salt_comp_id,Sname,Sformula,Stype,Sdescriptor,Sdescriptor_type,Sin_dictionary_flag,Sdetails</t>
  </si>
  <si>
    <t>.PdbxStructRefSeqDepositorInfo,Sref_id,Sentity_id,Idb_align_beg,Idb_align_end,Sdetails,Sdb_accession,Sdb_code,Sdb_name,Sdb_seq_one_letter_code,Sseq_align_begin,Sseq_align_end</t>
  </si>
  <si>
    <t>.PdbxStructRefSeqDifDepositorInfo,Iordinal,Sref_id,Sentity_id,Sdb_mon_id,Idb_seq_id,Sdetails,Sauth_mon_id,Iauth_seq_id,Sdb_accession,Sdb_code,Sdb_name,Sannotation</t>
  </si>
  <si>
    <t>.PdbxStructAssemblyPropDepositorInfo,Sbiol_id,Stype,Svalue,Sdetails</t>
  </si>
  <si>
    <t>.PdbxStructAssemblyDepositorInfo,Sdetails,Sid,Smethod_details,Soligomeric_details,Soligomeric_count,Smatrix_flag,Supload_file_name</t>
  </si>
  <si>
    <t>.PdbxStructAssemblyGenDepositorInfo,Sid,Sasym_id_list,Sassembly_id,Soper_expression,Sfull_matrices,Ssymmetry_operation,Sat_unit_matrix,Schain_id_list,Sall_chains,Fhelical_rotation,Fhelical_rise</t>
  </si>
  <si>
    <t>.PdbxStructOperListDepositorInfo,Sid,Stype,Sname,Ssymmetry_operation,Fmatrix[1][1],Fmatrix[1][2],Fmatrix[1][3],Fmatrix[2][1],Fmatrix[2][2],Fmatrix[2][3],Fmatrix[3][1],Fmatrix[3][2],Fmatrix[3][3],Fvector[1],Fvector[2],Fvector[3]</t>
  </si>
  <si>
    <t>.PdbxPointSymmetryDepositorInfo,Sentry_id,SSchoenflies_symbol,Icircular_symmetry,SH-M_notation,Sstatus_flag</t>
  </si>
  <si>
    <t>.PdbxHelicalSymmetryDepositorInfo,Sentry_id,Inumber_of_operations,Frotation_per_n_subunits,Frise_per_n_subunits,In_subunits_divisor,Sdyad_axis,Icircular_symmetry,Sstatus_flag</t>
  </si>
  <si>
    <t>.PdbxStructAssemblyAuthEvidenceDepositorInfo,Sid,Sassembly_id,Sexperimental_support,Sdetails</t>
  </si>
  <si>
    <t>.PdbxSolventAtomSiteMapping,Sid,Slabel_alt_id,Slabel_asym_id,Slabel_atom_id,Slabel_comp_id,Ilabel_seq_id,SPDB_ins_code,Spre_auth_asym_id,Spre_auth_atom_id,Spre_auth_comp_id,Spre_auth_seq_id,Spre_PDB_ins_code,Spre_auth_alt_id,Sauth_asym_id,Sauth_atom_id,Sauth_comp_id,Sauth_seq_id,Sauth_alt_id,Foccupancy,FCartn_x,FCartn_y,FCartn_z,Fpre_Cartn_x,Fpre_Cartn_y,Fpre_Cartn_z,Ssymmetry,Ssymmetry_as_xyz</t>
  </si>
  <si>
    <t>.PdbxMoleculeFeaturesDepositorInfo,Sentity_id,Sclass,Stype,Sname,Sdetails</t>
  </si>
  <si>
    <t>.PdbxChemCompInstanceDepositorInfo,Iordinal,Slabel_alt_id,Scomp_id,SPDB_ins_code,Sauth_asym_id,Sauth_seq_id,Sin_polymer_flag,Sauthor_provided_flag,Sformula</t>
  </si>
  <si>
    <t>.PdbxDepuiStatusFlags,Sdep_dataset_id,Sprimary_citation_status,Scorresponding_author_status,Sreference_citation_status,Sis_grant_funded,Shas_ncs_data,Sprediction_target,Shas_helical_symmetry,Shas_point_symmetry,Shas_cyclic_symmetry,Shas_accepted_terms_and_conditions,Shas_viewed_validation_report,Svalidated_model_file_name,Smerge_prior_model_file_name,Smerge_replace_model_file_name,Smerge_output_model_file_name,Sis_ligand_processing_complete,Ssample_xyz_sequence_alignments_valid,Shas_sas_data,Sis_sas_deposited,Suse_sas_refine,Smerged_fail</t>
  </si>
  <si>
    <t>.PdbxDepuiUpload,Iordinal,Sfile_content_type,Sfile_type,Sfile_name,Ifile_size,Svalid_flag,Sdiagnostic_message,Ssequence_align</t>
  </si>
  <si>
    <t>.PdbxDepuiValidationStatusFlags,Sdep_dataset_id,Sresidual_B_factors_flag,Ioccupancy_outliers_low,Ioccupancy_outliers_high,Iadp_outliers_low,Isolvent_outliers,Stls_no_aniso,Sadp_outliers_zero</t>
  </si>
  <si>
    <t>.PdbxChemCompUploadDepositorInfo,Iordinal,Scomp_id,Supload_file_type,Supload_file_name</t>
  </si>
  <si>
    <t>.PdbxDepuiEntityStatusFlags,Sdep_dataset_id,Sentity_id,Shas_mutation,Ssample_xyz_sequence_alignments_valid</t>
  </si>
  <si>
    <t>.PdbxDepuiEntityFeatures,Sdep_dataset_id,Sentity_id,Stype</t>
  </si>
  <si>
    <t>.PdbxDepositionMessageInfo,Iordinal,Sdeposition_data_set_id,Smessage_id,Stimestamp,Ssender,Scontent_type,Scontent_value,Sparent_message_id,Smessage_subject,Smessage_text,Smessage_type,Ssend_status</t>
  </si>
  <si>
    <t>.PdbxDepositionMessageFileReference,Iordinal,Sdeposition_data_set_id,Smessage_id,Scontent_type,Scontent_format,Spartition_number,Sversion_id,Sstorage_type</t>
  </si>
  <si>
    <t>.PdbxDepuiEntryDetails,Sdep_dataset_id,Swwpdb_site_id,Sexperimental_methods,Srequested_accession_types,Svalidated_contact_email,Scountry,Sstructural_genomics_flag,Srelated_database_name,Srelated_database_code,Sreplace_pdb_id</t>
  </si>
  <si>
    <t>.PdbxDataProcessingStatus,Stask_name,Sstatus</t>
  </si>
  <si>
    <t>.PdbxEntityInstanceFeature,Sdetails,Sfeature_type,Sauth_asym_id,Sasym_id,Sauth_seq_num,Iseq_num,Scomp_id,Sauth_comp_id,Iordinal</t>
  </si>
  <si>
    <t>.PdbxEntitySrcGenDepositorInfo,Isrc_id,Sentity_id,Sseq_type,Ibeg_seq_num,Iend_seq_num,Sgene_src_gene,Sgene_src_scientific_name,Shost_org_gene,Shost_org_scientific_name,Shost_org_strain,Igene_src_ncbi_taxonomy_id,Ihost_org_ncbi_taxonomy_id,Shost_org_vector_type,Splasmid_name</t>
  </si>
  <si>
    <t>.PdbxChemCompModel,Sid,Scomp_id</t>
  </si>
  <si>
    <t>.PdbxChemCompModelAtom,Satom_id,Iordinal_id,Smodel_id,Icharge,Fmodel_Cartn_x,Fmodel_Cartn_y,Fmodel_Cartn_z,Stype_symbol</t>
  </si>
  <si>
    <t>.PdbxChemCompModelBond,Satom_id_1,Satom_id_2,Smodel_id,Svalue_order,Iordinal_id</t>
  </si>
  <si>
    <t>.PdbxChemCompModelFeature,Smodel_id,Sfeature_name,Sfeature_value</t>
  </si>
  <si>
    <t>.PdbxChemCompModelDescriptor,Smodel_id,Sdescriptor,Stype</t>
  </si>
  <si>
    <t>.PdbxChemCompModelAudit,Smodel_id,Sdate,Sannotator,Sprocessing_site,Sdetails,Saction_type</t>
  </si>
  <si>
    <t>.PdbxChemCompModelReference,Smodel_id,Sdb_name,Sdb_code</t>
  </si>
  <si>
    <t>.PdbxViewCategoryGroup,Sview_group_id,Sdescription</t>
  </si>
  <si>
    <t>.PdbxViewCategory,Sview_group_id,Scategory_id,Scategory_view_name</t>
  </si>
  <si>
    <t>.PdbxViewItem,Sitem_name,Scategory_id,Sitem_view_name,Sitem_view_mandatory_code,Sitem_view_allow_alternate_value</t>
  </si>
  <si>
    <t>.PdbxCoord,Sentry_id,Schain_atoms_Y_P,Shydrogen_atoms_Y_N,Ssolvent_atoms_Y_N,Sstructure_factors_Y_N</t>
  </si>
  <si>
    <t>.PdbxConnect,Sres_name,Shetgroup_name,Sformul,Shetgroup_chemical_name,Sparent_residue,Iformal_charge,Sclass_1,Sclass_2,Stype,Sstatus,Sdate,Smodified_date</t>
  </si>
  <si>
    <t>.PdbxConnectType,Sres_name,SndbTokenType,Smodified</t>
  </si>
  <si>
    <t>.PdbxConnectModification,Sres_name,Smodification</t>
  </si>
  <si>
    <t>.PdbxConnectAtom,Sres_name,Satom_name,Sconnect_to,Stype_symbol,Icharge,Sbond_type,Ialign_pos</t>
  </si>
  <si>
    <t>.PdbxDatabasePDBMaster,Sentry_id,Inum_remark,Inum_ftnote,Inum_het,Inum_helix,Inum_sheet,Inum_turn,Inum_site,Inum_trans,Inum_coord,Inum_ter,Inum_conect,Inum_seqres</t>
  </si>
  <si>
    <t>.PdbxDatabasePdbOmit,Sentry_id,Srecord_name</t>
  </si>
  <si>
    <t>.PdbxDbref,Spdb_id_code,Schain_id,Sbegin_res_number,Sbegin_ins_code,Send_res_number,Send_ins_code,Sdatabase_name,Sdatabase_accession,Sdatabase_id_code,Sdatabase_begin_res_number,Sdatabase_begin_ins_code,Sdatabase_end_res_number,Sdatabase_end_ins_code</t>
  </si>
  <si>
    <t>.PdbxDrugInfo,Sid,Sname,Inum_per_asym_unit,Inum_of_whole_molecule,Ssize_of_molecule_per_asym_unit</t>
  </si>
  <si>
    <t>.PdbxInhibitorInfo,Iid,Sname,Inum_per_asym_unit</t>
  </si>
  <si>
    <t>.PdbxIonInfo,Sid,Sname,Inumb_per_asym_unit</t>
  </si>
  <si>
    <t>.PdbxHybrid,Sid,Ssugar_name,Sstrand_id,Sresidue_names</t>
  </si>
  <si>
    <t>.PdbxNaStrandInfo,Sid,Inum_of_NA_strands_per_asym_unit,Inum_of_NA_strands_per_biol_unit,Sfract_NA_strand_per_asym_unit</t>
  </si>
  <si>
    <t>.PdbxNonstandardList,Sid,Sauth_asym_id,Sauth_seq_id,Slabel_asym_id,Slabel_seq_num,Ilabel_seq_id,Sins_code,Inumber_atoms_nh</t>
  </si>
  <si>
    <t>.PdbxPdbCompnd,Sid,Stext</t>
  </si>
  <si>
    <t>.PdbxPdbSource,Sid,Stext</t>
  </si>
  <si>
    <t>.PdbxProteinInfo,Sid,Sname,Inum_per_asym_unit</t>
  </si>
  <si>
    <t>.PdbxSolventInfo,Sid,Sname,Inumb_per_asym_unit</t>
  </si>
  <si>
    <t>.PdbxSource,Ssrc_method</t>
  </si>
  <si>
    <t>.PdbxStructBiolFunc,Sid,Sbiol_id,Sfunction</t>
  </si>
  <si>
    <t>.PdbxStructPackGen,Sid,Sasym_id,Ssymmetry,Fcolor_red,Fcolor_green,Fcolor_blue,Icrystal_type,Ipacking_type</t>
  </si>
  <si>
    <t>.PdbxTrnaInfo,Sid,Sname,Inum_per_asym_unit</t>
  </si>
  <si>
    <t>.PdbxUnpair,Schain_id,Sresidue_name,Sresidue_number</t>
  </si>
  <si>
    <t>.PdbxRefineLsRestrNcs,Sdom_id,Stype,Inumber,Frms_dev,Fweight</t>
  </si>
  <si>
    <t>.PdbxStructNcsVirusGen,Sid,Soper_id,Sasym_id,Spdb_chain_id</t>
  </si>
  <si>
    <t>.PdbxSequenceAnnotation,Spdb_chain_id,Sncbi_taxid</t>
  </si>
  <si>
    <t>.PdbxPostProcessDetails,Sentry_id,Stext,Sseq_details</t>
  </si>
  <si>
    <t>.PdbxPostProcessStatus,Sentry_id,Scycle_id,Sdate_begin,Sdate_end,Sdetails,Sannotator</t>
  </si>
  <si>
    <t>.PdbxStructLink,Sid,Stype,Sptnr1_label_alt_id,Sptnr1_label_asym_id,Sptnr1_label_atom_id,Sptnr1_label_comp_id,Iptnr1_label_seq_id,Sptnr1_label_ins_code,Sptnr1_symmetry,Sptnr2_label_alt_id,Sptnr2_label_asym_id,Sptnr2_label_atom_id,Sptnr2_label_comp_id,Iptnr2_label_seq_id,Sptnr2_label_ins_code,Sptnr2_symmetry,Sdetails,Fpdbx_dist_value</t>
  </si>
  <si>
    <t>.PdbxMissingResidueList,Ipdb_model_id,Spdb_chain_id,Spdb_residue_name,Spdb_residue_number,Spdb_insertion_code,Ilabel_seq_id</t>
  </si>
  <si>
    <t>.PdbxDataProcessingCell,Sentry_id,Fa,Fa_tolerance,Fb,Fb_tolerance,Fc,Fc_tolerance,Falpha,Falpha_tolerance,Fbeta,Fbeta_tolerance,Fgamma,Fgamma_tolerance,Fvolume,Fmosaicity,Sresolution_range,Sspace_group</t>
  </si>
  <si>
    <t>.PdbxDataProcessingReflns,Sentry_id,Inumber_all,Inumber_marked_reject,Fpercent_marked_reject,Fpercent_rejected,FR_factor_all_linear</t>
  </si>
  <si>
    <t>.PdbxDataProcessingDetector,Sentry_id,Sname,Fwavelength,Fpolarization,Fbeam_position_x,Fbeam_position_y,Fcassette_rot_x,Fcassette_rot_y,Fcassette_rot_z,Fscale_y,Fskew,Fcrossfire_x,Fcrossfire_y,Fcrossfire_xy,Sdate,Sexperimentor,Scrystal_data_id,Sprocessing_path,Sprocessing_files</t>
  </si>
  <si>
    <t>.PdbxChemCompNonstandard,Scomp_id,Stype</t>
  </si>
  <si>
    <t>.PdbxEntityPolyProteinClass,Sentity_id,Sclass</t>
  </si>
  <si>
    <t>.PdbxEntityNameTaxonomyTree,Sid,Sparent_id</t>
  </si>
  <si>
    <t>.PdbxEntityNameTaxonomy,Sid,Sname,Sname_type</t>
  </si>
  <si>
    <t>.PdbxEntityNameInstance,Sname,Spdb_id,Srcsb_id,Sentity_id,Spdb_chain_id,Spdb_mol_id</t>
  </si>
  <si>
    <t>.PdbxTableinfo,Stablename,Sdescription,Itype,Itable_serial_no,Sgroup_name,IWWW_Selection_Criteria,IWWW_Report_Criteria</t>
  </si>
  <si>
    <t>.PdbxColumninfo,Scolumnname,Stablename,Sdescription,Sexample,Itype,Itable_serial_no,Icolumn_serial_no,IWWW_Selection_Criteria,IWWW_Report_Criteria</t>
  </si>
  <si>
    <t>.PdbxValAngle,Iid,Imodel_id,Sauth_asym_id_1,Sauth_atom_id_1,Sauth_comp_id_1,Sauth_seq_id_1,Sauth_atom_id_2,Sauth_asym_id_2,Sauth_comp_id_2,Sauth_seq_id_2,Sauth_atom_id_3,Sauth_asym_id_3,Sauth_comp_id_3,Sauth_seq_id_3,Sauth_PDB_insert_id_1,Sauth_PDB_insert_id_2,Sauth_PDB_insert_id_3,Slabel_alt_id_1,Slabel_asym_id_1,Slabel_atom_id_1,Slabel_comp_id_1,Ilabel_seq_id_1,Slabel_alt_id_2,Slabel_asym_id_2,Slabel_atom_id_2,Slabel_comp_id_2,Ilabel_seq_id_2,Slabel_alt_id_3,Slabel_asym_id_3,Slabel_atom_id_3,Slabel_comp_id_3,Ilabel_seq_id_3,Fangle,Fangle_deviation</t>
  </si>
  <si>
    <t>.PdbxValBond,Iid,Imodel_id,Sauth_asym_id_1,Sauth_atom_id_1,Sauth_comp_id_1,Sauth_seq_id_1,Sauth_atom_id_2,Sauth_asym_id_2,Sauth_comp_id_2,Sauth_seq_id_2,Sauth_PDB_insert_id_1,Sauth_PDB_insert_id_2,Slabel_alt_id_1,Slabel_asym_id_1,Slabel_atom_id_1,Slabel_comp_id_1,Ilabel_seq_id_1,Slabel_alt_id_2,Slabel_asym_id_2,Slabel_atom_id_2,Slabel_comp_id_2,Ilabel_seq_id_2,Fbond,Fbond_deviation</t>
  </si>
  <si>
    <t>.PdbxValContact,Iid,Imodel_id,Sauth_asym_id_1,Sauth_atom_id_1,Sauth_comp_id_1,Sauth_seq_id_1,Sauth_atom_id_2,Sauth_asym_id_2,Sauth_comp_id_2,Sauth_seq_id_2,Sauth_PDB_insert_id_1,Sauth_PDB_insert_id_2,Slabel_alt_id_1,Slabel_asym_id_1,Slabel_atom_id_1,Slabel_comp_id_1,Ilabel_seq_id_1,Slabel_alt_id_2,Slabel_asym_id_2,Slabel_atom_id_2,Slabel_comp_id_2,Ilabel_seq_id_2,Fdist</t>
  </si>
  <si>
    <t>.PdbxValSymContact,Iid,Imodel_id,Sauth_asym_id_1,Sauth_atom_id_1,Sauth_comp_id_1,Sauth_seq_id_1,Sauth_atom_id_2,Sauth_asym_id_2,Sauth_comp_id_2,Sauth_seq_id_2,Sauth_PDB_insert_id_1,Sauth_PDB_insert_id_2,Slabel_alt_id_1,Slabel_asym_id_1,Slabel_atom_id_1,Slabel_comp_id_1,Ilabel_seq_id_1,Slabel_alt_id_2,Slabel_asym_id_2,Slabel_atom_id_2,Slabel_comp_id_2,Ilabel_seq_id_2,Ssite_symmetry_1,Ssite_symmetry_2,Fdist</t>
  </si>
  <si>
    <t>.PdbxRmchOutlier,Iid,Imodel_id,Sauth_asym_id,Sauth_comp_id,Sauth_seq_id,Sauth_PDB_insert_id,Slabel_asym_id,Slabel_comp_id,Ilabel_seq_id,Fphi,Fpsi</t>
  </si>
  <si>
    <t>.PdbxMissingAtomPoly,Iid,Imodel_id,Sauth_asym_id,Sauth_comp_id,Sauth_seq_id,Sauth_PDB_insert_id,Slabel_asym_id,Slabel_comp_id,Ilabel_seq_id,Satom_name</t>
  </si>
  <si>
    <t>.PdbxMissingAtomNonpoly,Iid,Imodel_id,Sauth_asym_id,Sauth_comp_id,Sauth_seq_id,Sauth_PDB_insert_id,Slabel_asym_id,Slabel_comp_id,Satom_name</t>
  </si>
  <si>
    <t>.PdbxValChiral,Iid,Imodel_id,Sauth_asym_id,Sauth_comp_id,Sauth_seq_id,Sauth_PDB_insert_id,Slabel_asym_id,Slabel_comp_id,Ilabel_seq_id,Schiral_center_atom_name,Schiral_neighbor_atom_name,Schiral_center_atom_alt_id,Schiral_neighbor_atom_alt_id</t>
  </si>
  <si>
    <t>.PdbxAtlas,Sentry_id,Ipage_id,Spage_name</t>
  </si>
  <si>
    <t>.PdbxSummaryFlags,Sentry_id,Sflag_id,Sflag_value</t>
  </si>
  <si>
    <t>.PdbxEntityFuncBindMode,Sid,Sdomain_id,Sentity_id,Sprotein_binds_to,Stype</t>
  </si>
  <si>
    <t>.PdbxEntityFuncEnzyme,Sbind_mode_id,Stype</t>
  </si>
  <si>
    <t>.PdbxEntityFuncRegulatory,Sbind_mode_id,Stype</t>
  </si>
  <si>
    <t>.PdbxEntityFuncStructural,Sbind_mode_id,Stype</t>
  </si>
  <si>
    <t>.PdbxEntityFuncOther,Sbind_mode_id,Stype</t>
  </si>
  <si>
    <t>.PdbxEntityPolyDomain,Sid,Sentity_id,Sbegin_mon_id,Ibegin_seq_num,Send_mon_id,Iend_seq_num</t>
  </si>
  <si>
    <t>.PdbxNaStructKeywds,Sentry_id,Sconformation_type,Sstrand_description,Sspecial_feature</t>
  </si>
  <si>
    <t>.PdbxEntityPolyNaType,Sentity_id,Stype</t>
  </si>
  <si>
    <t>.PdbxEntityPolyNaNonstandard,Sentity_id,Sfeature</t>
  </si>
  <si>
    <t>.PdbxVirtualAngle,Imodel_id,Satom_site_id_1,Satom_site_label_alt_id_1,Satom_site_label_atom_id_1,Satom_site_label_comp_id_1,Iatom_site_label_seq_id_1,Satom_site_label_asym_id_1,Satom_site_id_2,Satom_site_label_alt_id_2,Satom_site_label_atom_id_2,Satom_site_label_comp_id_2,Iatom_site_label_seq_id_2,Satom_site_label_asym_id_2,Satom_site_id_3,Satom_site_label_alt_id_3,Satom_site_label_atom_id_3,Satom_site_label_comp_id_3,Iatom_site_label_seq_id_3,Satom_site_label_asym_id_3,Satom_site_auth_asym_id_1,Satom_site_auth_atom_id_1,Satom_site_auth_comp_id_1,Satom_site_auth_seq_id_1,Satom_site_auth_atom_id_2,Satom_site_auth_asym_id_2,Satom_site_auth_comp_id_2,Satom_site_auth_seq_id_2,Satom_site_auth_atom_id_3,Satom_site_auth_asym_id_3,Satom_site_auth_comp_id_3,Satom_site_auth_seq_id_3,Ssite_symmetry_1,Ssite_symmetry_2,Ssite_symmetry_3,Fvalue,Fvalue_esd</t>
  </si>
  <si>
    <t>.PdbxVirtualBond,Imodel_id,Satom_site_id_1,Satom_site_label_alt_id_1,Satom_site_label_atom_id_1,Satom_site_label_comp_id_1,Iatom_site_label_seq_id_1,Satom_site_label_asym_id_1,Satom_site_id_2,Satom_site_label_alt_id_2,Satom_site_label_atom_id_2,Satom_site_label_comp_id_2,Iatom_site_label_seq_id_2,Satom_site_label_asym_id_2,Satom_site_auth_atom_id_1,Satom_site_auth_asym_id_1,Satom_site_auth_comp_id_1,Satom_site_auth_seq_id_1,Satom_site_auth_atom_id_2,Satom_site_auth_asym_id_2,Satom_site_auth_comp_id_2,Iatom_site_auth_seq_id_2,Fdist,Fdist_esd,Ssite_symmetry_1,Ssite_symmetry_2</t>
  </si>
  <si>
    <t>.PdbxVirtualTorsion,Imodel_id,Satom_site_id_1,Satom_site_label_alt_id_1,Satom_site_label_atom_id_1,Satom_site_label_comp_id_1,Iatom_site_label_seq_id_1,Satom_site_label_asym_id_1,Satom_site_id_2,Satom_site_label_alt_id_2,Satom_site_label_atom_id_2,Satom_site_label_comp_id_2,Iatom_site_label_seq_id_2,Satom_site_label_asym_id_2,Satom_site_id_3,Satom_site_label_alt_id_3,Satom_site_label_atom_id_3,Satom_site_label_comp_id_3,Iatom_site_label_seq_id_3,Satom_site_label_asym_id_3,Satom_site_id_4,Satom_site_label_alt_id_4,Satom_site_label_atom_id_4,Satom_site_label_comp_id_4,Iatom_site_label_seq_id_4,Satom_site_label_asym_id_4,Satom_site_auth_atom_id_1,Satom_site_auth_asym_id_1,Satom_site_auth_comp_id_1,Satom_site_auth_seq_id_1,Satom_site_auth_atom_id_2,Satom_site_auth_asym_id_2,Satom_site_auth_comp_id_2,Satom_site_auth_seq_id_2,Satom_site_auth_atom_id_3,Satom_site_auth_asym_id_3,Satom_site_auth_comp_id_3,Satom_site_auth_seq_id_3,Satom_site_auth_atom_id_4,Satom_site_auth_asym_id_4,Satom_site_auth_comp_id_4,Satom_site_auth_seq_id_4,Ssite_symmetry_1,Ssite_symmetry_2,Ssite_symmetry_3,Ssite_symmetry_4,Fvalue,Fvalue_esd</t>
  </si>
  <si>
    <t>.PdbxSequencePattern,Slabel_asym_id,Sauth_asym_id,Ipattern_count,Ssequence_pattern</t>
  </si>
  <si>
    <t>.PdbxStereochemistry,Iid,Imodel_id,Sauth_asym_id,Slabel_asym_id,Slabel_comp_id,Sauth_seq_id,Ilabel_seq_id,Slabel_atom_id,Slabel_alt_id,Slabel_atom_id_u,Slabel_alt_id_u,Slabel_atom_id_v,Slabel_alt_id_v,Slabel_atom_id_w,Slabel_alt_id_w,Fvolume3,Fangle_out_of_plane</t>
  </si>
  <si>
    <t>.PdbxRmsDevsCovalent,Sentry_id,Frms_bonds,Inum_bonds,Frms_bonds_base,Inum_bonds_base,Frms_bonds_sugar,Inum_bonds_sugar,Frms_bonds_phosphate,Inum_bonds_phosphate,Frms_angles,Inum_angles,Frms_angles_base,Inum_angles_base,Frms_angles_sugar,Inum_angles_sugar,Frms_angles_phosphate,Inum_angles_phosphate</t>
  </si>
  <si>
    <t>.PdbxRmsDevsCovByMonomer,Iid,Imodel_id,Sauth_asym_id,Slabel_asym_id,Slabel_comp_id,Sauth_seq_id,Ilabel_seq_id,Frms_bonds,Inum_bonds,Frms_angles,Inum_angles</t>
  </si>
  <si>
    <t>.PdbxSugarPhosphateGeometry,Iid,Imodel_id,Sauth_asym_id,Slabel_asym_id,Slabel_comp_id,Sauth_seq_id,Ilabel_seq_id,Sneighbor_comp_id_5prime,Sneighbor_comp_id_3prime,Fo3_p_o5_c5,Fp_o5_c5_c4,Fo5_c5_c4_c3,Fc5_c4_c3_o3,Fc4_c3_o3_p,Fc3_o3_p_o5,Fc4_o4_c1_n1_9,Fo4_c1_n1_9_c2_4,Fo4_c1_n1_9_c6_8,Fc4_o4_c1_c2,Fo4_c1_c2_c3,Fc1_c2_c3_c4,Fc2_c3_c4_o4,Fc3_c4_o4_c1,Fc5_c4_c3_c2,Fo4_c4_c3_o3,Fo3_c3_c2_o2,Fo5_c5_c4_o4,Fpseudorot,Fmaxtorsion,Snext_label_comp_id,Inext_label_seq_id,Fnext_o3_p_o5_c5,Fnext_p_o5_c5_c4,Fnext_o5_c5_c4_c3,Fnext_c5_c4_c3_o3,Fnext_c4_c3_o3_p,Fnext_c3_o3_p_o5,Fnext_c4_o4_c1_n1_9,Fnext_o4_c1_n1_9_c2_4,Fc1_c2,Fc2_c3,Fc3_c4,Fc4_o4,Fo4_c1,Fp_o5,Fo5_c5,Fc5_c4,Fc3_o3,Fo3_p,Fp_o1p,Fp_o2p,Fc1_n9_1,Fn1_c2,Fn1_c6,Fn9_c4,Fn9_c8,Fc1_c2_c3,Fc2_c3_c4,Fc3_c4_o4,Fc4_o4_c1,Fo4_c1_c2,Fp_o5_c5,Fo5_c5_c4,Fc5_c4_c3,Fc4_c3_o3,Fc3_o3_p,Fo3_p_o5,Fo4_c1_n1_9,Fc1_n1_9_c2_4,Fc5_c4_o4,Fc2_c3_o3,Fo1p_p_o2p,Fc2_c1_n1_9,Fc1_n1_9_c6_8</t>
  </si>
  <si>
    <t>.PdbxNmrComputing,Sentry_id,Scollection,Scollection_version,Sprocessing,Sprocessing_version,Sdata_analysis,Sdata_analysis_version,Sstructure_solution,Sstructure_solution_version,Srefinement,Srefinement_version,Siterative_relaxation_matrix,Siterative_relaxation_matrix_version</t>
  </si>
  <si>
    <t>.PdbxAuditConformExtension,Sextension_dict_location,Sextension_dict_name,Sextension_dict_version</t>
  </si>
  <si>
    <t>.PdbxDccMapman,Spdbid,Sdetails</t>
  </si>
  <si>
    <t>.PdbxDccRsccMapman,Iid,Smodel_id,Spdb_id,Sauth_asym_id,Sauth_comp_id,Sauth_seq_id,Slabel_alt_id,Slabel_ins_code,Fcorrelation,Freal_space_R,Fweighted_real_space_R,Freal_space_Zscore,FBiso_mean,Foccupancy_mean,Sflag</t>
  </si>
  <si>
    <t>.PdbxDccRsccMapmanOverall,Spdbid,Fcorrelation,Fcorrelation_sigma,Freal_space_R,Freal_space_R_sigma</t>
  </si>
  <si>
    <t>.PdbxDccDensity,SDCC_version,Spdbid,Spdbtype,Sunit_cell,Sspace_group_name_H-M,Sspace_group_pointless,Fls_d_res_high,Fls_d_res_high_sf,Fls_d_res_low_sf,FR_value_R_work,FR_value_R_free,Iworking_set_count,Ifree_set_count,Foccupancy_min,Foccupancy_max,Foccupancy_mean,FBiso_min,FBiso_max,FBiso_mean,FB_wilson,FB_wilson_scale,Fmean_I2_over_mean_I_square,Fmean_F_square_over_mean_F2,Fmean_E2_1_abs,FPadilla-Yeates_L_mean,FPadilla-Yeates_L2_mean,FPadilla-Yeates_L2_mean_pointless,FZ_score_L_test,Stwin_type,Stwin_operator_xtriage,Ftwin_fraction_xtriage,Ftwin_Rfactor,FI_over_sigI_resh,FI_over_sigI_diff,FI_over_sigI_mean,Sice_ring,Fanisotropy,FZ-score,Fprob_peak_value,Stranslational_pseudo_symmetry,Fwavelength,FB_solvent,FK_solvent,STLS_refinement_reported,Spartial_B_value_correction_attempted,Spartial_B_value_correction_success,Sreflection_status_archived,Sreflection_status_used,Siso_B_value_type,Sreflns_twin,Stwin_by_xtriage,Stwin_operator,Stwin_fraction,Itls_group_number,Incs_group_number,Imtrix_number,FMatthew_coeff,Fsolvent_content,FCruickshank_dpi_xyz,Fdpi_free_R,Ffom,Fcorrelation_overall,Freal_space_R_overall,ImFo-DFc-3sigma_positive,ImFo-DFc-6sigma_positive,ImFo-DFc-3sigma_negative,ImFo-DFc-6sigma_negative,FBmean-Bwilson,FRfree-Rwork,Serror</t>
  </si>
  <si>
    <t>.PdbxDccGeometry,Spdbid,FRamachandran_outlier_percent,IRamachandran_outlier_number,FRamachandran_allowed_percent,IRamachandran_allowed_number,FRamachandran_favored_percent,IRamachandran_favored_number,Frotamer_outliers_percent,Irotamer_outliers_number,Icbeta_deviations,Fall_atom_clashscore,Foverall_score,Fbond_overall_rms,Fbond_overall_max,Fbond_ligand_rms,Fbond_ligand_max,Fangle_overall_rms,Fangle_overall_max,Fangle_ligand_rms,Fangle_ligand_max,Fdihedral_overall_rms,Fdihedral_overall_max,Fchirality_overall_rms,Fchirality_overall_max,Fplanarity_overall_rms,Fplanarity_overall_max,Fnon-bonded_rms</t>
  </si>
  <si>
    <t>.PdbxDccDensityCorr,Iordinal,Sprogram,Fls_d_res_high,Fls_d_res_low,Fls_R_factor_R_all,Fls_R_factor_R_work,Fls_R_factor_R_free,Ils_number_reflns_obs,Fls_percent_reflns_obs,Ils_number_reflns_R_free,Fcorrelation_coeff_Fo_to_Fc,Freal_space_R,Fcorrelation,Sdetails</t>
  </si>
  <si>
    <t>.PdbxDccMap,Iid,Smodel_id,Spdb_id,Sauth_asym_id,Sauth_comp_id,Sauth_seq_id,Slabel_alt_id,Slabel_ins_code,FRSCC,FRSR,Fweighted_RSR,FRSRZ,Fweighted_RSRZ,FBiso_mean,Foccupancy_mean,FRSCC_main_chain,FRSR_main_chain,FwRSR_main_chain,FRSRZ_main_chain,FwRSRZ_main_chain,FBiso_mean_main_chain,Foccupancy_mean_main_chain,FRSCC_side_chain,FRSR_side_chain,FwRSR_side_chain,FRSRZ_side_chain,FwRSRZ_side_chain,FBiso_mean_side_chain,Foccupancy_mean_side_chain,FRSCC_phosphate_group,FRSR_phosphate_group,FwRSR_phosphate_group,FRSRZ_phosphate_group,FwRSRZ_phosphate_group,FBiso_mean_phosphate_group,Foccupancy_mean_phosphate_group,Fshift,Fshift_main_chain,Fshift_side_chain,Fdensity_connectivity,Fdensity_index_main_chain,Fdensity_index_side_chain,FRSZD,FRSZO,FRSZO_Zscore,FLLDF,FRSZD_main_chain,FRSZO_main_chain,FRSZD_side_chain,FRSZO_side_chain,FRSZD_phosphate_group,FRSZO_phosphate_group,Squality_indicator</t>
  </si>
  <si>
    <t>.PdbxDepositGroup,Sgroup_id,Sgroup_title,Sgroup_description,Sgroup_type</t>
  </si>
  <si>
    <t>.PdbxDepositGroupIndex,Sgroup_id,Iordinal_id,Sdep_set_id,Spdb_id_code,Sgroup_file_name,Sgroup_file_timestamp,Sauth_file_label,Sauth_file_content_type,Sauth_file_format_type,Sauth_file_name,Iauth_file_size</t>
  </si>
  <si>
    <t>.PdbxStructAssemblyAuthEvidence,Sid,Sassembly_id,Sexperimental_support,Sdetails</t>
  </si>
  <si>
    <t>.PdbxStructAssemblyAuthClassification,Sassembly_id,Sreason_for_interest</t>
  </si>
  <si>
    <t>.PdbxCrystalAlignment,Scrystal_id,Foscillation_range,Foscillation_start,Foscillation_end,Fxbeam,Fxbeam_esd,Fybeam,Fybeam_esd,Fcrysx_spindle,Fcrysx_spindle_esd,Fcrysy_vertical,Fcrysy_vertical_esd,Fcrysz_beam,Fcrysz_beam_esd,Fcrystal_to_detector_distance,Fcrystal_to_detector_distance_esd,Fcrossfire_x,Fcrossfire_x_esd,Fcrossfire_y,Fcrossfire_y_esd,Fcrossfire_xy,Fcrossfire_xy_esd</t>
  </si>
  <si>
    <t>.PdbxAuditRevisionHistory,Iordinal,Sdata_content_type,Imajor_revision,Iminor_revision,Srevision_date,Iinternal_version,Sinternal_deposition_id</t>
  </si>
  <si>
    <t>.PdbxAuditRevisionGroup,Iordinal,Irevision_ordinal,Sdata_content_type,Sgroup</t>
  </si>
  <si>
    <t>.PdbxAuditRevisionCategory,Iordinal,Irevision_ordinal,Sdata_content_type,Scategory</t>
  </si>
  <si>
    <t>.PdbxAuditRevisionDetails,Iordinal,Irevision_ordinal,Sdata_content_type,Sprovider,Stype,Sdescription</t>
  </si>
  <si>
    <t>.PdbxAuditRevisionItem,Iordinal,Irevision_ordinal,Sdata_content_type,Sitem</t>
  </si>
  <si>
    <t>.PdbxSupportingExpDataSet,Iordinal,Sdata_content_type,Idata_version_major,Idata_version_minor,Sdetails</t>
  </si>
  <si>
    <t>.PdbxSerialCrystallographyMeasurement,Sdiffrn_id,Fpulse_energy,Fpulse_duration,Fxfel_pulse_repetition_rate,Fpulse_photon_energy,Fphotons_per_pulse,Fsource_size,Fsource_distance,Ffocal_spot_size,Scollimation,Fcollection_time_total</t>
  </si>
  <si>
    <t>.PdbxSerialCrystallographySampleDelivery,Sdiffrn_id,Sdescription,Smethod</t>
  </si>
  <si>
    <t>.PdbxSerialCrystallographySampleDeliveryInjection,Sdiffrn_id,Sdescription,Finjector_diameter,Finjector_temperature,Finjector_pressure,Fflow_rate,Scarrier_solvent,Fcrystal_concentration,Spreparation,Spower_by,Sinjector_nozzle,Fjet_diameter,Ffilter_size</t>
  </si>
  <si>
    <t>.PdbxSerialCrystallographySampleDeliveryFixedTarget,Sdiffrn_id,Sdescription,Ssample_holding,Ssupport_base,Fsample_unit_size,Icrystals_per_unit,Ssample_solvent,Ssample_dehydration_prevention,Smotion_control,Fvelocity_horizontal,Fvelocity_vertical,Sdetails</t>
  </si>
  <si>
    <t>.PdbxSerialCrystallographyDataReduction,Sdiffrn_id,Iframes_total,Ixfel_pulse_events,Iframe_hits,Icrystal_hits,Idroplet_hits,Iframes_failed_index,Iframes_indexed,Ilattices_indexed,Sxfel_run_numbers</t>
  </si>
  <si>
    <t>.PdbxChemCompSynonyms,Sname,Scomp_id,Sprovenance</t>
  </si>
  <si>
    <t>.PdbxChemCompRelated,Scomp_id,Srelated_comp_id,Srelationship_type,Sdetails</t>
  </si>
  <si>
    <t>.PdbxChemCompAtomRelated,Scomp_id,Srelated_comp_id,Iordinal,Satom_id,Srelated_atom_id,Srelated_type</t>
  </si>
  <si>
    <t>.PdbxEntityBranchList,Sentity_id,Shetero,Scomp_id,Inum</t>
  </si>
  <si>
    <t>.PdbxEntityBranchLink,Ilink_id,Sdetails,Sentity_id,Ientity_branch_list_num_1,Ientity_branch_list_num_2,Scomp_id_1,Scomp_id_2,Satom_id_1,Sleaving_atom_id_1,Satom_stereo_config_1,Satom_id_2,Sleaving_atom_id_2,Satom_stereo_config_2,Svalue_order</t>
  </si>
  <si>
    <t>.PdbxEntityBranch,Sentity_id,Stype</t>
  </si>
  <si>
    <t>.PdbxBranchScheme,Sentity_id,Shetero,Sasym_id,Smon_id,Inum,Spdb_asym_id,Spdb_seq_num,Spdb_mon_id,Sauth_asym_id,Sauth_seq_num,Sauth_mon_id</t>
  </si>
  <si>
    <t>.IhmStartingModelDetails,Sstarting_model_id,Sentity_id,Sentity_description,Sasym_id,Iseq_id_begin,Iseq_id_end,Sstarting_model_source,Sstarting_model_auth_asym_id,Istarting_model_sequence_offset,Idataset_list_id</t>
  </si>
  <si>
    <t>.IhmStartingComparativeModels,Iordinal_id,Sstarting_model_id,Sstarting_model_auth_asym_id,Istarting_model_seq_id_begin,Istarting_model_seq_id_end,Stemplate_auth_asym_id,Itemplate_seq_id_begin,Itemplate_seq_id_end,Ftemplate_sequence_identity,Stemplate_sequence_identity_denominator,Itemplate_dataset_list_id,Ialignment_file_id</t>
  </si>
  <si>
    <t>.IhmStartingComputationalModels,Sstarting_model_id,Iscript_file_id,Isoftware_id</t>
  </si>
  <si>
    <t>.IhmStartingModelSeqDif,Iordinal_id,Sentity_id,Sasym_id,Iseq_id,Scomp_id,Sstarting_model_id,Sdb_entity_id,Sdb_asym_id,Idb_seq_id,Sdb_comp_id,Sdetails</t>
  </si>
  <si>
    <t>.IhmModelRepresentation,Iordinal_id,Irepresentation_id,Isegment_id,Sentity_id,Sentity_description,Sentity_asym_id,Iseq_id_begin,Iseq_id_end,Smodel_object_primitive,Sstarting_model_id,Smodel_mode,Smodel_granularity,Imodel_object_count</t>
  </si>
  <si>
    <t>.IhmStructAssembly,Iordinal_id,Iassembly_id,Iparent_assembly_id,Sentity_description,Sentity_id,Sasym_id,Iseq_id_begin,Iseq_id_end</t>
  </si>
  <si>
    <t>.IhmStructAssemblyDetails,Iassembly_id,Sassembly_name,Sassembly_description</t>
  </si>
  <si>
    <t>.IhmStructAssemblyClassList,Iclass_id,Sname,Stype,Sdescription</t>
  </si>
  <si>
    <t>.IhmStructAssemblyClass,Iordinal_id,Iclass_id,Iassembly_id</t>
  </si>
  <si>
    <t>.IhmModelingProtocol,Iordinal_id,Iprotocol_id,Istep_id,Istruct_assembly_id,Idataset_group_id,Sstruct_assembly_description,Sprotocol_name,Sstep_name,Sstep_method,Inum_models_begin,Inum_models_end,Smulti_scale_flag,Smulti_state_flag,Sordered_flag,Sensemble_flag,Iscript_file_id,Isoftware_id</t>
  </si>
  <si>
    <t>.IhmMultiStateModeling,Iordinal_id,Istate_id,Istate_group_id,Fpopulation_fraction,Fpopulation_fraction_sd,Sstate_type,Sstate_name,Imodel_group_id,Sexperiment_type,Sdetails</t>
  </si>
  <si>
    <t>.IhmOrderedEnsemble,Iprocess_id,Sprocess_description,Iedge_id,Sedge_description,Istep_id,Sstep_description,Sordered_by,Imodel_group_id_begin,Imodel_group_id_end</t>
  </si>
  <si>
    <t>.IhmModelingPostProcess,Iid,Iprotocol_id,Ianalysis_id,Istep_id,Istruct_assembly_id,Idataset_group_id,Stype,Sfeature,Sfeature_name,Inum_models_begin,Inum_models_end,Iscript_file_id,Isoftware_id</t>
  </si>
  <si>
    <t>.IhmEnsembleInfo,Iensemble_id,Sensemble_name,Ipost_process_id,Imodel_group_id,Sensemble_clustering_method,Sensemble_clustering_feature,Inum_ensemble_models,Inum_ensemble_models_deposited,Fensemble_precision_value,Iensemble_file_id</t>
  </si>
  <si>
    <t>.IhmModelList,Iordinal_id,Imodel_id,Imodel_group_id,Smodel_name,Smodel_group_name,Iassembly_id,Iprotocol_id,Irepresentation_id</t>
  </si>
  <si>
    <t>.IhmModelRepresentative,Iid,Imodel_group_id,Imodel_id,Sselection_criteria</t>
  </si>
  <si>
    <t>.IhmDatasetList,Iid,Sdata_type,Sdetails,Sdatabase_hosted</t>
  </si>
  <si>
    <t>.IhmDatasetGroup,Iordinal_id,Igroup_id,Idataset_list_id,Sapplication,Sdetails</t>
  </si>
  <si>
    <t>.IhmRelatedDatasets,Iordinal_id,Idataset_list_id_derived,Idataset_list_id_primary</t>
  </si>
  <si>
    <t>.IhmDatasetRelatedDbReference,Iid,Idataset_list_id,Sdb_name,Saccession_code,Sversion,Sdetails</t>
  </si>
  <si>
    <t>.IhmExternalReferenceInfo,Ireference_id,Sreference_provider,Sreference_type,Sreference,Srefers_to,Sassociated_url</t>
  </si>
  <si>
    <t>.IhmExternalFiles,Iid,Ireference_id,Sfile_path,Sfile_format,Scontent_type,Ffile_size_bytes,Sdetails</t>
  </si>
  <si>
    <t>.IhmDatasetExternalReference,Iid,Idataset_list_id,Ifile_id</t>
  </si>
  <si>
    <t>.IhmLocalizationDensityFiles,Iid,Ifile_id,Iensemble_id,Sentity_id,Iseq_id_begin,Iseq_id_end,Sasym_id</t>
  </si>
  <si>
    <t>.IhmPredictedContactRestraint,Iid,Igroup_id,Sentity_description_1,Sentity_description_2,Sentity_id_1,Sentity_id_2,Sasym_id_1,Sasym_id_2,Scomp_id_1,Scomp_id_2,Iseq_id_1,Iseq_id_2,Satom_id_1,Satom_id_2,Fdistance_lower_limit,Fdistance_upper_limit,Fprobability,Srestraint_type,Smodel_granularity,Idataset_list_id,Isoftware_id</t>
  </si>
  <si>
    <t>.IhmHydroxylRadicalFpRestraint,Iid,Igroup_id,Sentity_description,Sentity_id,Sasym_id,Scomp_id,Iseq_id,Ffp_rate,Ffp_rate_error,Flog_pf,Flog_pf_error,Fpredicted_sasa,Idataset_list_id,Isoftware_id</t>
  </si>
  <si>
    <t>.IhmCrossLinkList,Iid,Igroup_id,Sentity_description_1,Sentity_description_2,Sentity_id_1,Sentity_id_2,Scomp_id_1,Scomp_id_2,Iseq_id_1,Iseq_id_2,Slinker_type,Idataset_list_id</t>
  </si>
  <si>
    <t>.IhmCrossLinkRestraint,Iid,Igroup_id,Sentity_id_1,Sentity_id_2,Sasym_id_1,Sasym_id_2,Scomp_id_1,Scomp_id_2,Iseq_id_1,Iseq_id_2,Satom_id_1,Satom_id_2,Srestraint_type,Sconditional_crosslink_flag,Smodel_granularity,Fdistance_threshold,Fpsi,Fsigma_1,Fsigma_2</t>
  </si>
  <si>
    <t>.IhmCrossLinkResult,Iordinal_id,Irestraint_id,Iensemble_id,Inum_models,Fdistance_threshold,Fmedian_distance,Sdetails</t>
  </si>
  <si>
    <t>.IhmCrossLinkResultParameters,Iordinal_id,Irestraint_id,Imodel_id,Fpsi,Fsigma_1,Fsigma_2</t>
  </si>
  <si>
    <t>.Ihm2demClassAverageRestraint,Iid,Idataset_list_id,Inumber_raw_micrographs,Fpixel_size_width,Fpixel_size_height,Fimage_resolution,Simage_segment_flag,Inumber_of_projections,Istruct_assembly_id,Sdetails</t>
  </si>
  <si>
    <t>.Ihm2demClassAverageFitting,Iordinal_id,Irestraint_id,Imodel_id,Fcross_correlation_coefficient,Frot_matrix[1][1],Frot_matrix[2][1],Frot_matrix[3][1],Frot_matrix[1][2],Frot_matrix[2][2],Frot_matrix[3][2],Frot_matrix[1][3],Frot_matrix[2][3],Frot_matrix[3][3],Ftr_vector[1],Ftr_vector[2],Ftr_vector[3]</t>
  </si>
  <si>
    <t>.Ihm3demRestraint,Iordinal_id,Idataset_list_id,Imodel_id,Istruct_assembly_id,Sfitting_method,Inumber_of_gaussians,Smap_segment_flag,Fcross_correlation_coefficient,Sfitting_method_citation_id,Sdetails</t>
  </si>
  <si>
    <t>.IhmSasRestraint,Iordinal_id,Idataset_list_id,Imodel_id,Istruct_assembly_id,Sprofile_segment_flag,Sfitting_atom_type,Sfitting_method,Sfitting_state,Fradius_of_gyration,Fchi_value,Sdetails</t>
  </si>
  <si>
    <t>.IhmStartingModelCoord,Iordinal_id,Sstarting_model_id,Sgroup_PDB,Iid,Stype_symbol,Sentity_id,Satom_id,Scomp_id,Iseq_id,Sasym_id,FCartn_x,FCartn_y,FCartn_z,FB_iso_or_equiv,Iformal_charge</t>
  </si>
  <si>
    <t>.IhmSphereObjSite,Iordinal_id,Sentity_id,Iseq_id_begin,Iseq_id_end,Sasym_id,FCartn_x,FCartn_y,FCartn_z,Fobject_radius,Frmsf,Imodel_id</t>
  </si>
  <si>
    <t>.IhmGaussianObjSite,Iordinal_id,Sentity_id,Iseq_id_begin,Iseq_id_end,Sasym_id,Fmean_Cartn_x,Fmean_Cartn_y,Fmean_Cartn_z,Fweight,Fcovariance_matrix[1][1],Fcovariance_matrix[1][2],Fcovariance_matrix[1][3],Fcovariance_matrix[2][1],Fcovariance_matrix[2][2],Fcovariance_matrix[2][3],Fcovariance_matrix[3][1],Fcovariance_matrix[3][2],Fcovariance_matrix[3][3],Imodel_id</t>
  </si>
  <si>
    <t>.IhmGaussianObjEnsemble,Iordinal_id,Sentity_id,Iseq_id_begin,Iseq_id_end,Sasym_id,Fmean_Cartn_x,Fmean_Cartn_y,Fmean_Cartn_z,Fweight,Fcovariance_matrix[1][1],Fcovariance_matrix[1][2],Fcovariance_matrix[1][3],Fcovariance_matrix[2][1],Fcovariance_matrix[2][2],Fcovariance_matrix[2][3],Fcovariance_matrix[3][1],Fcovariance_matrix[3][2],Fcovariance_matrix[3][3],Iensemble_id</t>
  </si>
  <si>
    <t>.IhmResiduesNotModeled,Iordinal_id,Imodel_id,Sentity_description,Sentity_id,Sasym_id,Iseq_id_begin,Iseq_id_end,Sreason,Sdetails</t>
  </si>
  <si>
    <t>.IhmFeatureList,Ifeature_id,Sfeature_type,Sentity_type</t>
  </si>
  <si>
    <t>.IhmPseudoSiteFeature,Ifeature_id,FCartn_x,FCartn_y,FCartn_z,Fradius,Sdescription</t>
  </si>
  <si>
    <t>.IhmPolyAtomFeature,Iordinal_id,Ifeature_id,Sentity_id,Sasym_id,Scomp_id,Iseq_id,Satom_id</t>
  </si>
  <si>
    <t>.IhmPolyResidueFeature,Iordinal_id,Ifeature_id,Sentity_id,Sasym_id,Scomp_id_begin,Scomp_id_end,Iseq_id_begin,Iseq_id_end,Sresidue_range_granularity,Srep_atom,Sinterface_residue_flag</t>
  </si>
  <si>
    <t>.IhmNonPolyFeature,Iordinal_id,Ifeature_id,Sentity_id,Sasym_id,Scomp_id,Satom_id</t>
  </si>
  <si>
    <t>.IhmInterfaceResidueFeature,Iordinal_id,Ifeature_id,Sbinding_partner_entity_id,Sbinding_partner_asym_id,Idataset_list_id,Sdetails</t>
  </si>
  <si>
    <t>.IhmDerivedDistanceRestraint,Iid,Igroup_id,Ifeature_id_1,Ifeature_id_2,Sgroup_conditionality,Frandom_exclusion_fraction,Fdistance_lower_limit,Fdistance_upper_limit,Fdistance_lower_limit_esd,Fdistance_upper_limit_esd,Fprobability,Srestraint_type,Idataset_list_id</t>
  </si>
  <si>
    <t>.IhmGeometricObjectList,Iobject_id,Sobject_type,Sobject_name,Sobject_description,Sother_details</t>
  </si>
  <si>
    <t>.IhmGeometricObjectCenter,Iid,Fxcoord,Fycoord,Fzcoord</t>
  </si>
  <si>
    <t>.IhmGeometricObjectTransformation,Iid,Frot_matrix[1][1],Frot_matrix[2][1],Frot_matrix[3][1],Frot_matrix[1][2],Frot_matrix[2][2],Frot_matrix[3][2],Frot_matrix[1][3],Frot_matrix[2][3],Frot_matrix[3][3],Ftr_vector[1],Ftr_vector[2],Ftr_vector[3]</t>
  </si>
  <si>
    <t>.IhmGeometricObjectSphere,Iobject_id,Icenter_id,Itransformation_id,Fradius_r</t>
  </si>
  <si>
    <t>.IhmGeometricObjectTorus,Iobject_id,Icenter_id,Itransformation_id,Fmajor_radius_R,Fminor_radius_r</t>
  </si>
  <si>
    <t>.IhmGeometricObjectHalfTorus,Iobject_id,Fthickness_th,Ssection</t>
  </si>
  <si>
    <t>.IhmGeometricObjectAxis,Iobject_id,Saxis_type,Itransformation_id</t>
  </si>
  <si>
    <t>.IhmGeometricObjectPlane,Iobject_id,Splane_type,Itransformation_id</t>
  </si>
  <si>
    <t>.IhmGeometricObjectDistanceRestraint,Iid,Iobject_id,Ifeature_id,Sobject_characteristic,Srestraint_type,Fharmonic_force_constant,Sgroup_conditionality,Fdistance_lower_limit,Fdistance_upper_limit,Fdistance_lower_limit_esd,Fdistance_upper_limit_esd,Fdistance_probability,Idataset_list_id,Sother_details</t>
  </si>
  <si>
    <t>primary</t>
  </si>
  <si>
    <t>secondary</t>
  </si>
  <si>
    <t>class,TypeColumns</t>
  </si>
  <si>
    <t>full</t>
  </si>
  <si>
    <t>atom</t>
  </si>
  <si>
    <t>chem</t>
  </si>
  <si>
    <t>em</t>
  </si>
  <si>
    <t>ihm</t>
  </si>
  <si>
    <t>ndb</t>
  </si>
  <si>
    <t>pdbx</t>
  </si>
  <si>
    <t>space</t>
  </si>
  <si>
    <t>valence</t>
  </si>
  <si>
    <t>Count of primary</t>
  </si>
  <si>
    <t>property</t>
  </si>
  <si>
    <t xml:space="preserve"> </t>
  </si>
  <si>
    <t>org/rcsb/cif/CifIO.js</t>
  </si>
  <si>
    <t>org/rcsb/cif/CifOptions.js</t>
  </si>
  <si>
    <t>org/rcsb/cif/Demo.js</t>
  </si>
  <si>
    <t>org/rcsb/cif/binary/BinaryCifReader.js</t>
  </si>
  <si>
    <t>org/rcsb/cif/binary/codec/ByteArrayCodec.js</t>
  </si>
  <si>
    <t>org/rcsb/cif/binary/codec/Codec.js</t>
  </si>
  <si>
    <t>org/rcsb/cif/binary/codec/DeltaCodec.js</t>
  </si>
  <si>
    <t>org/rcsb/cif/binary/codec/FixedPointCodec.js</t>
  </si>
  <si>
    <t>org/rcsb/cif/binary/codec/IntegerPackingCodec.js</t>
  </si>
  <si>
    <t>org/rcsb/cif/binary/codec/IntervalQuantizationCodec.js</t>
  </si>
  <si>
    <t>org/rcsb/cif/binary/codec/MessagePackCodec.js</t>
  </si>
  <si>
    <t>org/rcsb/cif/binary/codec/RunLengthCodec.js</t>
  </si>
  <si>
    <t>org/rcsb/cif/binary/codec/StringArrayCodec.js</t>
  </si>
  <si>
    <t>org/rcsb/cif/binary/data/AbstractEncodedData.js</t>
  </si>
  <si>
    <t>org/rcsb/cif/binary/data/ByteArray.js</t>
  </si>
  <si>
    <t>org/rcsb/cif/binary/data/EncodedData.js</t>
  </si>
  <si>
    <t>org/rcsb/cif/binary/data/EncodedDataFactory.js</t>
  </si>
  <si>
    <t>org/rcsb/cif/binary/data/Float32Array.js</t>
  </si>
  <si>
    <t>org/rcsb/cif/binary/data/FloatArray.js</t>
  </si>
  <si>
    <t>org/rcsb/cif/binary/data/Int16Array.js</t>
  </si>
  <si>
    <t>org/rcsb/cif/binary/data/Int32Array.js</t>
  </si>
  <si>
    <t>org/rcsb/cif/binary/data/Int8Array.js</t>
  </si>
  <si>
    <t>org/rcsb/cif/binary/data/IntArray.js</t>
  </si>
  <si>
    <t>org/rcsb/cif/binary/data/NumberArray.js</t>
  </si>
  <si>
    <t>org/rcsb/cif/binary/data/SignedIntArray.js</t>
  </si>
  <si>
    <t>org/rcsb/cif/binary/data/StringArray.js</t>
  </si>
  <si>
    <t>org/rcsb/cif/binary/data/Uint16Array.js</t>
  </si>
  <si>
    <t>org/rcsb/cif/binary/data/Uint8Array.js</t>
  </si>
  <si>
    <t>org/rcsb/cif/binary/data/UnsignedIntArray.js</t>
  </si>
  <si>
    <t>org/rcsb/cif/binary/encoding/ByteArrayEncoding.js</t>
  </si>
  <si>
    <t>org/rcsb/cif/binary/encoding/DeltaEncoding.js</t>
  </si>
  <si>
    <t>org/rcsb/cif/binary/encoding/Encoding.js</t>
  </si>
  <si>
    <t>org/rcsb/cif/binary/encoding/FixedPointEncoding.js</t>
  </si>
  <si>
    <t>org/rcsb/cif/binary/encoding/IntegerPackingEncoding.js</t>
  </si>
  <si>
    <t>org/rcsb/cif/binary/encoding/RunLengthEncoding.js</t>
  </si>
  <si>
    <t>org/rcsb/cif/binary/encoding/StringArrayEncoding.js</t>
  </si>
  <si>
    <t>org/rcsb/cif/model/BaseBlock.js</t>
  </si>
  <si>
    <t>org/rcsb/cif/model/BaseCategory.js</t>
  </si>
  <si>
    <t>org/rcsb/cif/model/BaseColumn.js</t>
  </si>
  <si>
    <t>org/rcsb/cif/model/BinaryFile.js</t>
  </si>
  <si>
    <t>org/rcsb/cif/model/Block.js</t>
  </si>
  <si>
    <t>org/rcsb/cif/model/Category.js</t>
  </si>
  <si>
    <t>org/rcsb/cif/model/CifFile.js</t>
  </si>
  <si>
    <t>org/rcsb/cif/model/Column.js</t>
  </si>
  <si>
    <t>org/rcsb/cif/model/FloatColumn.js</t>
  </si>
  <si>
    <t>org/rcsb/cif/model/IntColumn.js</t>
  </si>
  <si>
    <t>org/rcsb/cif/model/ModelFactory.js</t>
  </si>
  <si>
    <t>org/rcsb/cif/model/StrColumn.js</t>
  </si>
  <si>
    <t>org/rcsb/cif/model/generated/AtomSite.js</t>
  </si>
  <si>
    <t>org/rcsb/cif/model/generated/Entry.js</t>
  </si>
  <si>
    <t>org/rcsb/cif/model/ProxyCategory.js</t>
  </si>
  <si>
    <t>org/rcsb/cif/model/TextFile.js</t>
  </si>
  <si>
    <t>org/rcsb/cif/model/ValueKind.js</t>
  </si>
  <si>
    <t>org/rcsb/cif/model/builder/BlockBuilder.js</t>
  </si>
  <si>
    <t>org/rcsb/cif/model/builder/CategoryBuilder.js</t>
  </si>
  <si>
    <t>org/rcsb/cif/model/builder/CifBuilder.js</t>
  </si>
  <si>
    <t>org/rcsb/cif/model/builder/ColumnBuilder.js</t>
  </si>
  <si>
    <t>org/rcsb/cif/model/builder/FloatColumnBuilder.js</t>
  </si>
  <si>
    <t>org/rcsb/cif/model/builder/StrColumnBuilder.js</t>
  </si>
  <si>
    <t>org/rcsb/cif/model/generated/AtomSiteAnisotrop.js</t>
  </si>
  <si>
    <t>org/rcsb/cif/model/generated/AtomSites.js</t>
  </si>
  <si>
    <t>org/rcsb/cif/model/generated/AtomSitesAlt.js</t>
  </si>
  <si>
    <t>org/rcsb/cif/model/generated/AtomSitesAltEns.js</t>
  </si>
  <si>
    <t>org/rcsb/cif/model/generated/AtomSitesAltGen.js</t>
  </si>
  <si>
    <t>org/rcsb/cif/model/generated/AtomSitesFootnote.js</t>
  </si>
  <si>
    <t>org/rcsb/cif/model/generated/AtomType.js</t>
  </si>
  <si>
    <t>org/rcsb/cif/model/generated/Audit.js</t>
  </si>
  <si>
    <t>org/rcsb/cif/model/generated/AuditAuthor.js</t>
  </si>
  <si>
    <t>org/rcsb/cif/model/generated/AuditConform.js</t>
  </si>
  <si>
    <t>org/rcsb/cif/model/generated/AuditContactAuthor.js</t>
  </si>
  <si>
    <t>org/rcsb/cif/model/generated/AuditLink.js</t>
  </si>
  <si>
    <t>org/rcsb/cif/model/generated/Cell.js</t>
  </si>
  <si>
    <t>org/rcsb/cif/model/generated/CellMeasurement.js</t>
  </si>
  <si>
    <t>org/rcsb/cif/model/generated/CellMeasurementRefln.js</t>
  </si>
  <si>
    <t>org/rcsb/cif/model/generated/ChemComp.js</t>
  </si>
  <si>
    <t>org/rcsb/cif/model/generated/ChemCompAngle.js</t>
  </si>
  <si>
    <t>org/rcsb/cif/model/generated/ChemCompAtom.js</t>
  </si>
  <si>
    <t>org/rcsb/cif/model/generated/ChemCompBond.js</t>
  </si>
  <si>
    <t>org/rcsb/cif/model/generated/ChemCompChir.js</t>
  </si>
  <si>
    <t>org/rcsb/cif/model/generated/ChemCompChirAtom.js</t>
  </si>
  <si>
    <t>org/rcsb/cif/model/generated/ChemCompLink.js</t>
  </si>
  <si>
    <t>org/rcsb/cif/model/generated/ChemCompPlane.js</t>
  </si>
  <si>
    <t>org/rcsb/cif/model/generated/ChemCompPlaneAtom.js</t>
  </si>
  <si>
    <t>org/rcsb/cif/model/generated/ChemCompTor.js</t>
  </si>
  <si>
    <t>org/rcsb/cif/model/generated/ChemCompTorValue.js</t>
  </si>
  <si>
    <t>org/rcsb/cif/model/generated/ChemLink.js</t>
  </si>
  <si>
    <t>org/rcsb/cif/model/generated/ChemLinkAngle.js</t>
  </si>
  <si>
    <t>org/rcsb/cif/model/generated/ChemLinkBond.js</t>
  </si>
  <si>
    <t>org/rcsb/cif/model/generated/ChemLinkChir.js</t>
  </si>
  <si>
    <t>org/rcsb/cif/model/generated/ChemLinkChirAtom.js</t>
  </si>
  <si>
    <t>org/rcsb/cif/model/generated/ChemLinkPlane.js</t>
  </si>
  <si>
    <t>org/rcsb/cif/model/generated/ChemLinkPlaneAtom.js</t>
  </si>
  <si>
    <t>org/rcsb/cif/model/generated/ChemLinkTor.js</t>
  </si>
  <si>
    <t>org/rcsb/cif/model/generated/ChemLinkTorValue.js</t>
  </si>
  <si>
    <t>org/rcsb/cif/model/generated/Chemical.js</t>
  </si>
  <si>
    <t>org/rcsb/cif/model/generated/ChemicalConnAtom.js</t>
  </si>
  <si>
    <t>org/rcsb/cif/model/generated/ChemicalConnBond.js</t>
  </si>
  <si>
    <t>org/rcsb/cif/model/generated/ChemicalFormula.js</t>
  </si>
  <si>
    <t>org/rcsb/cif/model/generated/Citation.js</t>
  </si>
  <si>
    <t>org/rcsb/cif/model/generated/CitationAuthor.js</t>
  </si>
  <si>
    <t>org/rcsb/cif/model/generated/CitationEditor.js</t>
  </si>
  <si>
    <t>org/rcsb/cif/model/generated/Computing.js</t>
  </si>
  <si>
    <t>org/rcsb/cif/model/generated/Database.js</t>
  </si>
  <si>
    <t>org/rcsb/cif/model/generated/Database2.js</t>
  </si>
  <si>
    <t>org/rcsb/cif/model/generated/DatabasePDBCaveat.js</t>
  </si>
  <si>
    <t>org/rcsb/cif/model/generated/DatabasePDBMatrix.js</t>
  </si>
  <si>
    <t>org/rcsb/cif/model/generated/DatabasePDBRemark.js</t>
  </si>
  <si>
    <t>org/rcsb/cif/model/generated/DatabasePDBRev.js</t>
  </si>
  <si>
    <t>org/rcsb/cif/model/generated/DatabasePDBRevRecord.js</t>
  </si>
  <si>
    <t>org/rcsb/cif/model/generated/DatabasePDBTvect.js</t>
  </si>
  <si>
    <t>org/rcsb/cif/model/generated/Diffrn.js</t>
  </si>
  <si>
    <t>org/rcsb/cif/model/generated/DiffrnAttenuator.js</t>
  </si>
  <si>
    <t>org/rcsb/cif/model/generated/DiffrnDetector.js</t>
  </si>
  <si>
    <t>org/rcsb/cif/model/generated/DiffrnMeasurement.js</t>
  </si>
  <si>
    <t>org/rcsb/cif/model/generated/DiffrnOrientMatrix.js</t>
  </si>
  <si>
    <t>org/rcsb/cif/model/generated/DiffrnOrientRefln.js</t>
  </si>
  <si>
    <t>org/rcsb/cif/model/generated/DiffrnRadiation.js</t>
  </si>
  <si>
    <t>org/rcsb/cif/model/generated/DiffrnRadiationWavelength.js</t>
  </si>
  <si>
    <t>org/rcsb/cif/model/generated/DiffrnRefln.js</t>
  </si>
  <si>
    <t>org/rcsb/cif/model/generated/DiffrnReflns.js</t>
  </si>
  <si>
    <t>org/rcsb/cif/model/generated/DiffrnReflnsClass.js</t>
  </si>
  <si>
    <t>org/rcsb/cif/model/generated/DiffrnScaleGroup.js</t>
  </si>
  <si>
    <t>org/rcsb/cif/model/generated/DiffrnSource.js</t>
  </si>
  <si>
    <t>org/rcsb/cif/model/generated/DiffrnStandardRefln.js</t>
  </si>
  <si>
    <t>org/rcsb/cif/model/generated/DiffrnStandards.js</t>
  </si>
  <si>
    <t>org/rcsb/cif/model/generated/Em2dCrystalEntity.js</t>
  </si>
  <si>
    <t>org/rcsb/cif/model/generated/Em2dProjectionSelection.js</t>
  </si>
  <si>
    <t>org/rcsb/cif/model/generated/Em3dCrystalEntity.js</t>
  </si>
  <si>
    <t>org/rcsb/cif/model/generated/Em3dFitting.js</t>
  </si>
  <si>
    <t>org/rcsb/cif/model/generated/Em3dFittingList.js</t>
  </si>
  <si>
    <t>org/rcsb/cif/model/generated/Em3dReconstruction.js</t>
  </si>
  <si>
    <t>org/rcsb/cif/model/generated/EmAdmin.js</t>
  </si>
  <si>
    <t>org/rcsb/cif/model/generated/EmAssembly.js</t>
  </si>
  <si>
    <t>org/rcsb/cif/model/generated/EmAuthorList.js</t>
  </si>
  <si>
    <t>org/rcsb/cif/model/generated/EmBuffer.js</t>
  </si>
  <si>
    <t>org/rcsb/cif/model/generated/EmBufferComponent.js</t>
  </si>
  <si>
    <t>org/rcsb/cif/model/generated/EmCrystalFormation.js</t>
  </si>
  <si>
    <t>org/rcsb/cif/model/generated/EmCtfCorrection.js</t>
  </si>
  <si>
    <t>org/rcsb/cif/model/generated/EmDbReference.js</t>
  </si>
  <si>
    <t>org/rcsb/cif/model/generated/EmDbReferenceAuxiliary.js</t>
  </si>
  <si>
    <t>org/rcsb/cif/model/generated/EmDepositorInfo.js</t>
  </si>
  <si>
    <t>org/rcsb/cif/model/generated/EmDepui.js</t>
  </si>
  <si>
    <t>org/rcsb/cif/model/generated/EmDetector.js</t>
  </si>
  <si>
    <t>org/rcsb/cif/model/generated/EmDiffraction.js</t>
  </si>
  <si>
    <t>org/rcsb/cif/model/generated/EmDiffractionShell.js</t>
  </si>
  <si>
    <t>org/rcsb/cif/model/generated/EmDiffractionStats.js</t>
  </si>
  <si>
    <t>org/rcsb/cif/model/generated/EmEmbedding.js</t>
  </si>
  <si>
    <t>org/rcsb/cif/model/generated/EmEntityAssembly.js</t>
  </si>
  <si>
    <t>org/rcsb/cif/model/generated/EmEntityAssemblyMolwt.js</t>
  </si>
  <si>
    <t>org/rcsb/cif/model/generated/EmEntityAssemblyNaturalsource.js</t>
  </si>
  <si>
    <t>org/rcsb/cif/model/generated/EmEntityAssemblyRecombinant.js</t>
  </si>
  <si>
    <t>org/rcsb/cif/model/generated/EmEulerAngleAssignment.js</t>
  </si>
  <si>
    <t>org/rcsb/cif/model/generated/EmExperiment.js</t>
  </si>
  <si>
    <t>org/rcsb/cif/model/generated/EmFiducialMarkers.js</t>
  </si>
  <si>
    <t>org/rcsb/cif/model/generated/EmFigureDepositorInfo.js</t>
  </si>
  <si>
    <t>org/rcsb/cif/model/generated/EmFinalClassification.js</t>
  </si>
  <si>
    <t>org/rcsb/cif/model/generated/EmFocusedIonBeam.js</t>
  </si>
  <si>
    <t>org/rcsb/cif/model/generated/EmFscCurve.js</t>
  </si>
  <si>
    <t>org/rcsb/cif/model/generated/EmGridPretreatment.js</t>
  </si>
  <si>
    <t>org/rcsb/cif/model/generated/EmHelicalEntity.js</t>
  </si>
  <si>
    <t>org/rcsb/cif/model/generated/EmHighPressureFreezing.js</t>
  </si>
  <si>
    <t>org/rcsb/cif/model/generated/EmImageProcessing.js</t>
  </si>
  <si>
    <t>org/rcsb/cif/model/generated/EmImageRecording.js</t>
  </si>
  <si>
    <t>org/rcsb/cif/model/generated/EmImageScans.js</t>
  </si>
  <si>
    <t>org/rcsb/cif/model/generated/EmImaging.js</t>
  </si>
  <si>
    <t>org/rcsb/cif/model/generated/EmImagingOptics.js</t>
  </si>
  <si>
    <t>org/rcsb/cif/model/generated/EmInterpretFigure.js</t>
  </si>
  <si>
    <t>org/rcsb/cif/model/generated/EmLayerLines.js</t>
  </si>
  <si>
    <t>org/rcsb/cif/model/generated/EmLayerLinesDepositorInfo.js</t>
  </si>
  <si>
    <t>org/rcsb/cif/model/generated/EmMap.js</t>
  </si>
  <si>
    <t>org/rcsb/cif/model/generated/EmMapDepositorInfo.js</t>
  </si>
  <si>
    <t>org/rcsb/cif/model/generated/EmMaskDepositorInfo.js</t>
  </si>
  <si>
    <t>org/rcsb/cif/model/generated/EmObsolete.js</t>
  </si>
  <si>
    <t>org/rcsb/cif/model/generated/EmParticleSelection.js</t>
  </si>
  <si>
    <t>org/rcsb/cif/model/generated/EmSamplePreparation.js</t>
  </si>
  <si>
    <t>org/rcsb/cif/model/generated/EmSampleSupport.js</t>
  </si>
  <si>
    <t>org/rcsb/cif/model/generated/EmShadowing.js</t>
  </si>
  <si>
    <t>org/rcsb/cif/model/generated/EmSingleParticleEntity.js</t>
  </si>
  <si>
    <t>org/rcsb/cif/model/generated/EmSoftware.js</t>
  </si>
  <si>
    <t>org/rcsb/cif/model/generated/EmSpecimen.js</t>
  </si>
  <si>
    <t>org/rcsb/cif/model/generated/EmStaining.js</t>
  </si>
  <si>
    <t>org/rcsb/cif/model/generated/EmStartModel.js</t>
  </si>
  <si>
    <t>org/rcsb/cif/model/generated/EmStructureFactors.js</t>
  </si>
  <si>
    <t>org/rcsb/cif/model/generated/EmStructureFactorsDepositorInfo.js</t>
  </si>
  <si>
    <t>org/rcsb/cif/model/generated/EmSupersede.js</t>
  </si>
  <si>
    <t>org/rcsb/cif/model/generated/EmSupportFilm.js</t>
  </si>
  <si>
    <t>org/rcsb/cif/model/generated/EmTomography.js</t>
  </si>
  <si>
    <t>org/rcsb/cif/model/generated/EmTomographySpecimen.js</t>
  </si>
  <si>
    <t>org/rcsb/cif/model/generated/EmUltramicrotomy.js</t>
  </si>
  <si>
    <t>org/rcsb/cif/model/generated/EmVirusEntity.js</t>
  </si>
  <si>
    <t>org/rcsb/cif/model/generated/EmVirusNaturalHost.js</t>
  </si>
  <si>
    <t>org/rcsb/cif/model/generated/EmVirusShell.js</t>
  </si>
  <si>
    <t>org/rcsb/cif/model/generated/EmVitrification.js</t>
  </si>
  <si>
    <t>org/rcsb/cif/model/generated/EmVolumeSelection.js</t>
  </si>
  <si>
    <t>org/rcsb/cif/model/generated/Entity.js</t>
  </si>
  <si>
    <t>org/rcsb/cif/model/generated/EntityKeywords.js</t>
  </si>
  <si>
    <t>org/rcsb/cif/model/generated/EntityLink.js</t>
  </si>
  <si>
    <t>org/rcsb/cif/model/generated/EntityNameCom.js</t>
  </si>
  <si>
    <t>org/rcsb/cif/model/generated/EntityNameSys.js</t>
  </si>
  <si>
    <t>org/rcsb/cif/model/generated/EntityPoly.js</t>
  </si>
  <si>
    <t>org/rcsb/cif/model/generated/EntityPolySeq.js</t>
  </si>
  <si>
    <t>org/rcsb/cif/model/generated/EntitySrcGen.js</t>
  </si>
  <si>
    <t>org/rcsb/cif/model/generated/EntitySrcNat.js</t>
  </si>
  <si>
    <t>org/rcsb/cif/model/generated/EntryLink.js</t>
  </si>
  <si>
    <t>org/rcsb/cif/model/generated/Exptl.js</t>
  </si>
  <si>
    <t>org/rcsb/cif/model/generated/ExptlCrystal.js</t>
  </si>
  <si>
    <t>org/rcsb/cif/model/generated/ExptlCrystalFace.js</t>
  </si>
  <si>
    <t>org/rcsb/cif/model/generated/ExptlCrystalGrow.js</t>
  </si>
  <si>
    <t>org/rcsb/cif/model/generated/ExptlCrystalGrowComp.js</t>
  </si>
  <si>
    <t>org/rcsb/cif/model/generated/Geom.js</t>
  </si>
  <si>
    <t>org/rcsb/cif/model/generated/GeomAngle.js</t>
  </si>
  <si>
    <t>org/rcsb/cif/model/generated/GeomBond.js</t>
  </si>
  <si>
    <t>org/rcsb/cif/model/generated/GeomContact.js</t>
  </si>
  <si>
    <t>org/rcsb/cif/model/generated/GeomHbond.js</t>
  </si>
  <si>
    <t>org/rcsb/cif/model/generated/GeomTorsion.js</t>
  </si>
  <si>
    <t>org/rcsb/cif/model/generated/Ihm2demClassAverageFitting.js</t>
  </si>
  <si>
    <t>org/rcsb/cif/model/generated/Ihm2demClassAverageRestraint.js</t>
  </si>
  <si>
    <t>org/rcsb/cif/model/generated/Ihm3demRestraint.js</t>
  </si>
  <si>
    <t>org/rcsb/cif/model/generated/IhmCrossLinkList.js</t>
  </si>
  <si>
    <t>org/rcsb/cif/model/generated/IhmCrossLinkRestraint.js</t>
  </si>
  <si>
    <t>org/rcsb/cif/model/generated/IhmCrossLinkResult.js</t>
  </si>
  <si>
    <t>org/rcsb/cif/model/generated/IhmCrossLinkResultParameters.js</t>
  </si>
  <si>
    <t>org/rcsb/cif/model/generated/IhmDatasetExternalReference.js</t>
  </si>
  <si>
    <t>org/rcsb/cif/model/generated/IhmDatasetGroup.js</t>
  </si>
  <si>
    <t>org/rcsb/cif/model/generated/IhmDatasetList.js</t>
  </si>
  <si>
    <t>org/rcsb/cif/model/generated/IhmDatasetRelatedDbReference.js</t>
  </si>
  <si>
    <t>org/rcsb/cif/model/generated/IhmDerivedDistanceRestraint.js</t>
  </si>
  <si>
    <t>org/rcsb/cif/model/generated/IhmEnsembleInfo.js</t>
  </si>
  <si>
    <t>org/rcsb/cif/model/generated/IhmExternalFiles.js</t>
  </si>
  <si>
    <t>org/rcsb/cif/model/generated/IhmExternalReferenceInfo.js</t>
  </si>
  <si>
    <t>org/rcsb/cif/model/generated/IhmFeatureList.js</t>
  </si>
  <si>
    <t>org/rcsb/cif/model/generated/IhmGaussianObjEnsemble.js</t>
  </si>
  <si>
    <t>org/rcsb/cif/model/generated/IhmGaussianObjSite.js</t>
  </si>
  <si>
    <t>org/rcsb/cif/model/generated/IhmGeometricObjectAxis.js</t>
  </si>
  <si>
    <t>org/rcsb/cif/model/generated/IhmGeometricObjectCenter.js</t>
  </si>
  <si>
    <t>org/rcsb/cif/model/generated/IhmGeometricObjectDistanceRestraint.js</t>
  </si>
  <si>
    <t>org/rcsb/cif/model/generated/IhmGeometricObjectHalfTorus.js</t>
  </si>
  <si>
    <t>org/rcsb/cif/model/generated/IhmGeometricObjectList.js</t>
  </si>
  <si>
    <t>org/rcsb/cif/model/generated/IhmGeometricObjectPlane.js</t>
  </si>
  <si>
    <t>org/rcsb/cif/model/generated/IhmGeometricObjectSphere.js</t>
  </si>
  <si>
    <t>org/rcsb/cif/model/generated/IhmGeometricObjectTorus.js</t>
  </si>
  <si>
    <t>org/rcsb/cif/model/generated/IhmGeometricObjectTransformation.js</t>
  </si>
  <si>
    <t>org/rcsb/cif/model/generated/IhmHydroxylRadicalFpRestraint.js</t>
  </si>
  <si>
    <t>org/rcsb/cif/model/generated/IhmInterfaceResidueFeature.js</t>
  </si>
  <si>
    <t>org/rcsb/cif/model/generated/IhmLocalizationDensityFiles.js</t>
  </si>
  <si>
    <t>org/rcsb/cif/model/generated/IhmModelList.js</t>
  </si>
  <si>
    <t>org/rcsb/cif/model/generated/IhmModelRepresentation.js</t>
  </si>
  <si>
    <t>org/rcsb/cif/model/generated/IhmModelRepresentative.js</t>
  </si>
  <si>
    <t>org/rcsb/cif/model/generated/IhmModelingPostProcess.js</t>
  </si>
  <si>
    <t>org/rcsb/cif/model/generated/IhmModelingProtocol.js</t>
  </si>
  <si>
    <t>org/rcsb/cif/model/generated/IhmMultiStateModeling.js</t>
  </si>
  <si>
    <t>org/rcsb/cif/model/generated/IhmNonPolyFeature.js</t>
  </si>
  <si>
    <t>org/rcsb/cif/model/generated/IhmOrderedEnsemble.js</t>
  </si>
  <si>
    <t>org/rcsb/cif/model/generated/IhmPolyAtomFeature.js</t>
  </si>
  <si>
    <t>org/rcsb/cif/model/generated/IhmPolyResidueFeature.js</t>
  </si>
  <si>
    <t>org/rcsb/cif/model/generated/IhmPredictedContactRestraint.js</t>
  </si>
  <si>
    <t>org/rcsb/cif/model/generated/IhmPseudoSiteFeature.js</t>
  </si>
  <si>
    <t>org/rcsb/cif/model/generated/IhmRelatedDatasets.js</t>
  </si>
  <si>
    <t>org/rcsb/cif/model/generated/IhmResiduesNotModeled.js</t>
  </si>
  <si>
    <t>org/rcsb/cif/model/generated/IhmSasRestraint.js</t>
  </si>
  <si>
    <t>org/rcsb/cif/model/generated/IhmSphereObjSite.js</t>
  </si>
  <si>
    <t>org/rcsb/cif/model/generated/IhmStartingComparativeModels.js</t>
  </si>
  <si>
    <t>org/rcsb/cif/model/generated/IhmStartingComputationalModels.js</t>
  </si>
  <si>
    <t>org/rcsb/cif/model/generated/IhmStartingModelCoord.js</t>
  </si>
  <si>
    <t>org/rcsb/cif/model/generated/IhmStartingModelDetails.js</t>
  </si>
  <si>
    <t>org/rcsb/cif/model/generated/IhmStartingModelSeqDif.js</t>
  </si>
  <si>
    <t>org/rcsb/cif/model/generated/IhmStructAssembly.js</t>
  </si>
  <si>
    <t>org/rcsb/cif/model/generated/IhmStructAssemblyClass.js</t>
  </si>
  <si>
    <t>org/rcsb/cif/model/generated/IhmStructAssemblyClassList.js</t>
  </si>
  <si>
    <t>org/rcsb/cif/model/generated/IhmStructAssemblyDetails.js</t>
  </si>
  <si>
    <t>org/rcsb/cif/model/generated/Journal.js</t>
  </si>
  <si>
    <t>org/rcsb/cif/model/generated/JournalIndex.js</t>
  </si>
  <si>
    <t>org/rcsb/cif/model/generated/NdbOriginalNdbCoordinates.js</t>
  </si>
  <si>
    <t>org/rcsb/cif/model/generated/NdbStructConfNa.js</t>
  </si>
  <si>
    <t>org/rcsb/cif/model/generated/NdbStructFeatureNa.js</t>
  </si>
  <si>
    <t>org/rcsb/cif/model/generated/NdbStructNaBasePair.js</t>
  </si>
  <si>
    <t>org/rcsb/cif/model/generated/NdbStructNaBasePairStep.js</t>
  </si>
  <si>
    <t>org/rcsb/cif/model/generated/PdbxAtlas.js</t>
  </si>
  <si>
    <t>org/rcsb/cif/model/generated/PdbxAtomSiteAnisoTls.js</t>
  </si>
  <si>
    <t>org/rcsb/cif/model/generated/PdbxAudit.js</t>
  </si>
  <si>
    <t>org/rcsb/cif/model/generated/PdbxAuditAuthor.js</t>
  </si>
  <si>
    <t>org/rcsb/cif/model/generated/PdbxAuditConformExtension.js</t>
  </si>
  <si>
    <t>org/rcsb/cif/model/generated/PdbxAuditRevisionCategory.js</t>
  </si>
  <si>
    <t>org/rcsb/cif/model/generated/PdbxAuditRevisionDetails.js</t>
  </si>
  <si>
    <t>org/rcsb/cif/model/generated/PdbxAuditRevisionGroup.js</t>
  </si>
  <si>
    <t>org/rcsb/cif/model/generated/PdbxAuditRevisionHistory.js</t>
  </si>
  <si>
    <t>org/rcsb/cif/model/generated/PdbxAuditRevisionItem.js</t>
  </si>
  <si>
    <t>org/rcsb/cif/model/generated/PdbxAuditSupport.js</t>
  </si>
  <si>
    <t>org/rcsb/cif/model/generated/PdbxBondDistanceLimits.js</t>
  </si>
  <si>
    <t>org/rcsb/cif/model/generated/PdbxBranchScheme.js</t>
  </si>
  <si>
    <t>org/rcsb/cif/model/generated/PdbxBuffer.js</t>
  </si>
  <si>
    <t>org/rcsb/cif/model/generated/PdbxBufferComponents.js</t>
  </si>
  <si>
    <t>org/rcsb/cif/model/generated/PdbxChemCompAtomEdit.js</t>
  </si>
  <si>
    <t>org/rcsb/cif/model/generated/PdbxChemCompAtomFeature.js</t>
  </si>
  <si>
    <t>org/rcsb/cif/model/generated/PdbxChemCompAtomRelated.js</t>
  </si>
  <si>
    <t>org/rcsb/cif/model/generated/PdbxChemCompAudit.js</t>
  </si>
  <si>
    <t>org/rcsb/cif/model/generated/PdbxChemCompBondEdit.js</t>
  </si>
  <si>
    <t>org/rcsb/cif/model/generated/PdbxChemCompDepositorInfo.js</t>
  </si>
  <si>
    <t>org/rcsb/cif/model/generated/PdbxChemCompDescriptor.js</t>
  </si>
  <si>
    <t>org/rcsb/cif/model/generated/PdbxChemCompFeature.js</t>
  </si>
  <si>
    <t>org/rcsb/cif/model/generated/PdbxChemCompIdentifier.js</t>
  </si>
  <si>
    <t>org/rcsb/cif/model/generated/PdbxChemCompImport.js</t>
  </si>
  <si>
    <t>org/rcsb/cif/model/generated/PdbxChemCompInstanceDepositorInfo.js</t>
  </si>
  <si>
    <t>org/rcsb/cif/model/generated/PdbxChemCompModel.js</t>
  </si>
  <si>
    <t>org/rcsb/cif/model/generated/PdbxChemCompModelAtom.js</t>
  </si>
  <si>
    <t>org/rcsb/cif/model/generated/PdbxChemCompModelAudit.js</t>
  </si>
  <si>
    <t>org/rcsb/cif/model/generated/PdbxChemCompModelBond.js</t>
  </si>
  <si>
    <t>org/rcsb/cif/model/generated/PdbxChemCompModelDescriptor.js</t>
  </si>
  <si>
    <t>org/rcsb/cif/model/generated/PdbxChemCompModelFeature.js</t>
  </si>
  <si>
    <t>org/rcsb/cif/model/generated/PdbxChemCompModelReference.js</t>
  </si>
  <si>
    <t>org/rcsb/cif/model/generated/PdbxChemCompNonstandard.js</t>
  </si>
  <si>
    <t>org/rcsb/cif/model/generated/PdbxChemCompRelated.js</t>
  </si>
  <si>
    <t>org/rcsb/cif/model/generated/PdbxChemCompSubcomponentEntityList.js</t>
  </si>
  <si>
    <t>org/rcsb/cif/model/generated/PdbxChemCompSubcomponentStructConn.js</t>
  </si>
  <si>
    <t>org/rcsb/cif/model/generated/PdbxChemCompSynonyms.js</t>
  </si>
  <si>
    <t>org/rcsb/cif/model/generated/PdbxChemCompUploadDepositorInfo.js</t>
  </si>
  <si>
    <t>org/rcsb/cif/model/generated/PdbxColumninfo.js</t>
  </si>
  <si>
    <t>org/rcsb/cif/model/generated/PdbxConnect.js</t>
  </si>
  <si>
    <t>org/rcsb/cif/model/generated/PdbxConnectAtom.js</t>
  </si>
  <si>
    <t>org/rcsb/cif/model/generated/PdbxConnectModification.js</t>
  </si>
  <si>
    <t>org/rcsb/cif/model/generated/PdbxConnectType.js</t>
  </si>
  <si>
    <t>org/rcsb/cif/model/generated/PdbxConstruct.js</t>
  </si>
  <si>
    <t>org/rcsb/cif/model/generated/PdbxConstructFeature.js</t>
  </si>
  <si>
    <t>org/rcsb/cif/model/generated/PdbxContactAuthor.js</t>
  </si>
  <si>
    <t>org/rcsb/cif/model/generated/PdbxCoord.js</t>
  </si>
  <si>
    <t>org/rcsb/cif/model/generated/PdbxCoordinateModel.js</t>
  </si>
  <si>
    <t>org/rcsb/cif/model/generated/PdbxCrystalAlignment.js</t>
  </si>
  <si>
    <t>org/rcsb/cif/model/generated/PdbxDataProcessingCell.js</t>
  </si>
  <si>
    <t>org/rcsb/cif/model/generated/PdbxDataProcessingDetector.js</t>
  </si>
  <si>
    <t>org/rcsb/cif/model/generated/PdbxDataProcessingReflns.js</t>
  </si>
  <si>
    <t>org/rcsb/cif/model/generated/PdbxDataProcessingStatus.js</t>
  </si>
  <si>
    <t>org/rcsb/cif/model/generated/PdbxDatabaseMessage.js</t>
  </si>
  <si>
    <t>org/rcsb/cif/model/generated/PdbxDatabasePDBMaster.js</t>
  </si>
  <si>
    <t>org/rcsb/cif/model/generated/PdbxDatabasePDBObsSpr.js</t>
  </si>
  <si>
    <t>org/rcsb/cif/model/generated/PdbxDatabasePdbOmit.js</t>
  </si>
  <si>
    <t>org/rcsb/cif/model/generated/PdbxDatabaseProc.js</t>
  </si>
  <si>
    <t>org/rcsb/cif/model/generated/PdbxDatabaseRelated.js</t>
  </si>
  <si>
    <t>org/rcsb/cif/model/generated/PdbxDatabaseRemark.js</t>
  </si>
  <si>
    <t>org/rcsb/cif/model/generated/PdbxDatabaseStatus.js</t>
  </si>
  <si>
    <t>org/rcsb/cif/model/generated/PdbxDatabaseStatusHistory.js</t>
  </si>
  <si>
    <t>org/rcsb/cif/model/generated/PdbxDbref.js</t>
  </si>
  <si>
    <t>org/rcsb/cif/model/generated/PdbxDccDensity.js</t>
  </si>
  <si>
    <t>org/rcsb/cif/model/generated/PdbxDccDensityCorr.js</t>
  </si>
  <si>
    <t>org/rcsb/cif/model/generated/PdbxDccGeometry.js</t>
  </si>
  <si>
    <t>org/rcsb/cif/model/generated/PdbxDccMap.js</t>
  </si>
  <si>
    <t>org/rcsb/cif/model/generated/PdbxDccMapman.js</t>
  </si>
  <si>
    <t>org/rcsb/cif/model/generated/PdbxDccRsccMapman.js</t>
  </si>
  <si>
    <t>org/rcsb/cif/model/generated/PdbxDccRsccMapmanOverall.js</t>
  </si>
  <si>
    <t>org/rcsb/cif/model/generated/PdbxDepositGroup.js</t>
  </si>
  <si>
    <t>org/rcsb/cif/model/generated/PdbxDepositGroupIndex.js</t>
  </si>
  <si>
    <t>org/rcsb/cif/model/generated/PdbxDepositionMessageFileReference.js</t>
  </si>
  <si>
    <t>org/rcsb/cif/model/generated/PdbxDepositionMessageInfo.js</t>
  </si>
  <si>
    <t>org/rcsb/cif/model/generated/PdbxDepuiEntityFeatures.js</t>
  </si>
  <si>
    <t>org/rcsb/cif/model/generated/PdbxDepuiEntityStatusFlags.js</t>
  </si>
  <si>
    <t>org/rcsb/cif/model/generated/PdbxDepuiEntryDetails.js</t>
  </si>
  <si>
    <t>org/rcsb/cif/model/generated/PdbxDepuiStatusFlags.js</t>
  </si>
  <si>
    <t>org/rcsb/cif/model/generated/PdbxDepuiUpload.js</t>
  </si>
  <si>
    <t>org/rcsb/cif/model/generated/PdbxDepuiValidationStatusFlags.js</t>
  </si>
  <si>
    <t>org/rcsb/cif/model/generated/PdbxDiffrnReflnsShell.js</t>
  </si>
  <si>
    <t>org/rcsb/cif/model/generated/PdbxDistantSolventAtoms.js</t>
  </si>
  <si>
    <t>org/rcsb/cif/model/generated/PdbxDomain.js</t>
  </si>
  <si>
    <t>org/rcsb/cif/model/generated/PdbxDomainRange.js</t>
  </si>
  <si>
    <t>org/rcsb/cif/model/generated/PdbxDrugInfo.js</t>
  </si>
  <si>
    <t>org/rcsb/cif/model/generated/PdbxEntityAssembly.js</t>
  </si>
  <si>
    <t>org/rcsb/cif/model/generated/PdbxEntityBranch.js</t>
  </si>
  <si>
    <t>org/rcsb/cif/model/generated/PdbxEntityBranchLink.js</t>
  </si>
  <si>
    <t>org/rcsb/cif/model/generated/PdbxEntityBranchList.js</t>
  </si>
  <si>
    <t>org/rcsb/cif/model/generated/PdbxEntityDescriptor.js</t>
  </si>
  <si>
    <t>org/rcsb/cif/model/generated/PdbxEntityFuncBindMode.js</t>
  </si>
  <si>
    <t>org/rcsb/cif/model/generated/PdbxEntityFuncEnzyme.js</t>
  </si>
  <si>
    <t>org/rcsb/cif/model/generated/PdbxEntityFuncOther.js</t>
  </si>
  <si>
    <t>org/rcsb/cif/model/generated/PdbxEntityFuncRegulatory.js</t>
  </si>
  <si>
    <t>org/rcsb/cif/model/generated/PdbxEntityFuncStructural.js</t>
  </si>
  <si>
    <t>org/rcsb/cif/model/generated/PdbxEntityInstanceFeature.js</t>
  </si>
  <si>
    <t>org/rcsb/cif/model/generated/PdbxEntityName.js</t>
  </si>
  <si>
    <t>org/rcsb/cif/model/generated/PdbxEntityNameInstance.js</t>
  </si>
  <si>
    <t>org/rcsb/cif/model/generated/PdbxEntityNameTaxonomy.js</t>
  </si>
  <si>
    <t>org/rcsb/cif/model/generated/PdbxEntityNameTaxonomyTree.js</t>
  </si>
  <si>
    <t>org/rcsb/cif/model/generated/PdbxEntityNonpoly.js</t>
  </si>
  <si>
    <t>org/rcsb/cif/model/generated/PdbxEntityPolyCompLinkList.js</t>
  </si>
  <si>
    <t>org/rcsb/cif/model/generated/PdbxEntityPolyDomain.js</t>
  </si>
  <si>
    <t>org/rcsb/cif/model/generated/PdbxEntityPolyNaNonstandard.js</t>
  </si>
  <si>
    <t>org/rcsb/cif/model/generated/PdbxEntityPolyNaType.js</t>
  </si>
  <si>
    <t>org/rcsb/cif/model/generated/PdbxEntityPolyProteinClass.js</t>
  </si>
  <si>
    <t>org/rcsb/cif/model/generated/PdbxEntityProdProtocol.js</t>
  </si>
  <si>
    <t>org/rcsb/cif/model/generated/PdbxEntitySrcGenCharacter.js</t>
  </si>
  <si>
    <t>org/rcsb/cif/model/generated/PdbxEntitySrcGenChrom.js</t>
  </si>
  <si>
    <t>org/rcsb/cif/model/generated/PdbxEntitySrcGenClone.js</t>
  </si>
  <si>
    <t>org/rcsb/cif/model/generated/PdbxEntitySrcGenCloneLigation.js</t>
  </si>
  <si>
    <t>org/rcsb/cif/model/generated/PdbxEntitySrcGenCloneRecombination.js</t>
  </si>
  <si>
    <t>org/rcsb/cif/model/generated/PdbxEntitySrcGenDepositorInfo.js</t>
  </si>
  <si>
    <t>org/rcsb/cif/model/generated/PdbxEntitySrcGenExpress.js</t>
  </si>
  <si>
    <t>org/rcsb/cif/model/generated/PdbxEntitySrcGenExpressTimepoint.js</t>
  </si>
  <si>
    <t>org/rcsb/cif/model/generated/PdbxEntitySrcGenFract.js</t>
  </si>
  <si>
    <t>org/rcsb/cif/model/generated/PdbxEntitySrcGenLysis.js</t>
  </si>
  <si>
    <t>org/rcsb/cif/model/generated/PdbxEntitySrcGenProdDigest.js</t>
  </si>
  <si>
    <t>org/rcsb/cif/model/generated/PdbxEntitySrcGenProdOther.js</t>
  </si>
  <si>
    <t>org/rcsb/cif/model/generated/PdbxEntitySrcGenProdOtherParameter.js</t>
  </si>
  <si>
    <t>org/rcsb/cif/model/generated/PdbxEntitySrcGenProdPcr.js</t>
  </si>
  <si>
    <t>org/rcsb/cif/model/generated/PdbxEntitySrcGenProteolysis.js</t>
  </si>
  <si>
    <t>org/rcsb/cif/model/generated/PdbxEntitySrcGenPure.js</t>
  </si>
  <si>
    <t>org/rcsb/cif/model/generated/PdbxEntitySrcGenRefold.js</t>
  </si>
  <si>
    <t>org/rcsb/cif/model/generated/PdbxEntitySrcSyn.js</t>
  </si>
  <si>
    <t>org/rcsb/cif/model/generated/PdbxEntryDetails.js</t>
  </si>
  <si>
    <t>org/rcsb/cif/model/generated/PdbxExptlCrystalCryoTreatment.js</t>
  </si>
  <si>
    <t>org/rcsb/cif/model/generated/PdbxExptlCrystalGrowComp.js</t>
  </si>
  <si>
    <t>org/rcsb/cif/model/generated/PdbxExptlCrystalGrowSol.js</t>
  </si>
  <si>
    <t>org/rcsb/cif/model/generated/PdbxExptlPd.js</t>
  </si>
  <si>
    <t>org/rcsb/cif/model/generated/PdbxFamilyGroupIndex.js</t>
  </si>
  <si>
    <t>org/rcsb/cif/model/generated/PdbxFamilyPrdAudit.js</t>
  </si>
  <si>
    <t>org/rcsb/cif/model/generated/PdbxFeatureAssembly.js</t>
  </si>
  <si>
    <t>org/rcsb/cif/model/generated/PdbxFeatureDomain.js</t>
  </si>
  <si>
    <t>org/rcsb/cif/model/generated/PdbxFeatureEntry.js</t>
  </si>
  <si>
    <t>org/rcsb/cif/model/generated/PdbxFeatureMonomer.js</t>
  </si>
  <si>
    <t>org/rcsb/cif/model/generated/PdbxFeatureSequenceRange.js</t>
  </si>
  <si>
    <t>org/rcsb/cif/model/generated/PdbxHelicalSymmetry.js</t>
  </si>
  <si>
    <t>org/rcsb/cif/model/generated/PdbxHelicalSymmetryDepositorInfo.js</t>
  </si>
  <si>
    <t>org/rcsb/cif/model/generated/PdbxHybrid.js</t>
  </si>
  <si>
    <t>org/rcsb/cif/model/generated/PdbxInhibitorInfo.js</t>
  </si>
  <si>
    <t>org/rcsb/cif/model/generated/PdbxIonInfo.js</t>
  </si>
  <si>
    <t>org/rcsb/cif/model/generated/PdbxLinkedEntity.js</t>
  </si>
  <si>
    <t>org/rcsb/cif/model/generated/PdbxLinkedEntityInstanceList.js</t>
  </si>
  <si>
    <t>org/rcsb/cif/model/generated/PdbxLinkedEntityLinkList.js</t>
  </si>
  <si>
    <t>org/rcsb/cif/model/generated/PdbxLinkedEntityList.js</t>
  </si>
  <si>
    <t>org/rcsb/cif/model/generated/PdbxMissingAtomNonpoly.js</t>
  </si>
  <si>
    <t>org/rcsb/cif/model/generated/PdbxMissingAtomPoly.js</t>
  </si>
  <si>
    <t>org/rcsb/cif/model/generated/PdbxMissingResidueList.js</t>
  </si>
  <si>
    <t>org/rcsb/cif/model/generated/PdbxMolecule.js</t>
  </si>
  <si>
    <t>org/rcsb/cif/model/generated/PdbxMoleculeFeatures.js</t>
  </si>
  <si>
    <t>org/rcsb/cif/model/generated/PdbxMoleculeFeaturesDepositorInfo.js</t>
  </si>
  <si>
    <t>org/rcsb/cif/model/generated/PdbxNaStrandInfo.js</t>
  </si>
  <si>
    <t>org/rcsb/cif/model/generated/PdbxNaStructKeywds.js</t>
  </si>
  <si>
    <t>org/rcsb/cif/model/generated/PdbxNmrAssignedChemShiftList.js</t>
  </si>
  <si>
    <t>org/rcsb/cif/model/generated/PdbxNmrChemShiftExperiment.js</t>
  </si>
  <si>
    <t>org/rcsb/cif/model/generated/PdbxNmrChemShiftRef.js</t>
  </si>
  <si>
    <t>org/rcsb/cif/model/generated/PdbxNmrChemShiftReference.js</t>
  </si>
  <si>
    <t>org/rcsb/cif/model/generated/PdbxNmrChemShiftSoftware.js</t>
  </si>
  <si>
    <t>org/rcsb/cif/model/generated/PdbxNmrComputing.js</t>
  </si>
  <si>
    <t>org/rcsb/cif/model/generated/PdbxNmrConstraintFile.js</t>
  </si>
  <si>
    <t>org/rcsb/cif/model/generated/PdbxNmrConstraints.js</t>
  </si>
  <si>
    <t>org/rcsb/cif/model/generated/PdbxNmrDetails.js</t>
  </si>
  <si>
    <t>org/rcsb/cif/model/generated/PdbxNmrEnsemble.js</t>
  </si>
  <si>
    <t>org/rcsb/cif/model/generated/PdbxNmrEnsembleRms.js</t>
  </si>
  <si>
    <t>org/rcsb/cif/model/generated/PdbxNmrExptl.js</t>
  </si>
  <si>
    <t>org/rcsb/cif/model/generated/PdbxNmrExptlSample.js</t>
  </si>
  <si>
    <t>org/rcsb/cif/model/generated/PdbxNmrExptlSampleConditions.js</t>
  </si>
  <si>
    <t>org/rcsb/cif/model/generated/PdbxNmrForceConstants.js</t>
  </si>
  <si>
    <t>org/rcsb/cif/model/generated/PdbxNmrRefine.js</t>
  </si>
  <si>
    <t>org/rcsb/cif/model/generated/PdbxNmrRepresentative.js</t>
  </si>
  <si>
    <t>org/rcsb/cif/model/generated/PdbxNmrSampleDetails.js</t>
  </si>
  <si>
    <t>org/rcsb/cif/model/generated/PdbxNmrSoftware.js</t>
  </si>
  <si>
    <t>org/rcsb/cif/model/generated/PdbxNmrSoftwareTask.js</t>
  </si>
  <si>
    <t>org/rcsb/cif/model/generated/PdbxNmrSpectralDim.js</t>
  </si>
  <si>
    <t>org/rcsb/cif/model/generated/PdbxNmrSpectralPeakList.js</t>
  </si>
  <si>
    <t>org/rcsb/cif/model/generated/PdbxNmrSpectralPeakSoftware.js</t>
  </si>
  <si>
    <t>org/rcsb/cif/model/generated/PdbxNmrSpectrometer.js</t>
  </si>
  <si>
    <t>org/rcsb/cif/model/generated/PdbxNmrSystematicChemShiftOffset.js</t>
  </si>
  <si>
    <t>org/rcsb/cif/model/generated/PdbxNmrUpload.js</t>
  </si>
  <si>
    <t>org/rcsb/cif/model/generated/PdbxNonpolyScheme.js</t>
  </si>
  <si>
    <t>org/rcsb/cif/model/generated/PdbxNonstandardList.js</t>
  </si>
  <si>
    <t>org/rcsb/cif/model/generated/PdbxPdbCompnd.js</t>
  </si>
  <si>
    <t>org/rcsb/cif/model/generated/PdbxPdbSource.js</t>
  </si>
  <si>
    <t>org/rcsb/cif/model/generated/PdbxPhasingDm.js</t>
  </si>
  <si>
    <t>org/rcsb/cif/model/generated/PdbxPhasingDmShell.js</t>
  </si>
  <si>
    <t>org/rcsb/cif/model/generated/PdbxPhasingMADSet.js</t>
  </si>
  <si>
    <t>org/rcsb/cif/model/generated/PdbxPhasingMADSetShell.js</t>
  </si>
  <si>
    <t>org/rcsb/cif/model/generated/PdbxPhasingMADSetSite.js</t>
  </si>
  <si>
    <t>org/rcsb/cif/model/generated/PdbxPhasingMADShell.js</t>
  </si>
  <si>
    <t>org/rcsb/cif/model/generated/PdbxPhasingMR.js</t>
  </si>
  <si>
    <t>org/rcsb/cif/model/generated/PdbxPointSymmetry.js</t>
  </si>
  <si>
    <t>org/rcsb/cif/model/generated/PdbxPointSymmetryDepositorInfo.js</t>
  </si>
  <si>
    <t>org/rcsb/cif/model/generated/PdbxPolySeqScheme.js</t>
  </si>
  <si>
    <t>org/rcsb/cif/model/generated/PdbxPostProcessDetails.js</t>
  </si>
  <si>
    <t>org/rcsb/cif/model/generated/PdbxPostProcessStatus.js</t>
  </si>
  <si>
    <t>org/rcsb/cif/model/generated/PdbxPrdAudit.js</t>
  </si>
  <si>
    <t>org/rcsb/cif/model/generated/PdbxPrereleaseSeq.js</t>
  </si>
  <si>
    <t>org/rcsb/cif/model/generated/PdbxProteinInfo.js</t>
  </si>
  <si>
    <t>org/rcsb/cif/model/generated/PdbxReRefinement.js</t>
  </si>
  <si>
    <t>org/rcsb/cif/model/generated/PdbxReferenceEntityLink.js</t>
  </si>
  <si>
    <t>org/rcsb/cif/model/generated/PdbxReferenceEntityList.js</t>
  </si>
  <si>
    <t>org/rcsb/cif/model/generated/PdbxReferenceEntityNonpoly.js</t>
  </si>
  <si>
    <t>org/rcsb/cif/model/generated/PdbxReferenceEntityPoly.js</t>
  </si>
  <si>
    <t>org/rcsb/cif/model/generated/PdbxReferenceEntityPolyLink.js</t>
  </si>
  <si>
    <t>org/rcsb/cif/model/generated/PdbxReferenceEntityPolySeq.js</t>
  </si>
  <si>
    <t>org/rcsb/cif/model/generated/PdbxReferenceEntitySequence.js</t>
  </si>
  <si>
    <t>org/rcsb/cif/model/generated/PdbxReferenceEntitySrcNat.js</t>
  </si>
  <si>
    <t>org/rcsb/cif/model/generated/PdbxReferenceEntitySubcomponents.js</t>
  </si>
  <si>
    <t>org/rcsb/cif/model/generated/PdbxReferenceLinkedEntity.js</t>
  </si>
  <si>
    <t>org/rcsb/cif/model/generated/PdbxReferenceLinkedEntityCompLink.js</t>
  </si>
  <si>
    <t>org/rcsb/cif/model/generated/PdbxReferenceLinkedEntityCompList.js</t>
  </si>
  <si>
    <t>org/rcsb/cif/model/generated/PdbxReferenceLinkedEntityLink.js</t>
  </si>
  <si>
    <t>org/rcsb/cif/model/generated/PdbxReferenceMolecule.js</t>
  </si>
  <si>
    <t>org/rcsb/cif/model/generated/PdbxReferenceMoleculeAnnotation.js</t>
  </si>
  <si>
    <t>org/rcsb/cif/model/generated/PdbxReferenceMoleculeDetails.js</t>
  </si>
  <si>
    <t>org/rcsb/cif/model/generated/PdbxReferenceMoleculeFamily.js</t>
  </si>
  <si>
    <t>org/rcsb/cif/model/generated/PdbxReferenceMoleculeFeatures.js</t>
  </si>
  <si>
    <t>org/rcsb/cif/model/generated/PdbxReferenceMoleculeList.js</t>
  </si>
  <si>
    <t>org/rcsb/cif/model/generated/PdbxReferenceMoleculeRelatedStructures.js</t>
  </si>
  <si>
    <t>org/rcsb/cif/model/generated/PdbxReferenceMoleculeSynonyms.js</t>
  </si>
  <si>
    <t>org/rcsb/cif/model/generated/PdbxReferencePublicationList.js</t>
  </si>
  <si>
    <t>org/rcsb/cif/model/generated/PdbxRefine.js</t>
  </si>
  <si>
    <t>org/rcsb/cif/model/generated/PdbxRefineAuxFile.js</t>
  </si>
  <si>
    <t>org/rcsb/cif/model/generated/PdbxRefineComponent.js</t>
  </si>
  <si>
    <t>org/rcsb/cif/model/generated/PdbxRefineLsRestrNcs.js</t>
  </si>
  <si>
    <t>org/rcsb/cif/model/generated/PdbxRefineTls.js</t>
  </si>
  <si>
    <t>org/rcsb/cif/model/generated/PdbxRefineTlsGroup.js</t>
  </si>
  <si>
    <t>org/rcsb/cif/model/generated/PdbxReflnsTwin.js</t>
  </si>
  <si>
    <t>org/rcsb/cif/model/generated/PdbxRelatedExpDataSet.js</t>
  </si>
  <si>
    <t>org/rcsb/cif/model/generated/PdbxRemediationAtomSiteMapping.js</t>
  </si>
  <si>
    <t>org/rcsb/cif/model/generated/PdbxRmchOutlier.js</t>
  </si>
  <si>
    <t>org/rcsb/cif/model/generated/PdbxRmsDevsCovByMonomer.js</t>
  </si>
  <si>
    <t>org/rcsb/cif/model/generated/PdbxRmsDevsCovalent.js</t>
  </si>
  <si>
    <t>org/rcsb/cif/model/generated/PdbxRobotSystem.js</t>
  </si>
  <si>
    <t>org/rcsb/cif/model/generated/PdbxSGProject.js</t>
  </si>
  <si>
    <t>org/rcsb/cif/model/generated/PdbxSeqMapDepositorInfo.js</t>
  </si>
  <si>
    <t>org/rcsb/cif/model/generated/PdbxSequenceAnnotation.js</t>
  </si>
  <si>
    <t>org/rcsb/cif/model/generated/PdbxSequencePattern.js</t>
  </si>
  <si>
    <t>org/rcsb/cif/model/generated/PdbxSequenceRange.js</t>
  </si>
  <si>
    <t>org/rcsb/cif/model/generated/PdbxSerialCrystallographyDataReduction.js</t>
  </si>
  <si>
    <t>org/rcsb/cif/model/generated/PdbxSerialCrystallographyMeasurement.js</t>
  </si>
  <si>
    <t>org/rcsb/cif/model/generated/PdbxSerialCrystallographySampleDelivery.js</t>
  </si>
  <si>
    <t>org/rcsb/cif/model/generated/PdbxSerialCrystallographySampleDeliveryFixedTarget.js</t>
  </si>
  <si>
    <t>org/rcsb/cif/model/generated/PdbxSerialCrystallographySampleDeliveryInjection.js</t>
  </si>
  <si>
    <t>org/rcsb/cif/model/generated/PdbxSolnScatter.js</t>
  </si>
  <si>
    <t>org/rcsb/cif/model/generated/PdbxSolnScatterModel.js</t>
  </si>
  <si>
    <t>org/rcsb/cif/model/generated/PdbxSolventAtomSiteMapping.js</t>
  </si>
  <si>
    <t>org/rcsb/cif/model/generated/PdbxSolventInfo.js</t>
  </si>
  <si>
    <t>org/rcsb/cif/model/generated/PdbxSource.js</t>
  </si>
  <si>
    <t>org/rcsb/cif/model/generated/PdbxStereochemistry.js</t>
  </si>
  <si>
    <t>org/rcsb/cif/model/generated/PdbxStructAssembly.js</t>
  </si>
  <si>
    <t>org/rcsb/cif/model/generated/PdbxStructAssemblyAuthClassification.js</t>
  </si>
  <si>
    <t>org/rcsb/cif/model/generated/PdbxStructAssemblyAuthEvidence.js</t>
  </si>
  <si>
    <t>org/rcsb/cif/model/generated/PdbxStructAssemblyAuthEvidenceDepositorInfo.js</t>
  </si>
  <si>
    <t>org/rcsb/cif/model/generated/PdbxStructAssemblyDepositorInfo.js</t>
  </si>
  <si>
    <t>org/rcsb/cif/model/generated/PdbxStructAssemblyGen.js</t>
  </si>
  <si>
    <t>org/rcsb/cif/model/generated/PdbxStructAssemblyGenDepositorInfo.js</t>
  </si>
  <si>
    <t>org/rcsb/cif/model/generated/PdbxStructAssemblyProp.js</t>
  </si>
  <si>
    <t>org/rcsb/cif/model/generated/PdbxStructAssemblyPropDepositorInfo.js</t>
  </si>
  <si>
    <t>org/rcsb/cif/model/generated/PdbxStructAsymGen.js</t>
  </si>
  <si>
    <t>org/rcsb/cif/model/generated/PdbxStructBiolFunc.js</t>
  </si>
  <si>
    <t>org/rcsb/cif/model/generated/PdbxStructChemCompDiagnostics.js</t>
  </si>
  <si>
    <t>org/rcsb/cif/model/generated/PdbxStructChemCompFeature.js</t>
  </si>
  <si>
    <t>org/rcsb/cif/model/generated/PdbxStructConnAngle.js</t>
  </si>
  <si>
    <t>org/rcsb/cif/model/generated/PdbxStructEntityInst.js</t>
  </si>
  <si>
    <t>org/rcsb/cif/model/generated/PdbxStructGroupComponentRange.js</t>
  </si>
  <si>
    <t>org/rcsb/cif/model/generated/PdbxStructGroupComponents.js</t>
  </si>
  <si>
    <t>org/rcsb/cif/model/generated/PdbxStructGroupList.js</t>
  </si>
  <si>
    <t>org/rcsb/cif/model/generated/PdbxStructInfo.js</t>
  </si>
  <si>
    <t>org/rcsb/cif/model/generated/PdbxStructLegacyOperList.js</t>
  </si>
  <si>
    <t>org/rcsb/cif/model/generated/PdbxStructLink.js</t>
  </si>
  <si>
    <t>org/rcsb/cif/model/generated/PdbxStructModResidue.js</t>
  </si>
  <si>
    <t>org/rcsb/cif/model/generated/PdbxStructMsymGen.js</t>
  </si>
  <si>
    <t>org/rcsb/cif/model/generated/PdbxStructNcsVirusGen.js</t>
  </si>
  <si>
    <t>org/rcsb/cif/model/generated/PdbxStructOperList.js</t>
  </si>
  <si>
    <t>org/rcsb/cif/model/generated/PdbxStructOperListDepositorInfo.js</t>
  </si>
  <si>
    <t>org/rcsb/cif/model/generated/PdbxStructPackGen.js</t>
  </si>
  <si>
    <t>org/rcsb/cif/model/generated/PdbxStructRefSeqDeletion.js</t>
  </si>
  <si>
    <t>org/rcsb/cif/model/generated/PdbxStructRefSeqDepositorInfo.js</t>
  </si>
  <si>
    <t>org/rcsb/cif/model/generated/PdbxStructRefSeqDifDepositorInfo.js</t>
  </si>
  <si>
    <t>org/rcsb/cif/model/generated/PdbxStructRefSeqFeature.js</t>
  </si>
  <si>
    <t>org/rcsb/cif/model/generated/PdbxStructRefSeqFeatureProp.js</t>
  </si>
  <si>
    <t>org/rcsb/cif/model/generated/PdbxStructRefSeqInsertion.js</t>
  </si>
  <si>
    <t>org/rcsb/cif/model/generated/PdbxStructSheetHbond.js</t>
  </si>
  <si>
    <t>org/rcsb/cif/model/generated/PdbxStructSpecialSymmetry.js</t>
  </si>
  <si>
    <t>org/rcsb/cif/model/generated/PdbxSugarPhosphateGeometry.js</t>
  </si>
  <si>
    <t>org/rcsb/cif/model/generated/PdbxSummaryFlags.js</t>
  </si>
  <si>
    <t>org/rcsb/cif/model/generated/PdbxSupportingExpDataSet.js</t>
  </si>
  <si>
    <t>org/rcsb/cif/model/generated/PdbxTableinfo.js</t>
  </si>
  <si>
    <t>org/rcsb/cif/model/generated/PdbxTrnaInfo.js</t>
  </si>
  <si>
    <t>org/rcsb/cif/model/generated/PdbxUnobsOrZeroOccAtoms.js</t>
  </si>
  <si>
    <t>org/rcsb/cif/model/generated/PdbxUnobsOrZeroOccResidues.js</t>
  </si>
  <si>
    <t>org/rcsb/cif/model/generated/PdbxUnpair.js</t>
  </si>
  <si>
    <t>org/rcsb/cif/model/generated/PdbxValAngle.js</t>
  </si>
  <si>
    <t>org/rcsb/cif/model/generated/PdbxValBond.js</t>
  </si>
  <si>
    <t>org/rcsb/cif/model/generated/PdbxValChiral.js</t>
  </si>
  <si>
    <t>org/rcsb/cif/model/generated/PdbxValContact.js</t>
  </si>
  <si>
    <t>org/rcsb/cif/model/generated/PdbxValSymContact.js</t>
  </si>
  <si>
    <t>org/rcsb/cif/model/generated/PdbxValidateChiral.js</t>
  </si>
  <si>
    <t>org/rcsb/cif/model/generated/PdbxValidateCloseContact.js</t>
  </si>
  <si>
    <t>org/rcsb/cif/model/generated/PdbxValidateMainChainPlane.js</t>
  </si>
  <si>
    <t>org/rcsb/cif/model/generated/PdbxValidatePeptideOmega.js</t>
  </si>
  <si>
    <t>org/rcsb/cif/model/generated/PdbxValidatePlanes.js</t>
  </si>
  <si>
    <t>org/rcsb/cif/model/generated/PdbxValidatePlanesAtom.js</t>
  </si>
  <si>
    <t>org/rcsb/cif/model/generated/PdbxValidatePolymerLinkage.js</t>
  </si>
  <si>
    <t>org/rcsb/cif/model/generated/PdbxValidateRmsdAngle.js</t>
  </si>
  <si>
    <t>org/rcsb/cif/model/generated/PdbxValidateRmsdBond.js</t>
  </si>
  <si>
    <t>org/rcsb/cif/model/generated/PdbxValidateSymmContact.js</t>
  </si>
  <si>
    <t>org/rcsb/cif/model/generated/PdbxValidateTorsion.js</t>
  </si>
  <si>
    <t>org/rcsb/cif/model/generated/PdbxVersion.js</t>
  </si>
  <si>
    <t>org/rcsb/cif/model/generated/PdbxViewCategory.js</t>
  </si>
  <si>
    <t>org/rcsb/cif/model/generated/PdbxViewCategoryGroup.js</t>
  </si>
  <si>
    <t>org/rcsb/cif/model/generated/PdbxViewItem.js</t>
  </si>
  <si>
    <t>org/rcsb/cif/model/generated/PdbxVirtualAngle.js</t>
  </si>
  <si>
    <t>org/rcsb/cif/model/generated/PdbxVirtualBond.js</t>
  </si>
  <si>
    <t>org/rcsb/cif/model/generated/PdbxVirtualTorsion.js</t>
  </si>
  <si>
    <t>org/rcsb/cif/model/generated/PdbxXplorFile.js</t>
  </si>
  <si>
    <t>org/rcsb/cif/model/generated/Phasing.js</t>
  </si>
  <si>
    <t>org/rcsb/cif/model/generated/PhasingAveraging.js</t>
  </si>
  <si>
    <t>org/rcsb/cif/model/generated/PhasingIsomorphous.js</t>
  </si>
  <si>
    <t>org/rcsb/cif/model/generated/PhasingMAD.js</t>
  </si>
  <si>
    <t>org/rcsb/cif/model/generated/PhasingMADClust.js</t>
  </si>
  <si>
    <t>org/rcsb/cif/model/generated/PhasingMADExpt.js</t>
  </si>
  <si>
    <t>org/rcsb/cif/model/generated/PhasingMADRatio.js</t>
  </si>
  <si>
    <t>org/rcsb/cif/model/generated/PhasingMADSet.js</t>
  </si>
  <si>
    <t>org/rcsb/cif/model/generated/PhasingMIR.js</t>
  </si>
  <si>
    <t>org/rcsb/cif/model/generated/PhasingMIRDer.js</t>
  </si>
  <si>
    <t>org/rcsb/cif/model/generated/PhasingMIRDerRefln.js</t>
  </si>
  <si>
    <t>org/rcsb/cif/model/generated/PhasingMIRDerShell.js</t>
  </si>
  <si>
    <t>org/rcsb/cif/model/generated/PhasingMIRDerSite.js</t>
  </si>
  <si>
    <t>org/rcsb/cif/model/generated/PhasingMIRShell.js</t>
  </si>
  <si>
    <t>org/rcsb/cif/model/generated/PhasingSet.js</t>
  </si>
  <si>
    <t>org/rcsb/cif/model/generated/PhasingSetRefln.js</t>
  </si>
  <si>
    <t>org/rcsb/cif/model/generated/Publ.js</t>
  </si>
  <si>
    <t>org/rcsb/cif/model/generated/PublAuthor.js</t>
  </si>
  <si>
    <t>org/rcsb/cif/model/generated/PublBody.js</t>
  </si>
  <si>
    <t>org/rcsb/cif/model/generated/PublManuscriptIncl.js</t>
  </si>
  <si>
    <t>org/rcsb/cif/model/generated/Refine.js</t>
  </si>
  <si>
    <t>org/rcsb/cif/model/generated/RefineAnalyze.js</t>
  </si>
  <si>
    <t>org/rcsb/cif/model/generated/RefineBIso.js</t>
  </si>
  <si>
    <t>org/rcsb/cif/model/generated/RefineFunctMinimized.js</t>
  </si>
  <si>
    <t>org/rcsb/cif/model/generated/RefineHist.js</t>
  </si>
  <si>
    <t>org/rcsb/cif/model/generated/RefineLsClass.js</t>
  </si>
  <si>
    <t>org/rcsb/cif/model/generated/RefineLsRestr.js</t>
  </si>
  <si>
    <t>org/rcsb/cif/model/generated/RefineLsRestrNcs.js</t>
  </si>
  <si>
    <t>org/rcsb/cif/model/generated/RefineLsRestrType.js</t>
  </si>
  <si>
    <t>org/rcsb/cif/model/generated/RefineLsShell.js</t>
  </si>
  <si>
    <t>org/rcsb/cif/model/generated/RefineOccupancy.js</t>
  </si>
  <si>
    <t>org/rcsb/cif/model/generated/Refln.js</t>
  </si>
  <si>
    <t>org/rcsb/cif/model/generated/ReflnSysAbs.js</t>
  </si>
  <si>
    <t>org/rcsb/cif/model/generated/Reflns.js</t>
  </si>
  <si>
    <t>org/rcsb/cif/model/generated/ReflnsClass.js</t>
  </si>
  <si>
    <t>org/rcsb/cif/model/generated/ReflnsScale.js</t>
  </si>
  <si>
    <t>org/rcsb/cif/model/generated/ReflnsShell.js</t>
  </si>
  <si>
    <t>org/rcsb/cif/model/generated/Software.js</t>
  </si>
  <si>
    <t>org/rcsb/cif/model/generated/SpaceGroup.js</t>
  </si>
  <si>
    <t>org/rcsb/cif/model/generated/SpaceGroupSymop.js</t>
  </si>
  <si>
    <t>org/rcsb/cif/model/generated/Struct.js</t>
  </si>
  <si>
    <t>org/rcsb/cif/model/generated/StructAsym.js</t>
  </si>
  <si>
    <t>org/rcsb/cif/model/generated/StructBiol.js</t>
  </si>
  <si>
    <t>org/rcsb/cif/model/generated/StructBiolGen.js</t>
  </si>
  <si>
    <t>org/rcsb/cif/model/generated/StructBiolKeywords.js</t>
  </si>
  <si>
    <t>org/rcsb/cif/model/generated/StructBiolView.js</t>
  </si>
  <si>
    <t>org/rcsb/cif/model/generated/StructConf.js</t>
  </si>
  <si>
    <t>org/rcsb/cif/model/generated/StructConfType.js</t>
  </si>
  <si>
    <t>org/rcsb/cif/model/generated/StructConn.js</t>
  </si>
  <si>
    <t>org/rcsb/cif/model/generated/StructConnType.js</t>
  </si>
  <si>
    <t>org/rcsb/cif/model/generated/StructKeywords.js</t>
  </si>
  <si>
    <t>org/rcsb/cif/model/generated/StructMonDetails.js</t>
  </si>
  <si>
    <t>org/rcsb/cif/model/generated/StructMonNucl.js</t>
  </si>
  <si>
    <t>org/rcsb/cif/model/generated/StructMonProt.js</t>
  </si>
  <si>
    <t>org/rcsb/cif/model/generated/StructMonProtCis.js</t>
  </si>
  <si>
    <t>org/rcsb/cif/model/generated/StructNcsDom.js</t>
  </si>
  <si>
    <t>org/rcsb/cif/model/generated/StructNcsDomLim.js</t>
  </si>
  <si>
    <t>org/rcsb/cif/model/generated/StructNcsEns.js</t>
  </si>
  <si>
    <t>org/rcsb/cif/model/generated/StructNcsEnsGen.js</t>
  </si>
  <si>
    <t>org/rcsb/cif/model/generated/StructNcsOper.js</t>
  </si>
  <si>
    <t>org/rcsb/cif/model/generated/StructRef.js</t>
  </si>
  <si>
    <t>org/rcsb/cif/model/generated/StructRefSeq.js</t>
  </si>
  <si>
    <t>org/rcsb/cif/model/generated/StructRefSeqDif.js</t>
  </si>
  <si>
    <t>org/rcsb/cif/model/generated/StructSheet.js</t>
  </si>
  <si>
    <t>org/rcsb/cif/model/generated/StructSheetHbond.js</t>
  </si>
  <si>
    <t>org/rcsb/cif/model/generated/StructSheetOrder.js</t>
  </si>
  <si>
    <t>org/rcsb/cif/model/generated/StructSheetRange.js</t>
  </si>
  <si>
    <t>org/rcsb/cif/model/generated/StructSheetTopology.js</t>
  </si>
  <si>
    <t>org/rcsb/cif/model/generated/StructSite.js</t>
  </si>
  <si>
    <t>org/rcsb/cif/model/generated/StructSiteGen.js</t>
  </si>
  <si>
    <t>org/rcsb/cif/model/generated/StructSiteKeywords.js</t>
  </si>
  <si>
    <t>org/rcsb/cif/model/generated/StructSiteView.js</t>
  </si>
  <si>
    <t>org/rcsb/cif/model/generated/Symmetry.js</t>
  </si>
  <si>
    <t>org/rcsb/cif/model/generated/SymmetryEquiv.js</t>
  </si>
  <si>
    <t>org/rcsb/cif/model/generated/ValenceParam.js</t>
  </si>
  <si>
    <t>org/rcsb/cif/model/generated/ValenceRef.js</t>
  </si>
  <si>
    <t>671 classes from org/rcsb/cif loaded in STARTING Demo.java prior to refactoring and adding model/properties/xxxx.properties</t>
  </si>
  <si>
    <t>51 classes from org/rcsb/cif _j2sclasslist.txt after implementing model/properties/xxxx.properties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</si>
</sst>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ert Hanson" refreshedDate="43796.858021296299" createdVersion="6" refreshedVersion="6" minRefreshableVersion="3" recordCount="7322">
  <cacheSource type="worksheet">
    <worksheetSource ref="F1:F1048576" sheet="field-name-class-map"/>
  </cacheSource>
  <cacheFields count="1">
    <cacheField name="TYPE" numFmtId="0">
      <sharedItems containsBlank="1" count="5">
        <s v="F"/>
        <s v="I"/>
        <s v="S"/>
        <s v="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obert Hanson" refreshedDate="43796.874796990742" createdVersion="6" refreshedVersion="6" minRefreshableVersion="3" recordCount="616">
  <cacheSource type="worksheet">
    <worksheetSource ref="A1:A1048576" sheet="sorted"/>
  </cacheSource>
  <cacheFields count="1">
    <cacheField name="primary" numFmtId="0">
      <sharedItems containsBlank="1" count="29">
        <s v="atom"/>
        <s v="audit"/>
        <s v="cell"/>
        <s v="chem"/>
        <s v="chemical"/>
        <s v="citation"/>
        <s v="computing"/>
        <s v="database"/>
        <s v="diffrn"/>
        <s v="entity"/>
        <s v="entry"/>
        <s v="exptl"/>
        <s v="geom"/>
        <s v="journal"/>
        <s v="phasing"/>
        <s v="publ"/>
        <s v="refine"/>
        <s v="refln"/>
        <s v="reflns"/>
        <s v="software"/>
        <s v="struct"/>
        <s v="symmetry"/>
        <s v="space"/>
        <s v="valence"/>
        <s v="pdbx"/>
        <s v="ndb"/>
        <s v="em"/>
        <s v="ih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2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2"/>
  </r>
  <r>
    <x v="2"/>
  </r>
  <r>
    <x v="1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1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2"/>
  </r>
  <r>
    <x v="1"/>
  </r>
  <r>
    <x v="2"/>
  </r>
  <r>
    <x v="2"/>
  </r>
  <r>
    <x v="2"/>
  </r>
  <r>
    <x v="2"/>
  </r>
  <r>
    <x v="2"/>
  </r>
  <r>
    <x v="1"/>
  </r>
  <r>
    <x v="0"/>
  </r>
  <r>
    <x v="0"/>
  </r>
  <r>
    <x v="2"/>
  </r>
  <r>
    <x v="1"/>
  </r>
  <r>
    <x v="2"/>
  </r>
  <r>
    <x v="2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3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3"/>
  </r>
  <r>
    <x v="2"/>
  </r>
  <r>
    <x v="2"/>
  </r>
  <r>
    <x v="3"/>
  </r>
  <r>
    <x v="2"/>
  </r>
  <r>
    <x v="2"/>
  </r>
  <r>
    <x v="3"/>
  </r>
  <r>
    <x v="2"/>
  </r>
  <r>
    <x v="2"/>
  </r>
  <r>
    <x v="3"/>
  </r>
  <r>
    <x v="2"/>
  </r>
  <r>
    <x v="2"/>
  </r>
  <r>
    <x v="3"/>
  </r>
  <r>
    <x v="0"/>
  </r>
  <r>
    <x v="2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0"/>
  </r>
  <r>
    <x v="0"/>
  </r>
  <r>
    <x v="3"/>
  </r>
  <r>
    <x v="2"/>
  </r>
  <r>
    <x v="2"/>
  </r>
  <r>
    <x v="2"/>
  </r>
  <r>
    <x v="2"/>
  </r>
  <r>
    <x v="3"/>
  </r>
  <r>
    <x v="2"/>
  </r>
  <r>
    <x v="2"/>
  </r>
  <r>
    <x v="1"/>
  </r>
  <r>
    <x v="2"/>
  </r>
  <r>
    <x v="3"/>
  </r>
  <r>
    <x v="2"/>
  </r>
  <r>
    <x v="2"/>
  </r>
  <r>
    <x v="2"/>
  </r>
  <r>
    <x v="3"/>
  </r>
  <r>
    <x v="2"/>
  </r>
  <r>
    <x v="2"/>
  </r>
  <r>
    <x v="2"/>
  </r>
  <r>
    <x v="2"/>
  </r>
  <r>
    <x v="2"/>
  </r>
  <r>
    <x v="3"/>
  </r>
  <r>
    <x v="0"/>
  </r>
  <r>
    <x v="0"/>
  </r>
  <r>
    <x v="0"/>
  </r>
  <r>
    <x v="0"/>
  </r>
  <r>
    <x v="0"/>
  </r>
  <r>
    <x v="0"/>
  </r>
  <r>
    <x v="2"/>
  </r>
  <r>
    <x v="2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3"/>
  </r>
  <r>
    <x v="2"/>
  </r>
  <r>
    <x v="0"/>
  </r>
  <r>
    <x v="0"/>
  </r>
  <r>
    <x v="2"/>
  </r>
  <r>
    <x v="1"/>
  </r>
  <r>
    <x v="0"/>
  </r>
  <r>
    <x v="0"/>
  </r>
  <r>
    <x v="0"/>
  </r>
  <r>
    <x v="0"/>
  </r>
  <r>
    <x v="0"/>
  </r>
  <r>
    <x v="3"/>
  </r>
  <r>
    <x v="1"/>
  </r>
  <r>
    <x v="1"/>
  </r>
  <r>
    <x v="1"/>
  </r>
  <r>
    <x v="0"/>
  </r>
  <r>
    <x v="3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1"/>
  </r>
  <r>
    <x v="2"/>
  </r>
  <r>
    <x v="2"/>
  </r>
  <r>
    <x v="2"/>
  </r>
  <r>
    <x v="3"/>
  </r>
  <r>
    <x v="2"/>
  </r>
  <r>
    <x v="2"/>
  </r>
  <r>
    <x v="2"/>
  </r>
  <r>
    <x v="2"/>
  </r>
  <r>
    <x v="0"/>
  </r>
  <r>
    <x v="0"/>
  </r>
  <r>
    <x v="0"/>
  </r>
  <r>
    <x v="0"/>
  </r>
  <r>
    <x v="3"/>
  </r>
  <r>
    <x v="2"/>
  </r>
  <r>
    <x v="2"/>
  </r>
  <r>
    <x v="1"/>
  </r>
  <r>
    <x v="0"/>
  </r>
  <r>
    <x v="0"/>
  </r>
  <r>
    <x v="0"/>
  </r>
  <r>
    <x v="0"/>
  </r>
  <r>
    <x v="0"/>
  </r>
  <r>
    <x v="0"/>
  </r>
  <r>
    <x v="2"/>
  </r>
  <r>
    <x v="0"/>
  </r>
  <r>
    <x v="2"/>
  </r>
  <r>
    <x v="2"/>
  </r>
  <r>
    <x v="1"/>
  </r>
  <r>
    <x v="1"/>
  </r>
  <r>
    <x v="2"/>
  </r>
  <r>
    <x v="2"/>
  </r>
  <r>
    <x v="2"/>
  </r>
  <r>
    <x v="2"/>
  </r>
  <r>
    <x v="0"/>
  </r>
  <r>
    <x v="0"/>
  </r>
  <r>
    <x v="0"/>
  </r>
  <r>
    <x v="2"/>
  </r>
  <r>
    <x v="2"/>
  </r>
  <r>
    <x v="2"/>
  </r>
  <r>
    <x v="1"/>
  </r>
  <r>
    <x v="2"/>
  </r>
  <r>
    <x v="2"/>
  </r>
  <r>
    <x v="1"/>
  </r>
  <r>
    <x v="1"/>
  </r>
  <r>
    <x v="3"/>
  </r>
  <r>
    <x v="2"/>
  </r>
  <r>
    <x v="2"/>
  </r>
  <r>
    <x v="2"/>
  </r>
  <r>
    <x v="2"/>
  </r>
  <r>
    <x v="0"/>
  </r>
  <r>
    <x v="0"/>
  </r>
  <r>
    <x v="1"/>
  </r>
  <r>
    <x v="2"/>
  </r>
  <r>
    <x v="2"/>
  </r>
  <r>
    <x v="3"/>
  </r>
  <r>
    <x v="2"/>
  </r>
  <r>
    <x v="2"/>
  </r>
  <r>
    <x v="2"/>
  </r>
  <r>
    <x v="2"/>
  </r>
  <r>
    <x v="1"/>
  </r>
  <r>
    <x v="1"/>
  </r>
  <r>
    <x v="2"/>
  </r>
  <r>
    <x v="0"/>
  </r>
  <r>
    <x v="0"/>
  </r>
  <r>
    <x v="3"/>
  </r>
  <r>
    <x v="2"/>
  </r>
  <r>
    <x v="2"/>
  </r>
  <r>
    <x v="2"/>
  </r>
  <r>
    <x v="0"/>
  </r>
  <r>
    <x v="3"/>
  </r>
  <r>
    <x v="2"/>
  </r>
  <r>
    <x v="2"/>
  </r>
  <r>
    <x v="2"/>
  </r>
  <r>
    <x v="2"/>
  </r>
  <r>
    <x v="3"/>
  </r>
  <r>
    <x v="2"/>
  </r>
  <r>
    <x v="2"/>
  </r>
  <r>
    <x v="1"/>
  </r>
  <r>
    <x v="1"/>
  </r>
  <r>
    <x v="3"/>
  </r>
  <r>
    <x v="2"/>
  </r>
  <r>
    <x v="2"/>
  </r>
  <r>
    <x v="2"/>
  </r>
  <r>
    <x v="0"/>
  </r>
  <r>
    <x v="3"/>
  </r>
  <r>
    <x v="2"/>
  </r>
  <r>
    <x v="2"/>
  </r>
  <r>
    <x v="2"/>
  </r>
  <r>
    <x v="2"/>
  </r>
  <r>
    <x v="2"/>
  </r>
  <r>
    <x v="2"/>
  </r>
  <r>
    <x v="3"/>
  </r>
  <r>
    <x v="2"/>
  </r>
  <r>
    <x v="2"/>
  </r>
  <r>
    <x v="0"/>
  </r>
  <r>
    <x v="0"/>
  </r>
  <r>
    <x v="0"/>
  </r>
  <r>
    <x v="0"/>
  </r>
  <r>
    <x v="3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3"/>
  </r>
  <r>
    <x v="2"/>
  </r>
  <r>
    <x v="2"/>
  </r>
  <r>
    <x v="2"/>
  </r>
  <r>
    <x v="2"/>
  </r>
  <r>
    <x v="2"/>
  </r>
  <r>
    <x v="0"/>
  </r>
  <r>
    <x v="0"/>
  </r>
  <r>
    <x v="2"/>
  </r>
  <r>
    <x v="3"/>
  </r>
  <r>
    <x v="2"/>
  </r>
  <r>
    <x v="2"/>
  </r>
  <r>
    <x v="2"/>
  </r>
  <r>
    <x v="2"/>
  </r>
  <r>
    <x v="2"/>
  </r>
  <r>
    <x v="1"/>
  </r>
  <r>
    <x v="1"/>
  </r>
  <r>
    <x v="2"/>
  </r>
  <r>
    <x v="0"/>
  </r>
  <r>
    <x v="0"/>
  </r>
  <r>
    <x v="3"/>
  </r>
  <r>
    <x v="2"/>
  </r>
  <r>
    <x v="2"/>
  </r>
  <r>
    <x v="2"/>
  </r>
  <r>
    <x v="0"/>
  </r>
  <r>
    <x v="3"/>
  </r>
  <r>
    <x v="2"/>
  </r>
  <r>
    <x v="2"/>
  </r>
  <r>
    <x v="1"/>
  </r>
  <r>
    <x v="1"/>
  </r>
  <r>
    <x v="3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0"/>
  </r>
  <r>
    <x v="0"/>
  </r>
  <r>
    <x v="0"/>
  </r>
  <r>
    <x v="0"/>
  </r>
  <r>
    <x v="3"/>
  </r>
  <r>
    <x v="2"/>
  </r>
  <r>
    <x v="2"/>
  </r>
  <r>
    <x v="0"/>
  </r>
  <r>
    <x v="2"/>
  </r>
  <r>
    <x v="2"/>
  </r>
  <r>
    <x v="2"/>
  </r>
  <r>
    <x v="2"/>
  </r>
  <r>
    <x v="2"/>
  </r>
  <r>
    <x v="0"/>
  </r>
  <r>
    <x v="0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3"/>
  </r>
  <r>
    <x v="1"/>
  </r>
  <r>
    <x v="0"/>
  </r>
  <r>
    <x v="0"/>
  </r>
  <r>
    <x v="1"/>
  </r>
  <r>
    <x v="1"/>
  </r>
  <r>
    <x v="1"/>
  </r>
  <r>
    <x v="2"/>
  </r>
  <r>
    <x v="3"/>
  </r>
  <r>
    <x v="1"/>
  </r>
  <r>
    <x v="1"/>
  </r>
  <r>
    <x v="2"/>
  </r>
  <r>
    <x v="3"/>
  </r>
  <r>
    <x v="2"/>
  </r>
  <r>
    <x v="2"/>
  </r>
  <r>
    <x v="2"/>
  </r>
  <r>
    <x v="2"/>
  </r>
  <r>
    <x v="2"/>
  </r>
  <r>
    <x v="2"/>
  </r>
  <r>
    <x v="0"/>
  </r>
  <r>
    <x v="0"/>
  </r>
  <r>
    <x v="3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1"/>
  </r>
  <r>
    <x v="2"/>
  </r>
  <r>
    <x v="3"/>
  </r>
  <r>
    <x v="2"/>
  </r>
  <r>
    <x v="2"/>
  </r>
  <r>
    <x v="1"/>
  </r>
  <r>
    <x v="2"/>
  </r>
  <r>
    <x v="3"/>
  </r>
  <r>
    <x v="2"/>
  </r>
  <r>
    <x v="2"/>
  </r>
  <r>
    <x v="1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3"/>
  </r>
  <r>
    <x v="1"/>
  </r>
  <r>
    <x v="2"/>
  </r>
  <r>
    <x v="3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1"/>
  </r>
  <r>
    <x v="2"/>
  </r>
  <r>
    <x v="3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3"/>
  </r>
  <r>
    <x v="2"/>
  </r>
  <r>
    <x v="1"/>
  </r>
  <r>
    <x v="2"/>
  </r>
  <r>
    <x v="3"/>
  </r>
  <r>
    <x v="2"/>
  </r>
  <r>
    <x v="2"/>
  </r>
  <r>
    <x v="0"/>
  </r>
  <r>
    <x v="0"/>
  </r>
  <r>
    <x v="0"/>
  </r>
  <r>
    <x v="3"/>
  </r>
  <r>
    <x v="2"/>
  </r>
  <r>
    <x v="0"/>
  </r>
  <r>
    <x v="2"/>
  </r>
  <r>
    <x v="0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2"/>
  </r>
  <r>
    <x v="3"/>
  </r>
  <r>
    <x v="2"/>
  </r>
  <r>
    <x v="0"/>
  </r>
  <r>
    <x v="2"/>
  </r>
  <r>
    <x v="3"/>
  </r>
  <r>
    <x v="2"/>
  </r>
  <r>
    <x v="2"/>
  </r>
  <r>
    <x v="2"/>
  </r>
  <r>
    <x v="2"/>
  </r>
  <r>
    <x v="0"/>
  </r>
  <r>
    <x v="0"/>
  </r>
  <r>
    <x v="1"/>
  </r>
  <r>
    <x v="0"/>
  </r>
  <r>
    <x v="2"/>
  </r>
  <r>
    <x v="0"/>
  </r>
  <r>
    <x v="3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2"/>
  </r>
  <r>
    <x v="1"/>
  </r>
  <r>
    <x v="1"/>
  </r>
  <r>
    <x v="1"/>
  </r>
  <r>
    <x v="3"/>
  </r>
  <r>
    <x v="2"/>
  </r>
  <r>
    <x v="2"/>
  </r>
  <r>
    <x v="0"/>
  </r>
  <r>
    <x v="0"/>
  </r>
  <r>
    <x v="2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0"/>
  </r>
  <r>
    <x v="0"/>
  </r>
  <r>
    <x v="3"/>
  </r>
  <r>
    <x v="0"/>
  </r>
  <r>
    <x v="0"/>
  </r>
  <r>
    <x v="0"/>
  </r>
  <r>
    <x v="0"/>
  </r>
  <r>
    <x v="0"/>
  </r>
  <r>
    <x v="0"/>
  </r>
  <r>
    <x v="2"/>
  </r>
  <r>
    <x v="1"/>
  </r>
  <r>
    <x v="1"/>
  </r>
  <r>
    <x v="1"/>
  </r>
  <r>
    <x v="1"/>
  </r>
  <r>
    <x v="1"/>
  </r>
  <r>
    <x v="0"/>
  </r>
  <r>
    <x v="0"/>
  </r>
  <r>
    <x v="2"/>
  </r>
  <r>
    <x v="0"/>
  </r>
  <r>
    <x v="2"/>
  </r>
  <r>
    <x v="1"/>
  </r>
  <r>
    <x v="1"/>
  </r>
  <r>
    <x v="1"/>
  </r>
  <r>
    <x v="0"/>
  </r>
  <r>
    <x v="0"/>
  </r>
  <r>
    <x v="2"/>
  </r>
  <r>
    <x v="2"/>
  </r>
  <r>
    <x v="2"/>
  </r>
  <r>
    <x v="0"/>
  </r>
  <r>
    <x v="0"/>
  </r>
  <r>
    <x v="0"/>
  </r>
  <r>
    <x v="0"/>
  </r>
  <r>
    <x v="2"/>
  </r>
  <r>
    <x v="0"/>
  </r>
  <r>
    <x v="2"/>
  </r>
  <r>
    <x v="2"/>
  </r>
  <r>
    <x v="0"/>
  </r>
  <r>
    <x v="3"/>
  </r>
  <r>
    <x v="0"/>
  </r>
  <r>
    <x v="0"/>
  </r>
  <r>
    <x v="2"/>
  </r>
  <r>
    <x v="1"/>
  </r>
  <r>
    <x v="1"/>
  </r>
  <r>
    <x v="1"/>
  </r>
  <r>
    <x v="1"/>
  </r>
  <r>
    <x v="1"/>
  </r>
  <r>
    <x v="1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3"/>
  </r>
  <r>
    <x v="2"/>
  </r>
  <r>
    <x v="0"/>
  </r>
  <r>
    <x v="3"/>
  </r>
  <r>
    <x v="0"/>
  </r>
  <r>
    <x v="2"/>
  </r>
  <r>
    <x v="2"/>
  </r>
  <r>
    <x v="0"/>
  </r>
  <r>
    <x v="2"/>
  </r>
  <r>
    <x v="2"/>
  </r>
  <r>
    <x v="2"/>
  </r>
  <r>
    <x v="2"/>
  </r>
  <r>
    <x v="0"/>
  </r>
  <r>
    <x v="0"/>
  </r>
  <r>
    <x v="2"/>
  </r>
  <r>
    <x v="2"/>
  </r>
  <r>
    <x v="2"/>
  </r>
  <r>
    <x v="2"/>
  </r>
  <r>
    <x v="2"/>
  </r>
  <r>
    <x v="2"/>
  </r>
  <r>
    <x v="3"/>
  </r>
  <r>
    <x v="2"/>
  </r>
  <r>
    <x v="2"/>
  </r>
  <r>
    <x v="1"/>
  </r>
  <r>
    <x v="1"/>
  </r>
  <r>
    <x v="1"/>
  </r>
  <r>
    <x v="3"/>
  </r>
  <r>
    <x v="2"/>
  </r>
  <r>
    <x v="0"/>
  </r>
  <r>
    <x v="1"/>
  </r>
  <r>
    <x v="0"/>
  </r>
  <r>
    <x v="1"/>
  </r>
  <r>
    <x v="0"/>
  </r>
  <r>
    <x v="0"/>
  </r>
  <r>
    <x v="3"/>
  </r>
  <r>
    <x v="2"/>
  </r>
  <r>
    <x v="0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0"/>
  </r>
  <r>
    <x v="2"/>
  </r>
  <r>
    <x v="2"/>
  </r>
  <r>
    <x v="0"/>
  </r>
  <r>
    <x v="3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1"/>
  </r>
  <r>
    <x v="1"/>
  </r>
  <r>
    <x v="3"/>
  </r>
  <r>
    <x v="2"/>
  </r>
  <r>
    <x v="2"/>
  </r>
  <r>
    <x v="2"/>
  </r>
  <r>
    <x v="3"/>
  </r>
  <r>
    <x v="2"/>
  </r>
  <r>
    <x v="2"/>
  </r>
  <r>
    <x v="2"/>
  </r>
  <r>
    <x v="3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3"/>
  </r>
  <r>
    <x v="2"/>
  </r>
  <r>
    <x v="2"/>
  </r>
  <r>
    <x v="2"/>
  </r>
  <r>
    <x v="1"/>
  </r>
  <r>
    <x v="3"/>
  </r>
  <r>
    <x v="2"/>
  </r>
  <r>
    <x v="2"/>
  </r>
  <r>
    <x v="3"/>
  </r>
  <r>
    <x v="2"/>
  </r>
  <r>
    <x v="2"/>
  </r>
  <r>
    <x v="2"/>
  </r>
  <r>
    <x v="3"/>
  </r>
  <r>
    <x v="0"/>
  </r>
  <r>
    <x v="0"/>
  </r>
  <r>
    <x v="0"/>
  </r>
  <r>
    <x v="2"/>
  </r>
  <r>
    <x v="2"/>
  </r>
  <r>
    <x v="2"/>
  </r>
  <r>
    <x v="1"/>
  </r>
  <r>
    <x v="2"/>
  </r>
  <r>
    <x v="2"/>
  </r>
  <r>
    <x v="2"/>
  </r>
  <r>
    <x v="3"/>
  </r>
  <r>
    <x v="2"/>
  </r>
  <r>
    <x v="0"/>
  </r>
  <r>
    <x v="0"/>
  </r>
  <r>
    <x v="2"/>
  </r>
  <r>
    <x v="0"/>
  </r>
  <r>
    <x v="2"/>
  </r>
  <r>
    <x v="1"/>
  </r>
  <r>
    <x v="2"/>
  </r>
  <r>
    <x v="2"/>
  </r>
  <r>
    <x v="0"/>
  </r>
  <r>
    <x v="0"/>
  </r>
  <r>
    <x v="0"/>
  </r>
  <r>
    <x v="0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2"/>
  </r>
  <r>
    <x v="2"/>
  </r>
  <r>
    <x v="2"/>
  </r>
  <r>
    <x v="0"/>
  </r>
  <r>
    <x v="0"/>
  </r>
  <r>
    <x v="0"/>
  </r>
  <r>
    <x v="0"/>
  </r>
  <r>
    <x v="0"/>
  </r>
  <r>
    <x v="3"/>
  </r>
  <r>
    <x v="2"/>
  </r>
  <r>
    <x v="0"/>
  </r>
  <r>
    <x v="0"/>
  </r>
  <r>
    <x v="0"/>
  </r>
  <r>
    <x v="0"/>
  </r>
  <r>
    <x v="1"/>
  </r>
  <r>
    <x v="1"/>
  </r>
  <r>
    <x v="1"/>
  </r>
  <r>
    <x v="0"/>
  </r>
  <r>
    <x v="3"/>
  </r>
  <r>
    <x v="2"/>
  </r>
  <r>
    <x v="2"/>
  </r>
  <r>
    <x v="2"/>
  </r>
  <r>
    <x v="2"/>
  </r>
  <r>
    <x v="2"/>
  </r>
  <r>
    <x v="2"/>
  </r>
  <r>
    <x v="0"/>
  </r>
  <r>
    <x v="0"/>
  </r>
  <r>
    <x v="0"/>
  </r>
  <r>
    <x v="2"/>
  </r>
  <r>
    <x v="2"/>
  </r>
  <r>
    <x v="0"/>
  </r>
  <r>
    <x v="2"/>
  </r>
  <r>
    <x v="0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3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2"/>
  </r>
  <r>
    <x v="2"/>
  </r>
  <r>
    <x v="2"/>
  </r>
  <r>
    <x v="1"/>
  </r>
  <r>
    <x v="3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2"/>
  </r>
  <r>
    <x v="2"/>
  </r>
  <r>
    <x v="2"/>
  </r>
  <r>
    <x v="1"/>
  </r>
  <r>
    <x v="2"/>
  </r>
  <r>
    <x v="2"/>
  </r>
  <r>
    <x v="1"/>
  </r>
  <r>
    <x v="3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2"/>
  </r>
  <r>
    <x v="2"/>
  </r>
  <r>
    <x v="2"/>
  </r>
  <r>
    <x v="2"/>
  </r>
  <r>
    <x v="2"/>
  </r>
  <r>
    <x v="1"/>
  </r>
  <r>
    <x v="3"/>
  </r>
  <r>
    <x v="0"/>
  </r>
  <r>
    <x v="0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3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2"/>
  </r>
  <r>
    <x v="2"/>
  </r>
  <r>
    <x v="2"/>
  </r>
  <r>
    <x v="2"/>
  </r>
  <r>
    <x v="1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3"/>
  </r>
  <r>
    <x v="2"/>
  </r>
  <r>
    <x v="3"/>
  </r>
  <r>
    <x v="2"/>
  </r>
  <r>
    <x v="2"/>
  </r>
  <r>
    <x v="2"/>
  </r>
  <r>
    <x v="3"/>
  </r>
  <r>
    <x v="2"/>
  </r>
  <r>
    <x v="2"/>
  </r>
  <r>
    <x v="2"/>
  </r>
  <r>
    <x v="2"/>
  </r>
  <r>
    <x v="3"/>
  </r>
  <r>
    <x v="2"/>
  </r>
  <r>
    <x v="2"/>
  </r>
  <r>
    <x v="2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3"/>
  </r>
  <r>
    <x v="2"/>
  </r>
  <r>
    <x v="2"/>
  </r>
  <r>
    <x v="1"/>
  </r>
  <r>
    <x v="3"/>
  </r>
  <r>
    <x v="0"/>
  </r>
  <r>
    <x v="0"/>
  </r>
  <r>
    <x v="0"/>
  </r>
  <r>
    <x v="2"/>
  </r>
  <r>
    <x v="0"/>
  </r>
  <r>
    <x v="1"/>
  </r>
  <r>
    <x v="0"/>
  </r>
  <r>
    <x v="0"/>
  </r>
  <r>
    <x v="3"/>
  </r>
  <r>
    <x v="0"/>
  </r>
  <r>
    <x v="0"/>
  </r>
  <r>
    <x v="2"/>
  </r>
  <r>
    <x v="2"/>
  </r>
  <r>
    <x v="0"/>
  </r>
  <r>
    <x v="0"/>
  </r>
  <r>
    <x v="0"/>
  </r>
  <r>
    <x v="0"/>
  </r>
  <r>
    <x v="0"/>
  </r>
  <r>
    <x v="3"/>
  </r>
  <r>
    <x v="2"/>
  </r>
  <r>
    <x v="0"/>
  </r>
  <r>
    <x v="0"/>
  </r>
  <r>
    <x v="2"/>
  </r>
  <r>
    <x v="0"/>
  </r>
  <r>
    <x v="0"/>
  </r>
  <r>
    <x v="2"/>
  </r>
  <r>
    <x v="0"/>
  </r>
  <r>
    <x v="2"/>
  </r>
  <r>
    <x v="2"/>
  </r>
  <r>
    <x v="0"/>
  </r>
  <r>
    <x v="0"/>
  </r>
  <r>
    <x v="3"/>
  </r>
  <r>
    <x v="2"/>
  </r>
  <r>
    <x v="0"/>
  </r>
  <r>
    <x v="0"/>
  </r>
  <r>
    <x v="2"/>
  </r>
  <r>
    <x v="0"/>
  </r>
  <r>
    <x v="0"/>
  </r>
  <r>
    <x v="0"/>
  </r>
  <r>
    <x v="2"/>
  </r>
  <r>
    <x v="1"/>
  </r>
  <r>
    <x v="1"/>
  </r>
  <r>
    <x v="1"/>
  </r>
  <r>
    <x v="2"/>
  </r>
  <r>
    <x v="1"/>
  </r>
  <r>
    <x v="3"/>
  </r>
  <r>
    <x v="0"/>
  </r>
  <r>
    <x v="0"/>
  </r>
  <r>
    <x v="2"/>
  </r>
  <r>
    <x v="2"/>
  </r>
  <r>
    <x v="2"/>
  </r>
  <r>
    <x v="2"/>
  </r>
  <r>
    <x v="1"/>
  </r>
  <r>
    <x v="0"/>
  </r>
  <r>
    <x v="0"/>
  </r>
  <r>
    <x v="0"/>
  </r>
  <r>
    <x v="0"/>
  </r>
  <r>
    <x v="0"/>
  </r>
  <r>
    <x v="1"/>
  </r>
  <r>
    <x v="1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3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2"/>
  </r>
  <r>
    <x v="3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3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0"/>
  </r>
  <r>
    <x v="0"/>
  </r>
  <r>
    <x v="2"/>
  </r>
  <r>
    <x v="0"/>
  </r>
  <r>
    <x v="0"/>
  </r>
  <r>
    <x v="3"/>
  </r>
  <r>
    <x v="2"/>
  </r>
  <r>
    <x v="0"/>
  </r>
  <r>
    <x v="0"/>
  </r>
  <r>
    <x v="0"/>
  </r>
  <r>
    <x v="0"/>
  </r>
  <r>
    <x v="1"/>
  </r>
  <r>
    <x v="1"/>
  </r>
  <r>
    <x v="1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2"/>
  </r>
  <r>
    <x v="2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2"/>
  </r>
  <r>
    <x v="2"/>
  </r>
  <r>
    <x v="0"/>
  </r>
  <r>
    <x v="0"/>
  </r>
  <r>
    <x v="0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2"/>
  </r>
  <r>
    <x v="2"/>
  </r>
  <r>
    <x v="2"/>
  </r>
  <r>
    <x v="2"/>
  </r>
  <r>
    <x v="0"/>
  </r>
  <r>
    <x v="2"/>
  </r>
  <r>
    <x v="2"/>
  </r>
  <r>
    <x v="2"/>
  </r>
  <r>
    <x v="3"/>
  </r>
  <r>
    <x v="2"/>
  </r>
  <r>
    <x v="1"/>
  </r>
  <r>
    <x v="0"/>
  </r>
  <r>
    <x v="2"/>
  </r>
  <r>
    <x v="0"/>
  </r>
  <r>
    <x v="3"/>
  </r>
  <r>
    <x v="2"/>
  </r>
  <r>
    <x v="2"/>
  </r>
  <r>
    <x v="2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2"/>
  </r>
  <r>
    <x v="1"/>
  </r>
  <r>
    <x v="1"/>
  </r>
  <r>
    <x v="3"/>
  </r>
  <r>
    <x v="2"/>
  </r>
  <r>
    <x v="2"/>
  </r>
  <r>
    <x v="0"/>
  </r>
  <r>
    <x v="0"/>
  </r>
  <r>
    <x v="1"/>
  </r>
  <r>
    <x v="1"/>
  </r>
  <r>
    <x v="2"/>
  </r>
  <r>
    <x v="0"/>
  </r>
  <r>
    <x v="2"/>
  </r>
  <r>
    <x v="3"/>
  </r>
  <r>
    <x v="2"/>
  </r>
  <r>
    <x v="2"/>
  </r>
  <r>
    <x v="2"/>
  </r>
  <r>
    <x v="0"/>
  </r>
  <r>
    <x v="0"/>
  </r>
  <r>
    <x v="0"/>
  </r>
  <r>
    <x v="0"/>
  </r>
  <r>
    <x v="1"/>
  </r>
  <r>
    <x v="2"/>
  </r>
  <r>
    <x v="2"/>
  </r>
  <r>
    <x v="2"/>
  </r>
  <r>
    <x v="1"/>
  </r>
  <r>
    <x v="0"/>
  </r>
  <r>
    <x v="0"/>
  </r>
  <r>
    <x v="2"/>
  </r>
  <r>
    <x v="3"/>
  </r>
  <r>
    <x v="0"/>
  </r>
  <r>
    <x v="0"/>
  </r>
  <r>
    <x v="2"/>
  </r>
  <r>
    <x v="3"/>
  </r>
  <r>
    <x v="2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3"/>
  </r>
  <r>
    <x v="2"/>
  </r>
  <r>
    <x v="2"/>
  </r>
  <r>
    <x v="2"/>
  </r>
  <r>
    <x v="2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2"/>
  </r>
  <r>
    <x v="0"/>
  </r>
  <r>
    <x v="0"/>
  </r>
  <r>
    <x v="2"/>
  </r>
  <r>
    <x v="2"/>
  </r>
  <r>
    <x v="0"/>
  </r>
  <r>
    <x v="1"/>
  </r>
  <r>
    <x v="1"/>
  </r>
  <r>
    <x v="0"/>
  </r>
  <r>
    <x v="2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2"/>
  </r>
  <r>
    <x v="1"/>
  </r>
  <r>
    <x v="0"/>
  </r>
  <r>
    <x v="0"/>
  </r>
  <r>
    <x v="0"/>
  </r>
  <r>
    <x v="0"/>
  </r>
  <r>
    <x v="0"/>
  </r>
  <r>
    <x v="3"/>
  </r>
  <r>
    <x v="0"/>
  </r>
  <r>
    <x v="0"/>
  </r>
  <r>
    <x v="1"/>
  </r>
  <r>
    <x v="1"/>
  </r>
  <r>
    <x v="1"/>
  </r>
  <r>
    <x v="0"/>
  </r>
  <r>
    <x v="3"/>
  </r>
  <r>
    <x v="0"/>
  </r>
  <r>
    <x v="2"/>
  </r>
  <r>
    <x v="2"/>
  </r>
  <r>
    <x v="2"/>
  </r>
  <r>
    <x v="0"/>
  </r>
  <r>
    <x v="0"/>
  </r>
  <r>
    <x v="2"/>
  </r>
  <r>
    <x v="1"/>
  </r>
  <r>
    <x v="1"/>
  </r>
  <r>
    <x v="1"/>
  </r>
  <r>
    <x v="1"/>
  </r>
  <r>
    <x v="1"/>
  </r>
  <r>
    <x v="1"/>
  </r>
  <r>
    <x v="1"/>
  </r>
  <r>
    <x v="1"/>
  </r>
  <r>
    <x v="2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2"/>
  </r>
  <r>
    <x v="2"/>
  </r>
  <r>
    <x v="0"/>
  </r>
  <r>
    <x v="0"/>
  </r>
  <r>
    <x v="0"/>
  </r>
  <r>
    <x v="1"/>
  </r>
  <r>
    <x v="2"/>
  </r>
  <r>
    <x v="1"/>
  </r>
  <r>
    <x v="0"/>
  </r>
  <r>
    <x v="0"/>
  </r>
  <r>
    <x v="0"/>
  </r>
  <r>
    <x v="1"/>
  </r>
  <r>
    <x v="0"/>
  </r>
  <r>
    <x v="0"/>
  </r>
  <r>
    <x v="0"/>
  </r>
  <r>
    <x v="3"/>
  </r>
  <r>
    <x v="2"/>
  </r>
  <r>
    <x v="0"/>
  </r>
  <r>
    <x v="0"/>
  </r>
  <r>
    <x v="0"/>
  </r>
  <r>
    <x v="3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2"/>
  </r>
  <r>
    <x v="0"/>
  </r>
  <r>
    <x v="0"/>
  </r>
  <r>
    <x v="0"/>
  </r>
  <r>
    <x v="1"/>
  </r>
  <r>
    <x v="0"/>
  </r>
  <r>
    <x v="0"/>
  </r>
  <r>
    <x v="0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3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1"/>
  </r>
  <r>
    <x v="1"/>
  </r>
  <r>
    <x v="1"/>
  </r>
  <r>
    <x v="3"/>
  </r>
  <r>
    <x v="2"/>
  </r>
  <r>
    <x v="2"/>
  </r>
  <r>
    <x v="2"/>
  </r>
  <r>
    <x v="0"/>
  </r>
  <r>
    <x v="2"/>
  </r>
  <r>
    <x v="2"/>
  </r>
  <r>
    <x v="2"/>
  </r>
  <r>
    <x v="3"/>
  </r>
  <r>
    <x v="2"/>
  </r>
  <r>
    <x v="2"/>
  </r>
  <r>
    <x v="2"/>
  </r>
  <r>
    <x v="2"/>
  </r>
  <r>
    <x v="2"/>
  </r>
  <r>
    <x v="1"/>
  </r>
  <r>
    <x v="2"/>
  </r>
  <r>
    <x v="2"/>
  </r>
  <r>
    <x v="0"/>
  </r>
  <r>
    <x v="0"/>
  </r>
  <r>
    <x v="0"/>
  </r>
  <r>
    <x v="2"/>
  </r>
  <r>
    <x v="2"/>
  </r>
  <r>
    <x v="2"/>
  </r>
  <r>
    <x v="2"/>
  </r>
  <r>
    <x v="3"/>
  </r>
  <r>
    <x v="2"/>
  </r>
  <r>
    <x v="2"/>
  </r>
  <r>
    <x v="3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2"/>
  </r>
  <r>
    <x v="2"/>
  </r>
  <r>
    <x v="1"/>
  </r>
  <r>
    <x v="2"/>
  </r>
  <r>
    <x v="2"/>
  </r>
  <r>
    <x v="1"/>
  </r>
  <r>
    <x v="2"/>
  </r>
  <r>
    <x v="2"/>
  </r>
  <r>
    <x v="2"/>
  </r>
  <r>
    <x v="2"/>
  </r>
  <r>
    <x v="1"/>
  </r>
  <r>
    <x v="2"/>
  </r>
  <r>
    <x v="2"/>
  </r>
  <r>
    <x v="1"/>
  </r>
  <r>
    <x v="2"/>
  </r>
  <r>
    <x v="2"/>
  </r>
  <r>
    <x v="2"/>
  </r>
  <r>
    <x v="2"/>
  </r>
  <r>
    <x v="1"/>
  </r>
  <r>
    <x v="2"/>
  </r>
  <r>
    <x v="3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3"/>
  </r>
  <r>
    <x v="2"/>
  </r>
  <r>
    <x v="2"/>
  </r>
  <r>
    <x v="2"/>
  </r>
  <r>
    <x v="2"/>
  </r>
  <r>
    <x v="3"/>
  </r>
  <r>
    <x v="2"/>
  </r>
  <r>
    <x v="0"/>
  </r>
  <r>
    <x v="2"/>
  </r>
  <r>
    <x v="2"/>
  </r>
  <r>
    <x v="3"/>
  </r>
  <r>
    <x v="0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2"/>
  </r>
  <r>
    <x v="2"/>
  </r>
  <r>
    <x v="2"/>
  </r>
  <r>
    <x v="1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1"/>
  </r>
  <r>
    <x v="2"/>
  </r>
  <r>
    <x v="2"/>
  </r>
  <r>
    <x v="2"/>
  </r>
  <r>
    <x v="2"/>
  </r>
  <r>
    <x v="3"/>
  </r>
  <r>
    <x v="2"/>
  </r>
  <r>
    <x v="2"/>
  </r>
  <r>
    <x v="2"/>
  </r>
  <r>
    <x v="3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1"/>
  </r>
  <r>
    <x v="0"/>
  </r>
  <r>
    <x v="2"/>
  </r>
  <r>
    <x v="3"/>
  </r>
  <r>
    <x v="2"/>
  </r>
  <r>
    <x v="2"/>
  </r>
  <r>
    <x v="2"/>
  </r>
  <r>
    <x v="3"/>
  </r>
  <r>
    <x v="2"/>
  </r>
  <r>
    <x v="2"/>
  </r>
  <r>
    <x v="2"/>
  </r>
  <r>
    <x v="2"/>
  </r>
  <r>
    <x v="3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1"/>
  </r>
  <r>
    <x v="1"/>
  </r>
  <r>
    <x v="2"/>
  </r>
  <r>
    <x v="2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1"/>
  </r>
  <r>
    <x v="3"/>
  </r>
  <r>
    <x v="2"/>
  </r>
  <r>
    <x v="2"/>
  </r>
  <r>
    <x v="1"/>
  </r>
  <r>
    <x v="2"/>
  </r>
  <r>
    <x v="3"/>
  </r>
  <r>
    <x v="2"/>
  </r>
  <r>
    <x v="1"/>
  </r>
  <r>
    <x v="2"/>
  </r>
  <r>
    <x v="1"/>
  </r>
  <r>
    <x v="2"/>
  </r>
  <r>
    <x v="1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1"/>
  </r>
  <r>
    <x v="2"/>
  </r>
  <r>
    <x v="2"/>
  </r>
  <r>
    <x v="2"/>
  </r>
  <r>
    <x v="2"/>
  </r>
  <r>
    <x v="3"/>
  </r>
  <r>
    <x v="2"/>
  </r>
  <r>
    <x v="2"/>
  </r>
  <r>
    <x v="1"/>
  </r>
  <r>
    <x v="2"/>
  </r>
  <r>
    <x v="2"/>
  </r>
  <r>
    <x v="1"/>
  </r>
  <r>
    <x v="2"/>
  </r>
  <r>
    <x v="2"/>
  </r>
  <r>
    <x v="1"/>
  </r>
  <r>
    <x v="2"/>
  </r>
  <r>
    <x v="2"/>
  </r>
  <r>
    <x v="1"/>
  </r>
  <r>
    <x v="2"/>
  </r>
  <r>
    <x v="2"/>
  </r>
  <r>
    <x v="2"/>
  </r>
  <r>
    <x v="2"/>
  </r>
  <r>
    <x v="2"/>
  </r>
  <r>
    <x v="3"/>
  </r>
  <r>
    <x v="1"/>
  </r>
  <r>
    <x v="2"/>
  </r>
  <r>
    <x v="2"/>
  </r>
  <r>
    <x v="2"/>
  </r>
  <r>
    <x v="2"/>
  </r>
  <r>
    <x v="3"/>
  </r>
  <r>
    <x v="2"/>
  </r>
  <r>
    <x v="2"/>
  </r>
  <r>
    <x v="1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1"/>
  </r>
  <r>
    <x v="3"/>
  </r>
  <r>
    <x v="2"/>
  </r>
  <r>
    <x v="2"/>
  </r>
  <r>
    <x v="3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3"/>
  </r>
  <r>
    <x v="2"/>
  </r>
  <r>
    <x v="2"/>
  </r>
  <r>
    <x v="1"/>
  </r>
  <r>
    <x v="2"/>
  </r>
  <r>
    <x v="2"/>
  </r>
  <r>
    <x v="2"/>
  </r>
  <r>
    <x v="3"/>
  </r>
  <r>
    <x v="2"/>
  </r>
  <r>
    <x v="2"/>
  </r>
  <r>
    <x v="3"/>
  </r>
  <r>
    <x v="2"/>
  </r>
  <r>
    <x v="2"/>
  </r>
  <r>
    <x v="3"/>
  </r>
  <r>
    <x v="0"/>
  </r>
  <r>
    <x v="0"/>
  </r>
  <r>
    <x v="0"/>
  </r>
  <r>
    <x v="2"/>
  </r>
  <r>
    <x v="2"/>
  </r>
  <r>
    <x v="0"/>
  </r>
  <r>
    <x v="0"/>
  </r>
  <r>
    <x v="1"/>
  </r>
  <r>
    <x v="3"/>
  </r>
  <r>
    <x v="2"/>
  </r>
  <r>
    <x v="0"/>
  </r>
  <r>
    <x v="0"/>
  </r>
  <r>
    <x v="0"/>
  </r>
  <r>
    <x v="0"/>
  </r>
  <r>
    <x v="0"/>
  </r>
  <r>
    <x v="0"/>
  </r>
  <r>
    <x v="0"/>
  </r>
  <r>
    <x v="3"/>
  </r>
  <r>
    <x v="2"/>
  </r>
  <r>
    <x v="2"/>
  </r>
  <r>
    <x v="0"/>
  </r>
  <r>
    <x v="0"/>
  </r>
  <r>
    <x v="1"/>
  </r>
  <r>
    <x v="1"/>
  </r>
  <r>
    <x v="0"/>
  </r>
  <r>
    <x v="0"/>
  </r>
  <r>
    <x v="0"/>
  </r>
  <r>
    <x v="0"/>
  </r>
  <r>
    <x v="0"/>
  </r>
  <r>
    <x v="3"/>
  </r>
  <r>
    <x v="2"/>
  </r>
  <r>
    <x v="2"/>
  </r>
  <r>
    <x v="1"/>
  </r>
  <r>
    <x v="2"/>
  </r>
  <r>
    <x v="2"/>
  </r>
  <r>
    <x v="3"/>
  </r>
  <r>
    <x v="2"/>
  </r>
  <r>
    <x v="2"/>
  </r>
  <r>
    <x v="2"/>
  </r>
  <r>
    <x v="3"/>
  </r>
  <r>
    <x v="2"/>
  </r>
  <r>
    <x v="1"/>
  </r>
  <r>
    <x v="2"/>
  </r>
  <r>
    <x v="1"/>
  </r>
  <r>
    <x v="0"/>
  </r>
  <r>
    <x v="2"/>
  </r>
  <r>
    <x v="2"/>
  </r>
  <r>
    <x v="2"/>
  </r>
  <r>
    <x v="0"/>
  </r>
  <r>
    <x v="3"/>
  </r>
  <r>
    <x v="2"/>
  </r>
  <r>
    <x v="2"/>
  </r>
  <r>
    <x v="3"/>
  </r>
  <r>
    <x v="2"/>
  </r>
  <r>
    <x v="2"/>
  </r>
  <r>
    <x v="3"/>
  </r>
  <r>
    <x v="2"/>
  </r>
  <r>
    <x v="2"/>
  </r>
  <r>
    <x v="1"/>
  </r>
  <r>
    <x v="2"/>
  </r>
  <r>
    <x v="2"/>
  </r>
  <r>
    <x v="2"/>
  </r>
  <r>
    <x v="3"/>
  </r>
  <r>
    <x v="2"/>
  </r>
  <r>
    <x v="2"/>
  </r>
  <r>
    <x v="1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3"/>
  </r>
  <r>
    <x v="1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3"/>
  </r>
  <r>
    <x v="2"/>
  </r>
  <r>
    <x v="2"/>
  </r>
  <r>
    <x v="3"/>
  </r>
  <r>
    <x v="2"/>
  </r>
  <r>
    <x v="2"/>
  </r>
  <r>
    <x v="1"/>
  </r>
  <r>
    <x v="2"/>
  </r>
  <r>
    <x v="2"/>
  </r>
  <r>
    <x v="2"/>
  </r>
  <r>
    <x v="1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3"/>
  </r>
  <r>
    <x v="2"/>
  </r>
  <r>
    <x v="2"/>
  </r>
  <r>
    <x v="2"/>
  </r>
  <r>
    <x v="2"/>
  </r>
  <r>
    <x v="3"/>
  </r>
  <r>
    <x v="2"/>
  </r>
  <r>
    <x v="2"/>
  </r>
  <r>
    <x v="2"/>
  </r>
  <r>
    <x v="2"/>
  </r>
  <r>
    <x v="3"/>
  </r>
  <r>
    <x v="2"/>
  </r>
  <r>
    <x v="2"/>
  </r>
  <r>
    <x v="2"/>
  </r>
  <r>
    <x v="1"/>
  </r>
  <r>
    <x v="3"/>
  </r>
  <r>
    <x v="2"/>
  </r>
  <r>
    <x v="2"/>
  </r>
  <r>
    <x v="2"/>
  </r>
  <r>
    <x v="2"/>
  </r>
  <r>
    <x v="0"/>
  </r>
  <r>
    <x v="2"/>
  </r>
  <r>
    <x v="2"/>
  </r>
  <r>
    <x v="3"/>
  </r>
  <r>
    <x v="2"/>
  </r>
  <r>
    <x v="2"/>
  </r>
  <r>
    <x v="0"/>
  </r>
  <r>
    <x v="2"/>
  </r>
  <r>
    <x v="0"/>
  </r>
  <r>
    <x v="3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2"/>
  </r>
  <r>
    <x v="2"/>
  </r>
  <r>
    <x v="2"/>
  </r>
  <r>
    <x v="2"/>
  </r>
  <r>
    <x v="1"/>
  </r>
  <r>
    <x v="2"/>
  </r>
  <r>
    <x v="2"/>
  </r>
  <r>
    <x v="2"/>
  </r>
  <r>
    <x v="1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0"/>
  </r>
  <r>
    <x v="0"/>
  </r>
  <r>
    <x v="0"/>
  </r>
  <r>
    <x v="0"/>
  </r>
  <r>
    <x v="0"/>
  </r>
  <r>
    <x v="0"/>
  </r>
  <r>
    <x v="3"/>
  </r>
  <r>
    <x v="2"/>
  </r>
  <r>
    <x v="2"/>
  </r>
  <r>
    <x v="3"/>
  </r>
  <r>
    <x v="2"/>
  </r>
  <r>
    <x v="2"/>
  </r>
  <r>
    <x v="2"/>
  </r>
  <r>
    <x v="2"/>
  </r>
  <r>
    <x v="2"/>
  </r>
  <r>
    <x v="2"/>
  </r>
  <r>
    <x v="3"/>
  </r>
  <r>
    <x v="2"/>
  </r>
  <r>
    <x v="2"/>
  </r>
  <r>
    <x v="0"/>
  </r>
  <r>
    <x v="2"/>
  </r>
  <r>
    <x v="2"/>
  </r>
  <r>
    <x v="2"/>
  </r>
  <r>
    <x v="0"/>
  </r>
  <r>
    <x v="3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0"/>
  </r>
  <r>
    <x v="2"/>
  </r>
  <r>
    <x v="0"/>
  </r>
  <r>
    <x v="0"/>
  </r>
  <r>
    <x v="2"/>
  </r>
  <r>
    <x v="3"/>
  </r>
  <r>
    <x v="2"/>
  </r>
  <r>
    <x v="2"/>
  </r>
  <r>
    <x v="2"/>
  </r>
  <r>
    <x v="2"/>
  </r>
  <r>
    <x v="0"/>
  </r>
  <r>
    <x v="2"/>
  </r>
  <r>
    <x v="2"/>
  </r>
  <r>
    <x v="3"/>
  </r>
  <r>
    <x v="2"/>
  </r>
  <r>
    <x v="2"/>
  </r>
  <r>
    <x v="2"/>
  </r>
  <r>
    <x v="2"/>
  </r>
  <r>
    <x v="1"/>
  </r>
  <r>
    <x v="2"/>
  </r>
  <r>
    <x v="3"/>
  </r>
  <r>
    <x v="1"/>
  </r>
  <r>
    <x v="2"/>
  </r>
  <r>
    <x v="2"/>
  </r>
  <r>
    <x v="2"/>
  </r>
  <r>
    <x v="2"/>
  </r>
  <r>
    <x v="2"/>
  </r>
  <r>
    <x v="3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2"/>
  </r>
  <r>
    <x v="1"/>
  </r>
  <r>
    <x v="1"/>
  </r>
  <r>
    <x v="2"/>
  </r>
  <r>
    <x v="1"/>
  </r>
  <r>
    <x v="1"/>
  </r>
  <r>
    <x v="1"/>
  </r>
  <r>
    <x v="0"/>
  </r>
  <r>
    <x v="0"/>
  </r>
  <r>
    <x v="0"/>
  </r>
  <r>
    <x v="0"/>
  </r>
  <r>
    <x v="2"/>
  </r>
  <r>
    <x v="0"/>
  </r>
  <r>
    <x v="0"/>
  </r>
  <r>
    <x v="2"/>
  </r>
  <r>
    <x v="3"/>
  </r>
  <r>
    <x v="2"/>
  </r>
  <r>
    <x v="1"/>
  </r>
  <r>
    <x v="2"/>
  </r>
  <r>
    <x v="1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3"/>
  </r>
  <r>
    <x v="2"/>
  </r>
  <r>
    <x v="2"/>
  </r>
  <r>
    <x v="2"/>
  </r>
  <r>
    <x v="3"/>
  </r>
  <r>
    <x v="2"/>
  </r>
  <r>
    <x v="2"/>
  </r>
  <r>
    <x v="2"/>
  </r>
  <r>
    <x v="1"/>
  </r>
  <r>
    <x v="3"/>
  </r>
  <r>
    <x v="2"/>
  </r>
  <r>
    <x v="0"/>
  </r>
  <r>
    <x v="2"/>
  </r>
  <r>
    <x v="0"/>
  </r>
  <r>
    <x v="2"/>
  </r>
  <r>
    <x v="0"/>
  </r>
  <r>
    <x v="2"/>
  </r>
  <r>
    <x v="0"/>
  </r>
  <r>
    <x v="2"/>
  </r>
  <r>
    <x v="0"/>
  </r>
  <r>
    <x v="2"/>
  </r>
  <r>
    <x v="0"/>
  </r>
  <r>
    <x v="2"/>
  </r>
  <r>
    <x v="0"/>
  </r>
  <r>
    <x v="2"/>
  </r>
  <r>
    <x v="0"/>
  </r>
  <r>
    <x v="2"/>
  </r>
  <r>
    <x v="0"/>
  </r>
  <r>
    <x v="2"/>
  </r>
  <r>
    <x v="0"/>
  </r>
  <r>
    <x v="2"/>
  </r>
  <r>
    <x v="2"/>
  </r>
  <r>
    <x v="0"/>
  </r>
  <r>
    <x v="2"/>
  </r>
  <r>
    <x v="0"/>
  </r>
  <r>
    <x v="0"/>
  </r>
  <r>
    <x v="2"/>
  </r>
  <r>
    <x v="3"/>
  </r>
  <r>
    <x v="2"/>
  </r>
  <r>
    <x v="2"/>
  </r>
  <r>
    <x v="1"/>
  </r>
  <r>
    <x v="3"/>
  </r>
  <r>
    <x v="2"/>
  </r>
  <r>
    <x v="2"/>
  </r>
  <r>
    <x v="1"/>
  </r>
  <r>
    <x v="3"/>
  </r>
  <r>
    <x v="1"/>
  </r>
  <r>
    <x v="1"/>
  </r>
  <r>
    <x v="2"/>
  </r>
  <r>
    <x v="2"/>
  </r>
  <r>
    <x v="2"/>
  </r>
  <r>
    <x v="1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1"/>
  </r>
  <r>
    <x v="1"/>
  </r>
  <r>
    <x v="3"/>
  </r>
  <r>
    <x v="1"/>
  </r>
  <r>
    <x v="1"/>
  </r>
  <r>
    <x v="2"/>
  </r>
  <r>
    <x v="2"/>
  </r>
  <r>
    <x v="2"/>
  </r>
  <r>
    <x v="1"/>
  </r>
  <r>
    <x v="2"/>
  </r>
  <r>
    <x v="2"/>
  </r>
  <r>
    <x v="2"/>
  </r>
  <r>
    <x v="1"/>
  </r>
  <r>
    <x v="2"/>
  </r>
  <r>
    <x v="2"/>
  </r>
  <r>
    <x v="2"/>
  </r>
  <r>
    <x v="1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2"/>
  </r>
  <r>
    <x v="3"/>
  </r>
  <r>
    <x v="2"/>
  </r>
  <r>
    <x v="2"/>
  </r>
  <r>
    <x v="2"/>
  </r>
  <r>
    <x v="3"/>
  </r>
  <r>
    <x v="2"/>
  </r>
  <r>
    <x v="2"/>
  </r>
  <r>
    <x v="2"/>
  </r>
  <r>
    <x v="0"/>
  </r>
  <r>
    <x v="0"/>
  </r>
  <r>
    <x v="0"/>
  </r>
  <r>
    <x v="1"/>
  </r>
  <r>
    <x v="1"/>
  </r>
  <r>
    <x v="1"/>
  </r>
  <r>
    <x v="0"/>
  </r>
  <r>
    <x v="0"/>
  </r>
  <r>
    <x v="3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3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2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2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3"/>
  </r>
  <r>
    <x v="2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3"/>
  </r>
  <r>
    <x v="2"/>
  </r>
  <r>
    <x v="2"/>
  </r>
  <r>
    <x v="2"/>
  </r>
  <r>
    <x v="1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2"/>
  </r>
  <r>
    <x v="2"/>
  </r>
  <r>
    <x v="2"/>
  </r>
  <r>
    <x v="2"/>
  </r>
  <r>
    <x v="3"/>
  </r>
  <r>
    <x v="2"/>
  </r>
  <r>
    <x v="2"/>
  </r>
  <r>
    <x v="1"/>
  </r>
  <r>
    <x v="1"/>
  </r>
  <r>
    <x v="2"/>
  </r>
  <r>
    <x v="2"/>
  </r>
  <r>
    <x v="2"/>
  </r>
  <r>
    <x v="2"/>
  </r>
  <r>
    <x v="2"/>
  </r>
  <r>
    <x v="3"/>
  </r>
  <r>
    <x v="2"/>
  </r>
  <r>
    <x v="2"/>
  </r>
  <r>
    <x v="1"/>
  </r>
  <r>
    <x v="2"/>
  </r>
  <r>
    <x v="2"/>
  </r>
  <r>
    <x v="2"/>
  </r>
  <r>
    <x v="3"/>
  </r>
  <r>
    <x v="2"/>
  </r>
  <r>
    <x v="2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1"/>
  </r>
  <r>
    <x v="1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1"/>
  </r>
  <r>
    <x v="2"/>
  </r>
  <r>
    <x v="2"/>
  </r>
  <r>
    <x v="0"/>
  </r>
  <r>
    <x v="1"/>
  </r>
  <r>
    <x v="2"/>
  </r>
  <r>
    <x v="3"/>
  </r>
  <r>
    <x v="2"/>
  </r>
  <r>
    <x v="2"/>
  </r>
  <r>
    <x v="1"/>
  </r>
  <r>
    <x v="2"/>
  </r>
  <r>
    <x v="2"/>
  </r>
  <r>
    <x v="2"/>
  </r>
  <r>
    <x v="3"/>
  </r>
  <r>
    <x v="2"/>
  </r>
  <r>
    <x v="2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2"/>
  </r>
  <r>
    <x v="0"/>
  </r>
  <r>
    <x v="2"/>
  </r>
  <r>
    <x v="0"/>
  </r>
  <r>
    <x v="0"/>
  </r>
  <r>
    <x v="0"/>
  </r>
  <r>
    <x v="2"/>
  </r>
  <r>
    <x v="2"/>
  </r>
  <r>
    <x v="2"/>
  </r>
  <r>
    <x v="3"/>
  </r>
  <r>
    <x v="2"/>
  </r>
  <r>
    <x v="2"/>
  </r>
  <r>
    <x v="1"/>
  </r>
  <r>
    <x v="1"/>
  </r>
  <r>
    <x v="1"/>
  </r>
  <r>
    <x v="1"/>
  </r>
  <r>
    <x v="3"/>
  </r>
  <r>
    <x v="2"/>
  </r>
  <r>
    <x v="2"/>
  </r>
  <r>
    <x v="1"/>
  </r>
  <r>
    <x v="1"/>
  </r>
  <r>
    <x v="2"/>
  </r>
  <r>
    <x v="2"/>
  </r>
  <r>
    <x v="2"/>
  </r>
  <r>
    <x v="2"/>
  </r>
  <r>
    <x v="2"/>
  </r>
  <r>
    <x v="0"/>
  </r>
  <r>
    <x v="0"/>
  </r>
  <r>
    <x v="0"/>
  </r>
  <r>
    <x v="2"/>
  </r>
  <r>
    <x v="3"/>
  </r>
  <r>
    <x v="2"/>
  </r>
  <r>
    <x v="2"/>
  </r>
  <r>
    <x v="1"/>
  </r>
  <r>
    <x v="1"/>
  </r>
  <r>
    <x v="2"/>
  </r>
  <r>
    <x v="2"/>
  </r>
  <r>
    <x v="2"/>
  </r>
  <r>
    <x v="2"/>
  </r>
  <r>
    <x v="2"/>
  </r>
  <r>
    <x v="0"/>
  </r>
  <r>
    <x v="0"/>
  </r>
  <r>
    <x v="2"/>
  </r>
  <r>
    <x v="2"/>
  </r>
  <r>
    <x v="3"/>
  </r>
  <r>
    <x v="2"/>
  </r>
  <r>
    <x v="2"/>
  </r>
  <r>
    <x v="1"/>
  </r>
  <r>
    <x v="1"/>
  </r>
  <r>
    <x v="2"/>
  </r>
  <r>
    <x v="2"/>
  </r>
  <r>
    <x v="2"/>
  </r>
  <r>
    <x v="2"/>
  </r>
  <r>
    <x v="2"/>
  </r>
  <r>
    <x v="0"/>
  </r>
  <r>
    <x v="2"/>
  </r>
  <r>
    <x v="0"/>
  </r>
  <r>
    <x v="0"/>
  </r>
  <r>
    <x v="3"/>
  </r>
  <r>
    <x v="2"/>
  </r>
  <r>
    <x v="2"/>
  </r>
  <r>
    <x v="1"/>
  </r>
  <r>
    <x v="1"/>
  </r>
  <r>
    <x v="2"/>
  </r>
  <r>
    <x v="2"/>
  </r>
  <r>
    <x v="2"/>
  </r>
  <r>
    <x v="2"/>
  </r>
  <r>
    <x v="0"/>
  </r>
  <r>
    <x v="0"/>
  </r>
  <r>
    <x v="2"/>
  </r>
  <r>
    <x v="0"/>
  </r>
  <r>
    <x v="2"/>
  </r>
  <r>
    <x v="2"/>
  </r>
  <r>
    <x v="2"/>
  </r>
  <r>
    <x v="0"/>
  </r>
  <r>
    <x v="0"/>
  </r>
  <r>
    <x v="2"/>
  </r>
  <r>
    <x v="0"/>
  </r>
  <r>
    <x v="0"/>
  </r>
  <r>
    <x v="2"/>
  </r>
  <r>
    <x v="2"/>
  </r>
  <r>
    <x v="3"/>
  </r>
  <r>
    <x v="2"/>
  </r>
  <r>
    <x v="2"/>
  </r>
  <r>
    <x v="1"/>
  </r>
  <r>
    <x v="1"/>
  </r>
  <r>
    <x v="2"/>
  </r>
  <r>
    <x v="2"/>
  </r>
  <r>
    <x v="2"/>
  </r>
  <r>
    <x v="2"/>
  </r>
  <r>
    <x v="0"/>
  </r>
  <r>
    <x v="2"/>
  </r>
  <r>
    <x v="2"/>
  </r>
  <r>
    <x v="0"/>
  </r>
  <r>
    <x v="0"/>
  </r>
  <r>
    <x v="2"/>
  </r>
  <r>
    <x v="3"/>
  </r>
  <r>
    <x v="2"/>
  </r>
  <r>
    <x v="2"/>
  </r>
  <r>
    <x v="1"/>
  </r>
  <r>
    <x v="2"/>
  </r>
  <r>
    <x v="2"/>
  </r>
  <r>
    <x v="2"/>
  </r>
  <r>
    <x v="2"/>
  </r>
  <r>
    <x v="2"/>
  </r>
  <r>
    <x v="0"/>
  </r>
  <r>
    <x v="0"/>
  </r>
  <r>
    <x v="0"/>
  </r>
  <r>
    <x v="1"/>
  </r>
  <r>
    <x v="2"/>
  </r>
  <r>
    <x v="0"/>
  </r>
  <r>
    <x v="2"/>
  </r>
  <r>
    <x v="3"/>
  </r>
  <r>
    <x v="2"/>
  </r>
  <r>
    <x v="2"/>
  </r>
  <r>
    <x v="1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1"/>
  </r>
  <r>
    <x v="1"/>
  </r>
  <r>
    <x v="2"/>
  </r>
  <r>
    <x v="2"/>
  </r>
  <r>
    <x v="3"/>
  </r>
  <r>
    <x v="2"/>
  </r>
  <r>
    <x v="2"/>
  </r>
  <r>
    <x v="2"/>
  </r>
  <r>
    <x v="2"/>
  </r>
  <r>
    <x v="3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3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3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3"/>
  </r>
  <r>
    <x v="2"/>
  </r>
  <r>
    <x v="0"/>
  </r>
  <r>
    <x v="2"/>
  </r>
  <r>
    <x v="2"/>
  </r>
  <r>
    <x v="3"/>
  </r>
  <r>
    <x v="2"/>
  </r>
  <r>
    <x v="2"/>
  </r>
  <r>
    <x v="2"/>
  </r>
  <r>
    <x v="2"/>
  </r>
  <r>
    <x v="2"/>
  </r>
  <r>
    <x v="0"/>
  </r>
  <r>
    <x v="0"/>
  </r>
  <r>
    <x v="0"/>
  </r>
  <r>
    <x v="3"/>
  </r>
  <r>
    <x v="2"/>
  </r>
  <r>
    <x v="2"/>
  </r>
  <r>
    <x v="2"/>
  </r>
  <r>
    <x v="3"/>
  </r>
  <r>
    <x v="2"/>
  </r>
  <r>
    <x v="2"/>
  </r>
  <r>
    <x v="2"/>
  </r>
  <r>
    <x v="3"/>
  </r>
  <r>
    <x v="2"/>
  </r>
  <r>
    <x v="2"/>
  </r>
  <r>
    <x v="2"/>
  </r>
  <r>
    <x v="2"/>
  </r>
  <r>
    <x v="3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1"/>
  </r>
  <r>
    <x v="1"/>
  </r>
  <r>
    <x v="2"/>
  </r>
  <r>
    <x v="2"/>
  </r>
  <r>
    <x v="2"/>
  </r>
  <r>
    <x v="2"/>
  </r>
  <r>
    <x v="2"/>
  </r>
  <r>
    <x v="1"/>
  </r>
  <r>
    <x v="1"/>
  </r>
  <r>
    <x v="3"/>
  </r>
  <r>
    <x v="2"/>
  </r>
  <r>
    <x v="2"/>
  </r>
  <r>
    <x v="2"/>
  </r>
  <r>
    <x v="2"/>
  </r>
  <r>
    <x v="2"/>
  </r>
  <r>
    <x v="1"/>
  </r>
  <r>
    <x v="2"/>
  </r>
  <r>
    <x v="2"/>
  </r>
  <r>
    <x v="1"/>
  </r>
  <r>
    <x v="3"/>
  </r>
  <r>
    <x v="2"/>
  </r>
  <r>
    <x v="2"/>
  </r>
  <r>
    <x v="2"/>
  </r>
  <r>
    <x v="2"/>
  </r>
  <r>
    <x v="2"/>
  </r>
  <r>
    <x v="3"/>
  </r>
  <r>
    <x v="2"/>
  </r>
  <r>
    <x v="2"/>
  </r>
  <r>
    <x v="3"/>
  </r>
  <r>
    <x v="2"/>
  </r>
  <r>
    <x v="2"/>
  </r>
  <r>
    <x v="2"/>
  </r>
  <r>
    <x v="2"/>
  </r>
  <r>
    <x v="2"/>
  </r>
  <r>
    <x v="1"/>
  </r>
  <r>
    <x v="2"/>
  </r>
  <r>
    <x v="2"/>
  </r>
  <r>
    <x v="1"/>
  </r>
  <r>
    <x v="3"/>
  </r>
  <r>
    <x v="2"/>
  </r>
  <r>
    <x v="0"/>
  </r>
  <r>
    <x v="0"/>
  </r>
  <r>
    <x v="0"/>
  </r>
  <r>
    <x v="0"/>
  </r>
  <r>
    <x v="0"/>
  </r>
  <r>
    <x v="0"/>
  </r>
  <r>
    <x v="0"/>
  </r>
  <r>
    <x v="1"/>
  </r>
  <r>
    <x v="1"/>
  </r>
  <r>
    <x v="3"/>
  </r>
  <r>
    <x v="2"/>
  </r>
  <r>
    <x v="2"/>
  </r>
  <r>
    <x v="0"/>
  </r>
  <r>
    <x v="0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2"/>
  </r>
  <r>
    <x v="3"/>
  </r>
  <r>
    <x v="2"/>
  </r>
  <r>
    <x v="2"/>
  </r>
  <r>
    <x v="2"/>
  </r>
  <r>
    <x v="2"/>
  </r>
  <r>
    <x v="2"/>
  </r>
  <r>
    <x v="1"/>
  </r>
  <r>
    <x v="3"/>
  </r>
  <r>
    <x v="2"/>
  </r>
  <r>
    <x v="2"/>
  </r>
  <r>
    <x v="2"/>
  </r>
  <r>
    <x v="2"/>
  </r>
  <r>
    <x v="2"/>
  </r>
  <r>
    <x v="1"/>
  </r>
  <r>
    <x v="3"/>
  </r>
  <r>
    <x v="2"/>
  </r>
  <r>
    <x v="3"/>
  </r>
  <r>
    <x v="1"/>
  </r>
  <r>
    <x v="2"/>
  </r>
  <r>
    <x v="2"/>
  </r>
  <r>
    <x v="2"/>
  </r>
  <r>
    <x v="2"/>
  </r>
  <r>
    <x v="2"/>
  </r>
  <r>
    <x v="3"/>
  </r>
  <r>
    <x v="1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3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3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3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2"/>
  </r>
  <r>
    <x v="3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2"/>
  </r>
  <r>
    <x v="3"/>
  </r>
  <r>
    <x v="1"/>
  </r>
  <r>
    <x v="1"/>
  </r>
  <r>
    <x v="2"/>
  </r>
  <r>
    <x v="2"/>
  </r>
  <r>
    <x v="2"/>
  </r>
  <r>
    <x v="2"/>
  </r>
  <r>
    <x v="2"/>
  </r>
  <r>
    <x v="0"/>
  </r>
  <r>
    <x v="0"/>
  </r>
  <r>
    <x v="3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3"/>
  </r>
  <r>
    <x v="1"/>
  </r>
  <r>
    <x v="1"/>
  </r>
  <r>
    <x v="2"/>
  </r>
  <r>
    <x v="2"/>
  </r>
  <r>
    <x v="2"/>
  </r>
  <r>
    <x v="2"/>
  </r>
  <r>
    <x v="2"/>
  </r>
  <r>
    <x v="2"/>
  </r>
  <r>
    <x v="0"/>
  </r>
  <r>
    <x v="2"/>
  </r>
  <r>
    <x v="3"/>
  </r>
  <r>
    <x v="1"/>
  </r>
  <r>
    <x v="1"/>
  </r>
  <r>
    <x v="2"/>
  </r>
  <r>
    <x v="2"/>
  </r>
  <r>
    <x v="2"/>
  </r>
  <r>
    <x v="2"/>
  </r>
  <r>
    <x v="2"/>
  </r>
  <r>
    <x v="0"/>
  </r>
  <r>
    <x v="2"/>
  </r>
  <r>
    <x v="3"/>
  </r>
  <r>
    <x v="1"/>
  </r>
  <r>
    <x v="1"/>
  </r>
  <r>
    <x v="1"/>
  </r>
  <r>
    <x v="2"/>
  </r>
  <r>
    <x v="2"/>
  </r>
  <r>
    <x v="2"/>
  </r>
  <r>
    <x v="2"/>
  </r>
  <r>
    <x v="2"/>
  </r>
  <r>
    <x v="0"/>
  </r>
  <r>
    <x v="3"/>
  </r>
  <r>
    <x v="1"/>
  </r>
  <r>
    <x v="1"/>
  </r>
  <r>
    <x v="2"/>
  </r>
  <r>
    <x v="2"/>
  </r>
  <r>
    <x v="2"/>
  </r>
  <r>
    <x v="2"/>
  </r>
  <r>
    <x v="2"/>
  </r>
  <r>
    <x v="0"/>
  </r>
  <r>
    <x v="3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0"/>
  </r>
  <r>
    <x v="0"/>
  </r>
  <r>
    <x v="3"/>
  </r>
  <r>
    <x v="1"/>
  </r>
  <r>
    <x v="2"/>
  </r>
  <r>
    <x v="2"/>
  </r>
  <r>
    <x v="1"/>
  </r>
  <r>
    <x v="2"/>
  </r>
  <r>
    <x v="2"/>
  </r>
  <r>
    <x v="2"/>
  </r>
  <r>
    <x v="2"/>
  </r>
  <r>
    <x v="2"/>
  </r>
  <r>
    <x v="2"/>
  </r>
  <r>
    <x v="1"/>
  </r>
  <r>
    <x v="3"/>
  </r>
  <r>
    <x v="1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3"/>
  </r>
  <r>
    <x v="2"/>
  </r>
  <r>
    <x v="2"/>
  </r>
  <r>
    <x v="2"/>
  </r>
  <r>
    <x v="2"/>
  </r>
  <r>
    <x v="2"/>
  </r>
  <r>
    <x v="3"/>
  </r>
  <r>
    <x v="1"/>
  </r>
  <r>
    <x v="1"/>
  </r>
  <r>
    <x v="2"/>
  </r>
  <r>
    <x v="2"/>
  </r>
  <r>
    <x v="1"/>
  </r>
  <r>
    <x v="2"/>
  </r>
  <r>
    <x v="2"/>
  </r>
  <r>
    <x v="2"/>
  </r>
  <r>
    <x v="1"/>
  </r>
  <r>
    <x v="2"/>
  </r>
  <r>
    <x v="2"/>
  </r>
  <r>
    <x v="3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3"/>
  </r>
  <r>
    <x v="2"/>
  </r>
  <r>
    <x v="2"/>
  </r>
  <r>
    <x v="2"/>
  </r>
  <r>
    <x v="2"/>
  </r>
  <r>
    <x v="1"/>
  </r>
  <r>
    <x v="2"/>
  </r>
  <r>
    <x v="2"/>
  </r>
  <r>
    <x v="3"/>
  </r>
  <r>
    <x v="2"/>
  </r>
  <r>
    <x v="2"/>
  </r>
  <r>
    <x v="2"/>
  </r>
  <r>
    <x v="2"/>
  </r>
  <r>
    <x v="2"/>
  </r>
  <r>
    <x v="2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0"/>
  </r>
  <r>
    <x v="0"/>
  </r>
  <r>
    <x v="3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3"/>
  </r>
  <r>
    <x v="2"/>
  </r>
  <r>
    <x v="1"/>
  </r>
  <r>
    <x v="0"/>
  </r>
  <r>
    <x v="0"/>
  </r>
  <r>
    <x v="1"/>
  </r>
  <r>
    <x v="2"/>
  </r>
  <r>
    <x v="1"/>
  </r>
  <r>
    <x v="3"/>
  </r>
  <r>
    <x v="2"/>
  </r>
  <r>
    <x v="2"/>
  </r>
  <r>
    <x v="1"/>
  </r>
  <r>
    <x v="2"/>
  </r>
  <r>
    <x v="3"/>
  </r>
  <r>
    <x v="2"/>
  </r>
  <r>
    <x v="2"/>
  </r>
  <r>
    <x v="2"/>
  </r>
  <r>
    <x v="3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2"/>
  </r>
  <r>
    <x v="2"/>
  </r>
  <r>
    <x v="1"/>
  </r>
  <r>
    <x v="2"/>
  </r>
  <r>
    <x v="2"/>
  </r>
  <r>
    <x v="3"/>
  </r>
  <r>
    <x v="2"/>
  </r>
  <r>
    <x v="2"/>
  </r>
  <r>
    <x v="2"/>
  </r>
  <r>
    <x v="2"/>
  </r>
  <r>
    <x v="2"/>
  </r>
  <r>
    <x v="3"/>
  </r>
  <r>
    <x v="2"/>
  </r>
  <r>
    <x v="2"/>
  </r>
  <r>
    <x v="2"/>
  </r>
  <r>
    <x v="3"/>
  </r>
  <r>
    <x v="2"/>
  </r>
  <r>
    <x v="2"/>
  </r>
  <r>
    <x v="2"/>
  </r>
  <r>
    <x v="3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2"/>
  </r>
  <r>
    <x v="2"/>
  </r>
  <r>
    <x v="2"/>
  </r>
  <r>
    <x v="3"/>
  </r>
  <r>
    <x v="2"/>
  </r>
  <r>
    <x v="2"/>
  </r>
  <r>
    <x v="2"/>
  </r>
  <r>
    <x v="2"/>
  </r>
  <r>
    <x v="2"/>
  </r>
  <r>
    <x v="3"/>
  </r>
  <r>
    <x v="2"/>
  </r>
  <r>
    <x v="2"/>
  </r>
  <r>
    <x v="3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1"/>
  </r>
  <r>
    <x v="3"/>
  </r>
  <r>
    <x v="2"/>
  </r>
  <r>
    <x v="2"/>
  </r>
  <r>
    <x v="2"/>
  </r>
  <r>
    <x v="2"/>
  </r>
  <r>
    <x v="2"/>
  </r>
  <r>
    <x v="3"/>
  </r>
  <r>
    <x v="1"/>
  </r>
  <r>
    <x v="2"/>
  </r>
  <r>
    <x v="2"/>
  </r>
  <r>
    <x v="2"/>
  </r>
  <r>
    <x v="2"/>
  </r>
  <r>
    <x v="1"/>
  </r>
  <r>
    <x v="1"/>
  </r>
  <r>
    <x v="2"/>
  </r>
  <r>
    <x v="2"/>
  </r>
  <r>
    <x v="2"/>
  </r>
  <r>
    <x v="2"/>
  </r>
  <r>
    <x v="2"/>
  </r>
  <r>
    <x v="1"/>
  </r>
  <r>
    <x v="1"/>
  </r>
  <r>
    <x v="2"/>
  </r>
  <r>
    <x v="2"/>
  </r>
  <r>
    <x v="2"/>
  </r>
  <r>
    <x v="3"/>
  </r>
  <r>
    <x v="1"/>
  </r>
  <r>
    <x v="2"/>
  </r>
  <r>
    <x v="2"/>
  </r>
  <r>
    <x v="2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1"/>
  </r>
  <r>
    <x v="2"/>
  </r>
  <r>
    <x v="2"/>
  </r>
  <r>
    <x v="3"/>
  </r>
  <r>
    <x v="2"/>
  </r>
  <r>
    <x v="2"/>
  </r>
  <r>
    <x v="2"/>
  </r>
  <r>
    <x v="2"/>
  </r>
  <r>
    <x v="2"/>
  </r>
  <r>
    <x v="3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1"/>
  </r>
  <r>
    <x v="2"/>
  </r>
  <r>
    <x v="2"/>
  </r>
  <r>
    <x v="2"/>
  </r>
  <r>
    <x v="3"/>
  </r>
  <r>
    <x v="2"/>
  </r>
  <r>
    <x v="2"/>
  </r>
  <r>
    <x v="1"/>
  </r>
  <r>
    <x v="2"/>
  </r>
  <r>
    <x v="2"/>
  </r>
  <r>
    <x v="2"/>
  </r>
  <r>
    <x v="3"/>
  </r>
  <r>
    <x v="2"/>
  </r>
  <r>
    <x v="2"/>
  </r>
  <r>
    <x v="2"/>
  </r>
  <r>
    <x v="3"/>
  </r>
  <r>
    <x v="2"/>
  </r>
  <r>
    <x v="2"/>
  </r>
  <r>
    <x v="1"/>
  </r>
  <r>
    <x v="2"/>
  </r>
  <r>
    <x v="2"/>
  </r>
  <r>
    <x v="2"/>
  </r>
  <r>
    <x v="2"/>
  </r>
  <r>
    <x v="2"/>
  </r>
  <r>
    <x v="3"/>
  </r>
  <r>
    <x v="2"/>
  </r>
  <r>
    <x v="2"/>
  </r>
  <r>
    <x v="1"/>
  </r>
  <r>
    <x v="1"/>
  </r>
  <r>
    <x v="2"/>
  </r>
  <r>
    <x v="2"/>
  </r>
  <r>
    <x v="2"/>
  </r>
  <r>
    <x v="2"/>
  </r>
  <r>
    <x v="3"/>
  </r>
  <r>
    <x v="2"/>
  </r>
  <r>
    <x v="1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3"/>
  </r>
  <r>
    <x v="1"/>
  </r>
  <r>
    <x v="2"/>
  </r>
  <r>
    <x v="1"/>
  </r>
  <r>
    <x v="2"/>
  </r>
  <r>
    <x v="2"/>
  </r>
  <r>
    <x v="2"/>
  </r>
  <r>
    <x v="2"/>
  </r>
  <r>
    <x v="2"/>
  </r>
  <r>
    <x v="2"/>
  </r>
  <r>
    <x v="1"/>
  </r>
  <r>
    <x v="2"/>
  </r>
  <r>
    <x v="3"/>
  </r>
  <r>
    <x v="1"/>
  </r>
  <r>
    <x v="2"/>
  </r>
  <r>
    <x v="1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1"/>
  </r>
  <r>
    <x v="2"/>
  </r>
  <r>
    <x v="3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3"/>
  </r>
  <r>
    <x v="2"/>
  </r>
  <r>
    <x v="1"/>
  </r>
  <r>
    <x v="2"/>
  </r>
  <r>
    <x v="2"/>
  </r>
  <r>
    <x v="3"/>
  </r>
  <r>
    <x v="2"/>
  </r>
  <r>
    <x v="2"/>
  </r>
  <r>
    <x v="2"/>
  </r>
  <r>
    <x v="2"/>
  </r>
  <r>
    <x v="2"/>
  </r>
  <r>
    <x v="3"/>
  </r>
  <r>
    <x v="2"/>
  </r>
  <r>
    <x v="2"/>
  </r>
  <r>
    <x v="3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0"/>
  </r>
  <r>
    <x v="0"/>
  </r>
  <r>
    <x v="3"/>
  </r>
  <r>
    <x v="1"/>
  </r>
  <r>
    <x v="1"/>
  </r>
  <r>
    <x v="2"/>
  </r>
  <r>
    <x v="2"/>
  </r>
  <r>
    <x v="2"/>
  </r>
  <r>
    <x v="2"/>
  </r>
  <r>
    <x v="2"/>
  </r>
  <r>
    <x v="2"/>
  </r>
  <r>
    <x v="2"/>
  </r>
  <r>
    <x v="1"/>
  </r>
  <r>
    <x v="3"/>
  </r>
  <r>
    <x v="2"/>
  </r>
  <r>
    <x v="2"/>
  </r>
  <r>
    <x v="2"/>
  </r>
  <r>
    <x v="2"/>
  </r>
  <r>
    <x v="2"/>
  </r>
  <r>
    <x v="2"/>
  </r>
  <r>
    <x v="2"/>
  </r>
  <r>
    <x v="2"/>
  </r>
  <r>
    <x v="3"/>
  </r>
  <r>
    <x v="0"/>
  </r>
  <r>
    <x v="0"/>
  </r>
  <r>
    <x v="0"/>
  </r>
  <r>
    <x v="0"/>
  </r>
  <r>
    <x v="0"/>
  </r>
  <r>
    <x v="0"/>
  </r>
  <r>
    <x v="1"/>
  </r>
  <r>
    <x v="1"/>
  </r>
  <r>
    <x v="2"/>
  </r>
  <r>
    <x v="2"/>
  </r>
  <r>
    <x v="2"/>
  </r>
  <r>
    <x v="2"/>
  </r>
  <r>
    <x v="1"/>
  </r>
  <r>
    <x v="2"/>
  </r>
  <r>
    <x v="2"/>
  </r>
  <r>
    <x v="3"/>
  </r>
  <r>
    <x v="1"/>
  </r>
  <r>
    <x v="2"/>
  </r>
  <r>
    <x v="1"/>
  </r>
  <r>
    <x v="2"/>
  </r>
  <r>
    <x v="2"/>
  </r>
  <r>
    <x v="1"/>
  </r>
  <r>
    <x v="3"/>
  </r>
  <r>
    <x v="2"/>
  </r>
  <r>
    <x v="1"/>
  </r>
  <r>
    <x v="2"/>
  </r>
  <r>
    <x v="1"/>
  </r>
  <r>
    <x v="2"/>
  </r>
  <r>
    <x v="0"/>
  </r>
  <r>
    <x v="0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1"/>
  </r>
  <r>
    <x v="2"/>
  </r>
  <r>
    <x v="2"/>
  </r>
  <r>
    <x v="2"/>
  </r>
  <r>
    <x v="2"/>
  </r>
  <r>
    <x v="2"/>
  </r>
  <r>
    <x v="3"/>
  </r>
  <r>
    <x v="1"/>
  </r>
  <r>
    <x v="2"/>
  </r>
  <r>
    <x v="1"/>
  </r>
  <r>
    <x v="2"/>
  </r>
  <r>
    <x v="3"/>
  </r>
  <r>
    <x v="2"/>
  </r>
  <r>
    <x v="1"/>
  </r>
  <r>
    <x v="2"/>
  </r>
  <r>
    <x v="2"/>
  </r>
  <r>
    <x v="2"/>
  </r>
  <r>
    <x v="1"/>
  </r>
  <r>
    <x v="2"/>
  </r>
  <r>
    <x v="1"/>
  </r>
  <r>
    <x v="3"/>
  </r>
  <r>
    <x v="2"/>
  </r>
  <r>
    <x v="1"/>
  </r>
  <r>
    <x v="2"/>
  </r>
  <r>
    <x v="3"/>
  </r>
  <r>
    <x v="1"/>
  </r>
  <r>
    <x v="2"/>
  </r>
  <r>
    <x v="1"/>
  </r>
  <r>
    <x v="2"/>
  </r>
  <r>
    <x v="1"/>
  </r>
  <r>
    <x v="0"/>
  </r>
  <r>
    <x v="2"/>
  </r>
  <r>
    <x v="1"/>
  </r>
  <r>
    <x v="2"/>
  </r>
  <r>
    <x v="1"/>
  </r>
  <r>
    <x v="2"/>
  </r>
  <r>
    <x v="0"/>
  </r>
  <r>
    <x v="2"/>
  </r>
  <r>
    <x v="3"/>
  </r>
  <r>
    <x v="2"/>
  </r>
  <r>
    <x v="1"/>
  </r>
  <r>
    <x v="2"/>
  </r>
  <r>
    <x v="1"/>
  </r>
  <r>
    <x v="1"/>
  </r>
  <r>
    <x v="1"/>
  </r>
  <r>
    <x v="1"/>
  </r>
  <r>
    <x v="2"/>
  </r>
  <r>
    <x v="2"/>
  </r>
  <r>
    <x v="2"/>
  </r>
  <r>
    <x v="2"/>
  </r>
  <r>
    <x v="3"/>
  </r>
  <r>
    <x v="1"/>
  </r>
  <r>
    <x v="2"/>
  </r>
  <r>
    <x v="1"/>
  </r>
  <r>
    <x v="3"/>
  </r>
  <r>
    <x v="2"/>
  </r>
  <r>
    <x v="2"/>
  </r>
  <r>
    <x v="1"/>
  </r>
  <r>
    <x v="0"/>
  </r>
  <r>
    <x v="0"/>
  </r>
  <r>
    <x v="2"/>
  </r>
  <r>
    <x v="1"/>
  </r>
  <r>
    <x v="1"/>
  </r>
  <r>
    <x v="3"/>
  </r>
  <r>
    <x v="1"/>
  </r>
  <r>
    <x v="2"/>
  </r>
  <r>
    <x v="2"/>
  </r>
  <r>
    <x v="2"/>
  </r>
  <r>
    <x v="2"/>
  </r>
  <r>
    <x v="3"/>
  </r>
  <r>
    <x v="2"/>
  </r>
  <r>
    <x v="2"/>
  </r>
  <r>
    <x v="2"/>
  </r>
  <r>
    <x v="2"/>
  </r>
  <r>
    <x v="1"/>
  </r>
  <r>
    <x v="3"/>
  </r>
  <r>
    <x v="1"/>
  </r>
  <r>
    <x v="2"/>
  </r>
  <r>
    <x v="1"/>
  </r>
  <r>
    <x v="1"/>
  </r>
  <r>
    <x v="2"/>
  </r>
  <r>
    <x v="2"/>
  </r>
  <r>
    <x v="2"/>
  </r>
  <r>
    <x v="2"/>
  </r>
  <r>
    <x v="1"/>
  </r>
  <r>
    <x v="1"/>
  </r>
  <r>
    <x v="3"/>
  </r>
  <r>
    <x v="1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1"/>
  </r>
  <r>
    <x v="1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1"/>
  </r>
  <r>
    <x v="1"/>
  </r>
  <r>
    <x v="2"/>
  </r>
  <r>
    <x v="3"/>
  </r>
  <r>
    <x v="2"/>
  </r>
  <r>
    <x v="2"/>
  </r>
  <r>
    <x v="2"/>
  </r>
  <r>
    <x v="2"/>
  </r>
  <r>
    <x v="2"/>
  </r>
  <r>
    <x v="2"/>
  </r>
  <r>
    <x v="1"/>
  </r>
  <r>
    <x v="2"/>
  </r>
  <r>
    <x v="1"/>
  </r>
  <r>
    <x v="1"/>
  </r>
  <r>
    <x v="3"/>
  </r>
  <r>
    <x v="1"/>
  </r>
  <r>
    <x v="2"/>
  </r>
  <r>
    <x v="2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3"/>
  </r>
  <r>
    <x v="2"/>
  </r>
  <r>
    <x v="1"/>
  </r>
  <r>
    <x v="2"/>
  </r>
  <r>
    <x v="3"/>
  </r>
  <r>
    <x v="2"/>
  </r>
  <r>
    <x v="2"/>
  </r>
  <r>
    <x v="1"/>
  </r>
  <r>
    <x v="2"/>
  </r>
  <r>
    <x v="3"/>
  </r>
  <r>
    <x v="1"/>
  </r>
  <r>
    <x v="2"/>
  </r>
  <r>
    <x v="2"/>
  </r>
  <r>
    <x v="2"/>
  </r>
  <r>
    <x v="2"/>
  </r>
  <r>
    <x v="1"/>
  </r>
  <r>
    <x v="1"/>
  </r>
  <r>
    <x v="2"/>
  </r>
  <r>
    <x v="2"/>
  </r>
  <r>
    <x v="2"/>
  </r>
  <r>
    <x v="2"/>
  </r>
  <r>
    <x v="2"/>
  </r>
  <r>
    <x v="1"/>
  </r>
  <r>
    <x v="1"/>
  </r>
  <r>
    <x v="2"/>
  </r>
  <r>
    <x v="3"/>
  </r>
  <r>
    <x v="2"/>
  </r>
  <r>
    <x v="2"/>
  </r>
  <r>
    <x v="2"/>
  </r>
  <r>
    <x v="2"/>
  </r>
  <r>
    <x v="2"/>
  </r>
  <r>
    <x v="1"/>
  </r>
  <r>
    <x v="3"/>
  </r>
  <r>
    <x v="1"/>
  </r>
  <r>
    <x v="2"/>
  </r>
  <r>
    <x v="2"/>
  </r>
  <r>
    <x v="2"/>
  </r>
  <r>
    <x v="2"/>
  </r>
  <r>
    <x v="2"/>
  </r>
  <r>
    <x v="2"/>
  </r>
  <r>
    <x v="2"/>
  </r>
  <r>
    <x v="3"/>
  </r>
  <r>
    <x v="1"/>
  </r>
  <r>
    <x v="1"/>
  </r>
  <r>
    <x v="2"/>
  </r>
  <r>
    <x v="2"/>
  </r>
  <r>
    <x v="3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3"/>
  </r>
  <r>
    <x v="1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1"/>
  </r>
  <r>
    <x v="0"/>
  </r>
  <r>
    <x v="0"/>
  </r>
  <r>
    <x v="2"/>
  </r>
  <r>
    <x v="2"/>
  </r>
  <r>
    <x v="3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0"/>
  </r>
  <r>
    <x v="2"/>
  </r>
  <r>
    <x v="0"/>
  </r>
  <r>
    <x v="2"/>
  </r>
  <r>
    <x v="2"/>
  </r>
  <r>
    <x v="2"/>
  </r>
  <r>
    <x v="2"/>
  </r>
  <r>
    <x v="3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0"/>
  </r>
  <r>
    <x v="3"/>
  </r>
  <r>
    <x v="2"/>
  </r>
  <r>
    <x v="2"/>
  </r>
  <r>
    <x v="2"/>
  </r>
  <r>
    <x v="2"/>
  </r>
  <r>
    <x v="2"/>
  </r>
  <r>
    <x v="0"/>
  </r>
  <r>
    <x v="0"/>
  </r>
  <r>
    <x v="0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0"/>
  </r>
  <r>
    <x v="0"/>
  </r>
  <r>
    <x v="0"/>
  </r>
  <r>
    <x v="0"/>
  </r>
  <r>
    <x v="0"/>
  </r>
  <r>
    <x v="0"/>
  </r>
  <r>
    <x v="0"/>
  </r>
  <r>
    <x v="1"/>
  </r>
  <r>
    <x v="1"/>
  </r>
  <r>
    <x v="2"/>
  </r>
  <r>
    <x v="0"/>
  </r>
  <r>
    <x v="2"/>
  </r>
  <r>
    <x v="2"/>
  </r>
  <r>
    <x v="2"/>
  </r>
  <r>
    <x v="0"/>
  </r>
  <r>
    <x v="0"/>
  </r>
  <r>
    <x v="0"/>
  </r>
  <r>
    <x v="0"/>
  </r>
  <r>
    <x v="2"/>
  </r>
  <r>
    <x v="0"/>
  </r>
  <r>
    <x v="2"/>
  </r>
  <r>
    <x v="2"/>
  </r>
  <r>
    <x v="3"/>
  </r>
  <r>
    <x v="2"/>
  </r>
  <r>
    <x v="2"/>
  </r>
  <r>
    <x v="2"/>
  </r>
  <r>
    <x v="2"/>
  </r>
  <r>
    <x v="0"/>
  </r>
  <r>
    <x v="2"/>
  </r>
  <r>
    <x v="3"/>
  </r>
  <r>
    <x v="2"/>
  </r>
  <r>
    <x v="2"/>
  </r>
  <r>
    <x v="1"/>
  </r>
  <r>
    <x v="2"/>
  </r>
  <r>
    <x v="2"/>
  </r>
  <r>
    <x v="0"/>
  </r>
  <r>
    <x v="0"/>
  </r>
  <r>
    <x v="1"/>
  </r>
  <r>
    <x v="2"/>
  </r>
  <r>
    <x v="1"/>
  </r>
  <r>
    <x v="1"/>
  </r>
  <r>
    <x v="1"/>
  </r>
  <r>
    <x v="2"/>
  </r>
  <r>
    <x v="2"/>
  </r>
  <r>
    <x v="3"/>
  </r>
  <r>
    <x v="2"/>
  </r>
  <r>
    <x v="2"/>
  </r>
  <r>
    <x v="1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0"/>
  </r>
  <r>
    <x v="0"/>
  </r>
  <r>
    <x v="1"/>
  </r>
  <r>
    <x v="2"/>
  </r>
  <r>
    <x v="1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0"/>
  </r>
  <r>
    <x v="2"/>
  </r>
  <r>
    <x v="2"/>
  </r>
  <r>
    <x v="3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0"/>
  </r>
  <r>
    <x v="0"/>
  </r>
  <r>
    <x v="2"/>
  </r>
  <r>
    <x v="3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1"/>
  </r>
  <r>
    <x v="3"/>
  </r>
  <r>
    <x v="2"/>
  </r>
  <r>
    <x v="2"/>
  </r>
  <r>
    <x v="2"/>
  </r>
  <r>
    <x v="2"/>
  </r>
  <r>
    <x v="2"/>
  </r>
  <r>
    <x v="3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3"/>
  </r>
  <r>
    <x v="2"/>
  </r>
  <r>
    <x v="2"/>
  </r>
  <r>
    <x v="2"/>
  </r>
  <r>
    <x v="2"/>
  </r>
  <r>
    <x v="3"/>
  </r>
  <r>
    <x v="2"/>
  </r>
  <r>
    <x v="2"/>
  </r>
  <r>
    <x v="2"/>
  </r>
  <r>
    <x v="2"/>
  </r>
  <r>
    <x v="0"/>
  </r>
  <r>
    <x v="2"/>
  </r>
  <r>
    <x v="3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3"/>
  </r>
  <r>
    <x v="2"/>
  </r>
  <r>
    <x v="2"/>
  </r>
  <r>
    <x v="2"/>
  </r>
  <r>
    <x v="1"/>
  </r>
  <r>
    <x v="2"/>
  </r>
  <r>
    <x v="2"/>
  </r>
  <r>
    <x v="2"/>
  </r>
  <r>
    <x v="3"/>
  </r>
  <r>
    <x v="2"/>
  </r>
  <r>
    <x v="2"/>
  </r>
  <r>
    <x v="1"/>
  </r>
  <r>
    <x v="2"/>
  </r>
  <r>
    <x v="2"/>
  </r>
  <r>
    <x v="3"/>
  </r>
  <r>
    <x v="0"/>
  </r>
  <r>
    <x v="2"/>
  </r>
  <r>
    <x v="2"/>
  </r>
  <r>
    <x v="2"/>
  </r>
  <r>
    <x v="1"/>
  </r>
  <r>
    <x v="3"/>
  </r>
  <r>
    <x v="0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3"/>
  </r>
  <r>
    <x v="0"/>
  </r>
  <r>
    <x v="2"/>
  </r>
  <r>
    <x v="2"/>
  </r>
  <r>
    <x v="2"/>
  </r>
  <r>
    <x v="3"/>
  </r>
  <r>
    <x v="0"/>
  </r>
  <r>
    <x v="2"/>
  </r>
  <r>
    <x v="1"/>
  </r>
  <r>
    <x v="1"/>
  </r>
  <r>
    <x v="2"/>
  </r>
  <r>
    <x v="1"/>
  </r>
  <r>
    <x v="2"/>
  </r>
  <r>
    <x v="1"/>
  </r>
  <r>
    <x v="2"/>
  </r>
  <r>
    <x v="2"/>
  </r>
  <r>
    <x v="1"/>
  </r>
  <r>
    <x v="1"/>
  </r>
  <r>
    <x v="3"/>
  </r>
  <r>
    <x v="2"/>
  </r>
  <r>
    <x v="2"/>
  </r>
  <r>
    <x v="0"/>
  </r>
  <r>
    <x v="2"/>
  </r>
  <r>
    <x v="1"/>
  </r>
  <r>
    <x v="2"/>
  </r>
  <r>
    <x v="3"/>
  </r>
  <r>
    <x v="2"/>
  </r>
  <r>
    <x v="2"/>
  </r>
  <r>
    <x v="1"/>
  </r>
  <r>
    <x v="2"/>
  </r>
  <r>
    <x v="2"/>
  </r>
  <r>
    <x v="1"/>
  </r>
  <r>
    <x v="3"/>
  </r>
  <r>
    <x v="2"/>
  </r>
  <r>
    <x v="2"/>
  </r>
  <r>
    <x v="2"/>
  </r>
  <r>
    <x v="2"/>
  </r>
  <r>
    <x v="3"/>
  </r>
  <r>
    <x v="0"/>
  </r>
  <r>
    <x v="2"/>
  </r>
  <r>
    <x v="2"/>
  </r>
  <r>
    <x v="2"/>
  </r>
  <r>
    <x v="2"/>
  </r>
  <r>
    <x v="0"/>
  </r>
  <r>
    <x v="3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0"/>
  </r>
  <r>
    <x v="2"/>
  </r>
  <r>
    <x v="1"/>
  </r>
  <r>
    <x v="1"/>
  </r>
  <r>
    <x v="2"/>
  </r>
  <r>
    <x v="3"/>
  </r>
  <r>
    <x v="2"/>
  </r>
  <r>
    <x v="2"/>
  </r>
  <r>
    <x v="2"/>
  </r>
  <r>
    <x v="2"/>
  </r>
  <r>
    <x v="2"/>
  </r>
  <r>
    <x v="3"/>
  </r>
  <r>
    <x v="2"/>
  </r>
  <r>
    <x v="2"/>
  </r>
  <r>
    <x v="2"/>
  </r>
  <r>
    <x v="0"/>
  </r>
  <r>
    <x v="2"/>
  </r>
  <r>
    <x v="3"/>
  </r>
  <r>
    <x v="2"/>
  </r>
  <r>
    <x v="0"/>
  </r>
  <r>
    <x v="2"/>
  </r>
  <r>
    <x v="2"/>
  </r>
  <r>
    <x v="2"/>
  </r>
  <r>
    <x v="2"/>
  </r>
  <r>
    <x v="3"/>
  </r>
  <r>
    <x v="0"/>
  </r>
  <r>
    <x v="2"/>
  </r>
  <r>
    <x v="2"/>
  </r>
  <r>
    <x v="2"/>
  </r>
  <r>
    <x v="3"/>
  </r>
  <r>
    <x v="2"/>
  </r>
  <r>
    <x v="0"/>
  </r>
  <r>
    <x v="0"/>
  </r>
  <r>
    <x v="2"/>
  </r>
  <r>
    <x v="0"/>
  </r>
  <r>
    <x v="0"/>
  </r>
  <r>
    <x v="1"/>
  </r>
  <r>
    <x v="0"/>
  </r>
  <r>
    <x v="3"/>
  </r>
  <r>
    <x v="2"/>
  </r>
  <r>
    <x v="0"/>
  </r>
  <r>
    <x v="0"/>
  </r>
  <r>
    <x v="2"/>
  </r>
  <r>
    <x v="2"/>
  </r>
  <r>
    <x v="1"/>
  </r>
  <r>
    <x v="1"/>
  </r>
  <r>
    <x v="0"/>
  </r>
  <r>
    <x v="0"/>
  </r>
  <r>
    <x v="2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2"/>
  </r>
  <r>
    <x v="2"/>
  </r>
  <r>
    <x v="3"/>
  </r>
  <r>
    <x v="0"/>
  </r>
  <r>
    <x v="0"/>
  </r>
  <r>
    <x v="2"/>
  </r>
  <r>
    <x v="2"/>
  </r>
  <r>
    <x v="2"/>
  </r>
  <r>
    <x v="2"/>
  </r>
  <r>
    <x v="2"/>
  </r>
  <r>
    <x v="1"/>
  </r>
  <r>
    <x v="1"/>
  </r>
  <r>
    <x v="1"/>
  </r>
  <r>
    <x v="3"/>
  </r>
  <r>
    <x v="2"/>
  </r>
  <r>
    <x v="2"/>
  </r>
  <r>
    <x v="0"/>
  </r>
  <r>
    <x v="2"/>
  </r>
  <r>
    <x v="2"/>
  </r>
  <r>
    <x v="2"/>
  </r>
  <r>
    <x v="2"/>
  </r>
  <r>
    <x v="2"/>
  </r>
  <r>
    <x v="2"/>
  </r>
  <r>
    <x v="3"/>
  </r>
  <r>
    <x v="1"/>
  </r>
  <r>
    <x v="2"/>
  </r>
  <r>
    <x v="2"/>
  </r>
  <r>
    <x v="2"/>
  </r>
  <r>
    <x v="1"/>
  </r>
  <r>
    <x v="2"/>
  </r>
  <r>
    <x v="3"/>
  </r>
  <r>
    <x v="2"/>
  </r>
  <r>
    <x v="2"/>
  </r>
  <r>
    <x v="2"/>
  </r>
  <r>
    <x v="2"/>
  </r>
  <r>
    <x v="2"/>
  </r>
  <r>
    <x v="0"/>
  </r>
  <r>
    <x v="0"/>
  </r>
  <r>
    <x v="1"/>
  </r>
  <r>
    <x v="2"/>
  </r>
  <r>
    <x v="2"/>
  </r>
  <r>
    <x v="0"/>
  </r>
  <r>
    <x v="1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0"/>
  </r>
  <r>
    <x v="2"/>
  </r>
  <r>
    <x v="1"/>
  </r>
  <r>
    <x v="2"/>
  </r>
  <r>
    <x v="3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1"/>
  </r>
  <r>
    <x v="1"/>
  </r>
  <r>
    <x v="2"/>
  </r>
  <r>
    <x v="3"/>
  </r>
  <r>
    <x v="0"/>
  </r>
  <r>
    <x v="0"/>
  </r>
  <r>
    <x v="0"/>
  </r>
  <r>
    <x v="2"/>
  </r>
  <r>
    <x v="2"/>
  </r>
  <r>
    <x v="0"/>
  </r>
  <r>
    <x v="0"/>
  </r>
  <r>
    <x v="0"/>
  </r>
  <r>
    <x v="2"/>
  </r>
  <r>
    <x v="1"/>
  </r>
  <r>
    <x v="3"/>
  </r>
  <r>
    <x v="0"/>
  </r>
  <r>
    <x v="0"/>
  </r>
  <r>
    <x v="2"/>
  </r>
  <r>
    <x v="2"/>
  </r>
  <r>
    <x v="2"/>
  </r>
  <r>
    <x v="0"/>
  </r>
  <r>
    <x v="0"/>
  </r>
  <r>
    <x v="0"/>
  </r>
  <r>
    <x v="2"/>
  </r>
  <r>
    <x v="3"/>
  </r>
  <r>
    <x v="2"/>
  </r>
  <r>
    <x v="2"/>
  </r>
  <r>
    <x v="2"/>
  </r>
  <r>
    <x v="3"/>
  </r>
  <r>
    <x v="2"/>
  </r>
  <r>
    <x v="2"/>
  </r>
  <r>
    <x v="2"/>
  </r>
  <r>
    <x v="2"/>
  </r>
  <r>
    <x v="1"/>
  </r>
  <r>
    <x v="2"/>
  </r>
  <r>
    <x v="3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2"/>
  </r>
  <r>
    <x v="2"/>
  </r>
  <r>
    <x v="1"/>
  </r>
  <r>
    <x v="1"/>
  </r>
  <r>
    <x v="1"/>
  </r>
  <r>
    <x v="2"/>
  </r>
  <r>
    <x v="2"/>
  </r>
  <r>
    <x v="2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2"/>
  </r>
  <r>
    <x v="2"/>
  </r>
  <r>
    <x v="3"/>
  </r>
  <r>
    <x v="2"/>
  </r>
  <r>
    <x v="2"/>
  </r>
  <r>
    <x v="2"/>
  </r>
  <r>
    <x v="3"/>
  </r>
  <r>
    <x v="2"/>
  </r>
  <r>
    <x v="2"/>
  </r>
  <r>
    <x v="2"/>
  </r>
  <r>
    <x v="3"/>
  </r>
  <r>
    <x v="2"/>
  </r>
  <r>
    <x v="2"/>
  </r>
  <r>
    <x v="2"/>
  </r>
  <r>
    <x v="2"/>
  </r>
  <r>
    <x v="3"/>
  </r>
  <r>
    <x v="2"/>
  </r>
  <r>
    <x v="2"/>
  </r>
  <r>
    <x v="2"/>
  </r>
  <r>
    <x v="2"/>
  </r>
  <r>
    <x v="3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0"/>
  </r>
  <r>
    <x v="2"/>
  </r>
  <r>
    <x v="0"/>
  </r>
  <r>
    <x v="0"/>
  </r>
  <r>
    <x v="0"/>
  </r>
  <r>
    <x v="3"/>
  </r>
  <r>
    <x v="2"/>
  </r>
  <r>
    <x v="2"/>
  </r>
  <r>
    <x v="2"/>
  </r>
  <r>
    <x v="0"/>
  </r>
  <r>
    <x v="2"/>
  </r>
  <r>
    <x v="0"/>
  </r>
  <r>
    <x v="0"/>
  </r>
  <r>
    <x v="0"/>
  </r>
  <r>
    <x v="3"/>
  </r>
  <r>
    <x v="2"/>
  </r>
  <r>
    <x v="2"/>
  </r>
  <r>
    <x v="2"/>
  </r>
  <r>
    <x v="2"/>
  </r>
  <r>
    <x v="3"/>
  </r>
  <r>
    <x v="2"/>
  </r>
  <r>
    <x v="2"/>
  </r>
  <r>
    <x v="2"/>
  </r>
  <r>
    <x v="2"/>
  </r>
  <r>
    <x v="3"/>
  </r>
  <r>
    <x v="2"/>
  </r>
  <r>
    <x v="2"/>
  </r>
  <r>
    <x v="2"/>
  </r>
  <r>
    <x v="2"/>
  </r>
  <r>
    <x v="3"/>
  </r>
  <r>
    <x v="2"/>
  </r>
  <r>
    <x v="2"/>
  </r>
  <r>
    <x v="2"/>
  </r>
  <r>
    <x v="2"/>
  </r>
  <r>
    <x v="3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1"/>
  </r>
  <r>
    <x v="1"/>
  </r>
  <r>
    <x v="2"/>
  </r>
  <r>
    <x v="2"/>
  </r>
  <r>
    <x v="2"/>
  </r>
  <r>
    <x v="2"/>
  </r>
  <r>
    <x v="2"/>
  </r>
  <r>
    <x v="2"/>
  </r>
  <r>
    <x v="2"/>
  </r>
  <r>
    <x v="3"/>
  </r>
  <r>
    <x v="1"/>
  </r>
  <r>
    <x v="2"/>
  </r>
  <r>
    <x v="2"/>
  </r>
  <r>
    <x v="2"/>
  </r>
  <r>
    <x v="1"/>
  </r>
  <r>
    <x v="2"/>
  </r>
  <r>
    <x v="2"/>
  </r>
  <r>
    <x v="1"/>
  </r>
  <r>
    <x v="2"/>
  </r>
  <r>
    <x v="2"/>
  </r>
  <r>
    <x v="2"/>
  </r>
  <r>
    <x v="2"/>
  </r>
  <r>
    <x v="3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3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2"/>
  </r>
  <r>
    <x v="2"/>
  </r>
  <r>
    <x v="1"/>
  </r>
  <r>
    <x v="2"/>
  </r>
  <r>
    <x v="2"/>
  </r>
  <r>
    <x v="3"/>
  </r>
  <r>
    <x v="2"/>
  </r>
  <r>
    <x v="1"/>
  </r>
  <r>
    <x v="0"/>
  </r>
  <r>
    <x v="0"/>
  </r>
  <r>
    <x v="1"/>
  </r>
  <r>
    <x v="2"/>
  </r>
  <r>
    <x v="1"/>
  </r>
  <r>
    <x v="2"/>
  </r>
  <r>
    <x v="3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2"/>
  </r>
  <r>
    <x v="2"/>
  </r>
  <r>
    <x v="3"/>
  </r>
  <r>
    <x v="2"/>
  </r>
  <r>
    <x v="2"/>
  </r>
  <r>
    <x v="2"/>
  </r>
  <r>
    <x v="2"/>
  </r>
  <r>
    <x v="2"/>
  </r>
  <r>
    <x v="3"/>
  </r>
  <r>
    <x v="1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1"/>
  </r>
  <r>
    <x v="2"/>
  </r>
  <r>
    <x v="2"/>
  </r>
  <r>
    <x v="2"/>
  </r>
  <r>
    <x v="1"/>
  </r>
  <r>
    <x v="2"/>
  </r>
  <r>
    <x v="2"/>
  </r>
  <r>
    <x v="2"/>
  </r>
  <r>
    <x v="3"/>
  </r>
  <r>
    <x v="2"/>
  </r>
  <r>
    <x v="2"/>
  </r>
  <r>
    <x v="1"/>
  </r>
  <r>
    <x v="1"/>
  </r>
  <r>
    <x v="1"/>
  </r>
  <r>
    <x v="1"/>
  </r>
  <r>
    <x v="2"/>
  </r>
  <r>
    <x v="2"/>
  </r>
  <r>
    <x v="3"/>
  </r>
  <r>
    <x v="1"/>
  </r>
  <r>
    <x v="2"/>
  </r>
  <r>
    <x v="2"/>
  </r>
  <r>
    <x v="2"/>
  </r>
  <r>
    <x v="3"/>
  </r>
  <r>
    <x v="2"/>
  </r>
  <r>
    <x v="2"/>
  </r>
  <r>
    <x v="2"/>
  </r>
  <r>
    <x v="2"/>
  </r>
  <r>
    <x v="3"/>
  </r>
  <r>
    <x v="2"/>
  </r>
  <r>
    <x v="2"/>
  </r>
  <r>
    <x v="2"/>
  </r>
  <r>
    <x v="3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1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3"/>
  </r>
  <r>
    <x v="2"/>
  </r>
  <r>
    <x v="2"/>
  </r>
  <r>
    <x v="2"/>
  </r>
  <r>
    <x v="2"/>
  </r>
  <r>
    <x v="2"/>
  </r>
  <r>
    <x v="1"/>
  </r>
  <r>
    <x v="2"/>
  </r>
  <r>
    <x v="2"/>
  </r>
  <r>
    <x v="1"/>
  </r>
  <r>
    <x v="3"/>
  </r>
  <r>
    <x v="1"/>
  </r>
  <r>
    <x v="2"/>
  </r>
  <r>
    <x v="2"/>
  </r>
  <r>
    <x v="1"/>
  </r>
  <r>
    <x v="1"/>
  </r>
  <r>
    <x v="2"/>
  </r>
  <r>
    <x v="2"/>
  </r>
  <r>
    <x v="2"/>
  </r>
  <r>
    <x v="2"/>
  </r>
  <r>
    <x v="2"/>
  </r>
  <r>
    <x v="1"/>
  </r>
  <r>
    <x v="1"/>
  </r>
  <r>
    <x v="2"/>
  </r>
  <r>
    <x v="2"/>
  </r>
  <r>
    <x v="3"/>
  </r>
  <r>
    <x v="2"/>
  </r>
  <r>
    <x v="2"/>
  </r>
  <r>
    <x v="3"/>
  </r>
  <r>
    <x v="2"/>
  </r>
  <r>
    <x v="1"/>
  </r>
  <r>
    <x v="2"/>
  </r>
  <r>
    <x v="1"/>
  </r>
  <r>
    <x v="0"/>
  </r>
  <r>
    <x v="0"/>
  </r>
  <r>
    <x v="0"/>
  </r>
  <r>
    <x v="2"/>
  </r>
  <r>
    <x v="3"/>
  </r>
  <r>
    <x v="2"/>
  </r>
  <r>
    <x v="2"/>
  </r>
  <r>
    <x v="2"/>
  </r>
  <r>
    <x v="2"/>
  </r>
  <r>
    <x v="1"/>
  </r>
  <r>
    <x v="3"/>
  </r>
  <r>
    <x v="2"/>
  </r>
  <r>
    <x v="2"/>
  </r>
  <r>
    <x v="2"/>
  </r>
  <r>
    <x v="3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3"/>
  </r>
  <r>
    <x v="2"/>
  </r>
  <r>
    <x v="2"/>
  </r>
  <r>
    <x v="3"/>
  </r>
  <r>
    <x v="2"/>
  </r>
  <r>
    <x v="2"/>
  </r>
  <r>
    <x v="2"/>
  </r>
  <r>
    <x v="3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3"/>
  </r>
  <r>
    <x v="2"/>
  </r>
  <r>
    <x v="2"/>
  </r>
  <r>
    <x v="3"/>
  </r>
  <r>
    <x v="2"/>
  </r>
  <r>
    <x v="2"/>
  </r>
  <r>
    <x v="2"/>
  </r>
  <r>
    <x v="2"/>
  </r>
  <r>
    <x v="1"/>
  </r>
  <r>
    <x v="2"/>
  </r>
  <r>
    <x v="1"/>
  </r>
  <r>
    <x v="3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1"/>
  </r>
  <r>
    <x v="1"/>
  </r>
  <r>
    <x v="2"/>
  </r>
  <r>
    <x v="3"/>
  </r>
  <r>
    <x v="1"/>
  </r>
  <r>
    <x v="2"/>
  </r>
  <r>
    <x v="1"/>
  </r>
  <r>
    <x v="3"/>
  </r>
  <r>
    <x v="2"/>
  </r>
  <r>
    <x v="2"/>
  </r>
  <r>
    <x v="1"/>
  </r>
  <r>
    <x v="3"/>
  </r>
  <r>
    <x v="2"/>
  </r>
  <r>
    <x v="2"/>
  </r>
  <r>
    <x v="2"/>
  </r>
  <r>
    <x v="2"/>
  </r>
  <r>
    <x v="3"/>
  </r>
  <r>
    <x v="2"/>
  </r>
  <r>
    <x v="1"/>
  </r>
  <r>
    <x v="1"/>
  </r>
  <r>
    <x v="2"/>
  </r>
  <r>
    <x v="3"/>
  </r>
  <r>
    <x v="2"/>
  </r>
  <r>
    <x v="2"/>
  </r>
  <r>
    <x v="2"/>
  </r>
  <r>
    <x v="2"/>
  </r>
  <r>
    <x v="2"/>
  </r>
  <r>
    <x v="1"/>
  </r>
  <r>
    <x v="2"/>
  </r>
  <r>
    <x v="1"/>
  </r>
  <r>
    <x v="3"/>
  </r>
  <r>
    <x v="2"/>
  </r>
  <r>
    <x v="2"/>
  </r>
  <r>
    <x v="3"/>
  </r>
  <r>
    <x v="2"/>
  </r>
  <r>
    <x v="2"/>
  </r>
  <r>
    <x v="3"/>
  </r>
  <r>
    <x v="2"/>
  </r>
  <r>
    <x v="2"/>
  </r>
  <r>
    <x v="1"/>
  </r>
  <r>
    <x v="3"/>
  </r>
  <r>
    <x v="2"/>
  </r>
  <r>
    <x v="2"/>
  </r>
  <r>
    <x v="1"/>
  </r>
  <r>
    <x v="3"/>
  </r>
  <r>
    <x v="2"/>
  </r>
  <r>
    <x v="3"/>
  </r>
  <r>
    <x v="2"/>
  </r>
  <r>
    <x v="2"/>
  </r>
  <r>
    <x v="2"/>
  </r>
  <r>
    <x v="3"/>
  </r>
  <r>
    <x v="2"/>
  </r>
  <r>
    <x v="2"/>
  </r>
  <r>
    <x v="2"/>
  </r>
  <r>
    <x v="0"/>
  </r>
  <r>
    <x v="0"/>
  </r>
  <r>
    <x v="0"/>
  </r>
  <r>
    <x v="1"/>
  </r>
  <r>
    <x v="1"/>
  </r>
  <r>
    <x v="3"/>
  </r>
  <r>
    <x v="2"/>
  </r>
  <r>
    <x v="2"/>
  </r>
  <r>
    <x v="1"/>
  </r>
  <r>
    <x v="3"/>
  </r>
  <r>
    <x v="2"/>
  </r>
  <r>
    <x v="2"/>
  </r>
  <r>
    <x v="2"/>
  </r>
  <r>
    <x v="3"/>
  </r>
  <r>
    <x v="2"/>
  </r>
  <r>
    <x v="2"/>
  </r>
  <r>
    <x v="1"/>
  </r>
  <r>
    <x v="0"/>
  </r>
  <r>
    <x v="0"/>
  </r>
  <r>
    <x v="3"/>
  </r>
  <r>
    <x v="2"/>
  </r>
  <r>
    <x v="2"/>
  </r>
  <r>
    <x v="2"/>
  </r>
  <r>
    <x v="2"/>
  </r>
  <r>
    <x v="3"/>
  </r>
  <r>
    <x v="2"/>
  </r>
  <r>
    <x v="2"/>
  </r>
  <r>
    <x v="3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0"/>
  </r>
  <r>
    <x v="3"/>
  </r>
  <r>
    <x v="1"/>
  </r>
  <r>
    <x v="2"/>
  </r>
  <r>
    <x v="2"/>
  </r>
  <r>
    <x v="2"/>
  </r>
  <r>
    <x v="2"/>
  </r>
  <r>
    <x v="1"/>
  </r>
  <r>
    <x v="3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3"/>
  </r>
  <r>
    <x v="2"/>
  </r>
  <r>
    <x v="1"/>
  </r>
  <r>
    <x v="1"/>
  </r>
  <r>
    <x v="0"/>
  </r>
  <r>
    <x v="0"/>
  </r>
  <r>
    <x v="0"/>
  </r>
  <r>
    <x v="3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3"/>
  </r>
  <r>
    <x v="2"/>
  </r>
  <r>
    <x v="2"/>
  </r>
  <r>
    <x v="3"/>
  </r>
  <r>
    <x v="2"/>
  </r>
  <r>
    <x v="2"/>
  </r>
  <r>
    <x v="3"/>
  </r>
  <r>
    <x v="2"/>
  </r>
  <r>
    <x v="2"/>
  </r>
  <r>
    <x v="3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3"/>
  </r>
  <r>
    <x v="2"/>
  </r>
  <r>
    <x v="2"/>
  </r>
  <r>
    <x v="1"/>
  </r>
  <r>
    <x v="1"/>
  </r>
  <r>
    <x v="2"/>
  </r>
  <r>
    <x v="1"/>
  </r>
  <r>
    <x v="1"/>
  </r>
  <r>
    <x v="3"/>
  </r>
  <r>
    <x v="2"/>
  </r>
  <r>
    <x v="2"/>
  </r>
  <r>
    <x v="2"/>
  </r>
  <r>
    <x v="2"/>
  </r>
  <r>
    <x v="1"/>
  </r>
  <r>
    <x v="1"/>
  </r>
  <r>
    <x v="1"/>
  </r>
  <r>
    <x v="1"/>
  </r>
  <r>
    <x v="1"/>
  </r>
  <r>
    <x v="3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1"/>
  </r>
  <r>
    <x v="2"/>
  </r>
  <r>
    <x v="2"/>
  </r>
  <r>
    <x v="2"/>
  </r>
  <r>
    <x v="2"/>
  </r>
  <r>
    <x v="1"/>
  </r>
  <r>
    <x v="0"/>
  </r>
  <r>
    <x v="0"/>
  </r>
  <r>
    <x v="3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1"/>
  </r>
  <r>
    <x v="0"/>
  </r>
  <r>
    <x v="0"/>
  </r>
  <r>
    <x v="3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1"/>
  </r>
  <r>
    <x v="0"/>
  </r>
  <r>
    <x v="3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1"/>
  </r>
  <r>
    <x v="2"/>
  </r>
  <r>
    <x v="2"/>
  </r>
  <r>
    <x v="0"/>
  </r>
  <r>
    <x v="3"/>
  </r>
  <r>
    <x v="1"/>
  </r>
  <r>
    <x v="1"/>
  </r>
  <r>
    <x v="2"/>
  </r>
  <r>
    <x v="2"/>
  </r>
  <r>
    <x v="2"/>
  </r>
  <r>
    <x v="2"/>
  </r>
  <r>
    <x v="2"/>
  </r>
  <r>
    <x v="2"/>
  </r>
  <r>
    <x v="1"/>
  </r>
  <r>
    <x v="0"/>
  </r>
  <r>
    <x v="0"/>
  </r>
  <r>
    <x v="3"/>
  </r>
  <r>
    <x v="1"/>
  </r>
  <r>
    <x v="1"/>
  </r>
  <r>
    <x v="2"/>
  </r>
  <r>
    <x v="2"/>
  </r>
  <r>
    <x v="2"/>
  </r>
  <r>
    <x v="2"/>
  </r>
  <r>
    <x v="2"/>
  </r>
  <r>
    <x v="2"/>
  </r>
  <r>
    <x v="1"/>
  </r>
  <r>
    <x v="2"/>
  </r>
  <r>
    <x v="3"/>
  </r>
  <r>
    <x v="1"/>
  </r>
  <r>
    <x v="1"/>
  </r>
  <r>
    <x v="2"/>
  </r>
  <r>
    <x v="2"/>
  </r>
  <r>
    <x v="2"/>
  </r>
  <r>
    <x v="2"/>
  </r>
  <r>
    <x v="2"/>
  </r>
  <r>
    <x v="2"/>
  </r>
  <r>
    <x v="2"/>
  </r>
  <r>
    <x v="3"/>
  </r>
  <r>
    <x v="1"/>
  </r>
  <r>
    <x v="1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3"/>
  </r>
  <r>
    <x v="2"/>
  </r>
  <r>
    <x v="1"/>
  </r>
  <r>
    <x v="2"/>
  </r>
  <r>
    <x v="3"/>
  </r>
  <r>
    <x v="2"/>
  </r>
  <r>
    <x v="2"/>
  </r>
  <r>
    <x v="2"/>
  </r>
  <r>
    <x v="3"/>
  </r>
  <r>
    <x v="2"/>
  </r>
  <r>
    <x v="2"/>
  </r>
  <r>
    <x v="2"/>
  </r>
  <r>
    <x v="2"/>
  </r>
  <r>
    <x v="2"/>
  </r>
  <r>
    <x v="3"/>
  </r>
  <r>
    <x v="2"/>
  </r>
  <r>
    <x v="2"/>
  </r>
  <r>
    <x v="3"/>
  </r>
  <r>
    <x v="2"/>
  </r>
  <r>
    <x v="2"/>
  </r>
  <r>
    <x v="3"/>
  </r>
  <r>
    <x v="2"/>
  </r>
  <r>
    <x v="2"/>
  </r>
  <r>
    <x v="3"/>
  </r>
  <r>
    <x v="2"/>
  </r>
  <r>
    <x v="2"/>
  </r>
  <r>
    <x v="3"/>
  </r>
  <r>
    <x v="2"/>
  </r>
  <r>
    <x v="2"/>
  </r>
  <r>
    <x v="2"/>
  </r>
  <r>
    <x v="1"/>
  </r>
  <r>
    <x v="2"/>
  </r>
  <r>
    <x v="1"/>
  </r>
  <r>
    <x v="3"/>
  </r>
  <r>
    <x v="2"/>
  </r>
  <r>
    <x v="2"/>
  </r>
  <r>
    <x v="2"/>
  </r>
  <r>
    <x v="2"/>
  </r>
  <r>
    <x v="3"/>
  </r>
  <r>
    <x v="2"/>
  </r>
  <r>
    <x v="2"/>
  </r>
  <r>
    <x v="3"/>
  </r>
  <r>
    <x v="2"/>
  </r>
  <r>
    <x v="2"/>
  </r>
  <r>
    <x v="3"/>
  </r>
  <r>
    <x v="1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3"/>
  </r>
  <r>
    <x v="1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1"/>
  </r>
  <r>
    <x v="0"/>
  </r>
  <r>
    <x v="0"/>
  </r>
  <r>
    <x v="2"/>
  </r>
  <r>
    <x v="2"/>
  </r>
  <r>
    <x v="3"/>
  </r>
  <r>
    <x v="1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3"/>
  </r>
  <r>
    <x v="2"/>
  </r>
  <r>
    <x v="2"/>
  </r>
  <r>
    <x v="1"/>
  </r>
  <r>
    <x v="2"/>
  </r>
  <r>
    <x v="3"/>
  </r>
  <r>
    <x v="1"/>
  </r>
  <r>
    <x v="1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3"/>
  </r>
  <r>
    <x v="2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3"/>
  </r>
  <r>
    <x v="1"/>
  </r>
  <r>
    <x v="1"/>
  </r>
  <r>
    <x v="2"/>
  </r>
  <r>
    <x v="2"/>
  </r>
  <r>
    <x v="2"/>
  </r>
  <r>
    <x v="2"/>
  </r>
  <r>
    <x v="1"/>
  </r>
  <r>
    <x v="0"/>
  </r>
  <r>
    <x v="1"/>
  </r>
  <r>
    <x v="0"/>
  </r>
  <r>
    <x v="1"/>
  </r>
  <r>
    <x v="3"/>
  </r>
  <r>
    <x v="1"/>
  </r>
  <r>
    <x v="1"/>
  </r>
  <r>
    <x v="2"/>
  </r>
  <r>
    <x v="2"/>
  </r>
  <r>
    <x v="2"/>
  </r>
  <r>
    <x v="2"/>
  </r>
  <r>
    <x v="1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3"/>
  </r>
  <r>
    <x v="2"/>
  </r>
  <r>
    <x v="2"/>
  </r>
  <r>
    <x v="3"/>
  </r>
  <r>
    <x v="1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2"/>
  </r>
  <r>
    <x v="3"/>
  </r>
  <r>
    <x v="2"/>
  </r>
  <r>
    <x v="0"/>
  </r>
  <r>
    <x v="0"/>
  </r>
  <r>
    <x v="0"/>
  </r>
  <r>
    <x v="0"/>
  </r>
  <r>
    <x v="3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2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2"/>
  </r>
  <r>
    <x v="3"/>
  </r>
  <r>
    <x v="2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1"/>
  </r>
  <r>
    <x v="2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2"/>
  </r>
  <r>
    <x v="3"/>
  </r>
  <r>
    <x v="1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3"/>
  </r>
  <r>
    <x v="2"/>
  </r>
  <r>
    <x v="2"/>
  </r>
  <r>
    <x v="2"/>
  </r>
  <r>
    <x v="2"/>
  </r>
  <r>
    <x v="3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1"/>
  </r>
  <r>
    <x v="3"/>
  </r>
  <r>
    <x v="2"/>
  </r>
  <r>
    <x v="2"/>
  </r>
  <r>
    <x v="2"/>
  </r>
  <r>
    <x v="2"/>
  </r>
  <r>
    <x v="3"/>
  </r>
  <r>
    <x v="2"/>
  </r>
  <r>
    <x v="2"/>
  </r>
  <r>
    <x v="3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1"/>
  </r>
  <r>
    <x v="2"/>
  </r>
  <r>
    <x v="1"/>
  </r>
  <r>
    <x v="1"/>
  </r>
  <r>
    <x v="2"/>
  </r>
  <r>
    <x v="1"/>
  </r>
  <r>
    <x v="2"/>
  </r>
  <r>
    <x v="3"/>
  </r>
  <r>
    <x v="1"/>
  </r>
  <r>
    <x v="1"/>
  </r>
  <r>
    <x v="2"/>
  </r>
  <r>
    <x v="2"/>
  </r>
  <r>
    <x v="3"/>
  </r>
  <r>
    <x v="1"/>
  </r>
  <r>
    <x v="1"/>
  </r>
  <r>
    <x v="2"/>
  </r>
  <r>
    <x v="2"/>
  </r>
  <r>
    <x v="3"/>
  </r>
  <r>
    <x v="1"/>
  </r>
  <r>
    <x v="1"/>
  </r>
  <r>
    <x v="2"/>
  </r>
  <r>
    <x v="2"/>
  </r>
  <r>
    <x v="2"/>
  </r>
  <r>
    <x v="2"/>
  </r>
  <r>
    <x v="3"/>
  </r>
  <r>
    <x v="1"/>
  </r>
  <r>
    <x v="1"/>
  </r>
  <r>
    <x v="2"/>
  </r>
  <r>
    <x v="2"/>
  </r>
  <r>
    <x v="3"/>
  </r>
  <r>
    <x v="1"/>
  </r>
  <r>
    <x v="2"/>
  </r>
  <r>
    <x v="1"/>
  </r>
  <r>
    <x v="1"/>
  </r>
  <r>
    <x v="2"/>
  </r>
  <r>
    <x v="3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3"/>
  </r>
  <r>
    <x v="2"/>
  </r>
  <r>
    <x v="2"/>
  </r>
  <r>
    <x v="2"/>
  </r>
  <r>
    <x v="3"/>
  </r>
  <r>
    <x v="2"/>
  </r>
  <r>
    <x v="2"/>
  </r>
  <r>
    <x v="0"/>
  </r>
  <r>
    <x v="0"/>
  </r>
  <r>
    <x v="0"/>
  </r>
  <r>
    <x v="0"/>
  </r>
  <r>
    <x v="2"/>
  </r>
  <r>
    <x v="0"/>
  </r>
  <r>
    <x v="2"/>
  </r>
  <r>
    <x v="2"/>
  </r>
  <r>
    <x v="2"/>
  </r>
  <r>
    <x v="0"/>
  </r>
  <r>
    <x v="0"/>
  </r>
  <r>
    <x v="3"/>
  </r>
  <r>
    <x v="2"/>
  </r>
  <r>
    <x v="2"/>
  </r>
  <r>
    <x v="2"/>
  </r>
  <r>
    <x v="2"/>
  </r>
  <r>
    <x v="0"/>
  </r>
  <r>
    <x v="1"/>
  </r>
  <r>
    <x v="2"/>
  </r>
  <r>
    <x v="2"/>
  </r>
  <r>
    <x v="2"/>
  </r>
  <r>
    <x v="0"/>
  </r>
  <r>
    <x v="0"/>
  </r>
  <r>
    <x v="2"/>
  </r>
  <r>
    <x v="3"/>
  </r>
  <r>
    <x v="2"/>
  </r>
  <r>
    <x v="1"/>
  </r>
  <r>
    <x v="1"/>
  </r>
  <r>
    <x v="1"/>
  </r>
  <r>
    <x v="1"/>
  </r>
  <r>
    <x v="1"/>
  </r>
  <r>
    <x v="1"/>
  </r>
  <r>
    <x v="1"/>
  </r>
  <r>
    <x v="1"/>
  </r>
  <r>
    <x v="2"/>
  </r>
  <r>
    <x v="3"/>
  </r>
  <r>
    <x v="2"/>
  </r>
  <r>
    <x v="2"/>
  </r>
  <r>
    <x v="2"/>
  </r>
  <r>
    <x v="3"/>
  </r>
  <r>
    <x v="2"/>
  </r>
  <r>
    <x v="2"/>
  </r>
  <r>
    <x v="2"/>
  </r>
  <r>
    <x v="2"/>
  </r>
  <r>
    <x v="3"/>
  </r>
  <r>
    <x v="2"/>
  </r>
  <r>
    <x v="2"/>
  </r>
  <r>
    <x v="1"/>
  </r>
  <r>
    <x v="2"/>
  </r>
  <r>
    <x v="2"/>
  </r>
  <r>
    <x v="2"/>
  </r>
  <r>
    <x v="3"/>
  </r>
  <r>
    <x v="2"/>
  </r>
  <r>
    <x v="2"/>
  </r>
  <r>
    <x v="2"/>
  </r>
  <r>
    <x v="1"/>
  </r>
  <r>
    <x v="3"/>
  </r>
  <r>
    <x v="1"/>
  </r>
  <r>
    <x v="2"/>
  </r>
  <r>
    <x v="2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3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1"/>
  </r>
  <r>
    <x v="1"/>
  </r>
  <r>
    <x v="2"/>
  </r>
  <r>
    <x v="2"/>
  </r>
  <r>
    <x v="1"/>
  </r>
  <r>
    <x v="1"/>
  </r>
  <r>
    <x v="3"/>
  </r>
  <r>
    <x v="1"/>
  </r>
  <r>
    <x v="2"/>
  </r>
  <r>
    <x v="2"/>
  </r>
  <r>
    <x v="1"/>
  </r>
  <r>
    <x v="1"/>
  </r>
  <r>
    <x v="2"/>
  </r>
  <r>
    <x v="1"/>
  </r>
  <r>
    <x v="1"/>
  </r>
  <r>
    <x v="0"/>
  </r>
  <r>
    <x v="2"/>
  </r>
  <r>
    <x v="1"/>
  </r>
  <r>
    <x v="1"/>
  </r>
  <r>
    <x v="3"/>
  </r>
  <r>
    <x v="2"/>
  </r>
  <r>
    <x v="1"/>
  </r>
  <r>
    <x v="1"/>
  </r>
  <r>
    <x v="3"/>
  </r>
  <r>
    <x v="1"/>
  </r>
  <r>
    <x v="2"/>
  </r>
  <r>
    <x v="2"/>
  </r>
  <r>
    <x v="1"/>
  </r>
  <r>
    <x v="2"/>
  </r>
  <r>
    <x v="2"/>
  </r>
  <r>
    <x v="2"/>
  </r>
  <r>
    <x v="2"/>
  </r>
  <r>
    <x v="1"/>
  </r>
  <r>
    <x v="2"/>
  </r>
  <r>
    <x v="2"/>
  </r>
  <r>
    <x v="3"/>
  </r>
  <r>
    <x v="1"/>
  </r>
  <r>
    <x v="1"/>
  </r>
  <r>
    <x v="1"/>
  </r>
  <r>
    <x v="2"/>
  </r>
  <r>
    <x v="2"/>
  </r>
  <r>
    <x v="2"/>
  </r>
  <r>
    <x v="1"/>
  </r>
  <r>
    <x v="1"/>
  </r>
  <r>
    <x v="2"/>
  </r>
  <r>
    <x v="2"/>
  </r>
  <r>
    <x v="2"/>
  </r>
  <r>
    <x v="2"/>
  </r>
  <r>
    <x v="1"/>
  </r>
  <r>
    <x v="3"/>
  </r>
  <r>
    <x v="1"/>
  </r>
  <r>
    <x v="1"/>
  </r>
  <r>
    <x v="1"/>
  </r>
  <r>
    <x v="2"/>
  </r>
  <r>
    <x v="2"/>
  </r>
  <r>
    <x v="2"/>
  </r>
  <r>
    <x v="1"/>
  </r>
  <r>
    <x v="1"/>
  </r>
  <r>
    <x v="3"/>
  </r>
  <r>
    <x v="1"/>
  </r>
  <r>
    <x v="2"/>
  </r>
  <r>
    <x v="2"/>
  </r>
  <r>
    <x v="3"/>
  </r>
  <r>
    <x v="1"/>
  </r>
  <r>
    <x v="2"/>
  </r>
  <r>
    <x v="2"/>
  </r>
  <r>
    <x v="2"/>
  </r>
  <r>
    <x v="3"/>
  </r>
  <r>
    <x v="1"/>
  </r>
  <r>
    <x v="1"/>
  </r>
  <r>
    <x v="1"/>
  </r>
  <r>
    <x v="3"/>
  </r>
  <r>
    <x v="1"/>
  </r>
  <r>
    <x v="1"/>
  </r>
  <r>
    <x v="1"/>
  </r>
  <r>
    <x v="1"/>
  </r>
  <r>
    <x v="1"/>
  </r>
  <r>
    <x v="2"/>
  </r>
  <r>
    <x v="2"/>
  </r>
  <r>
    <x v="2"/>
  </r>
  <r>
    <x v="2"/>
  </r>
  <r>
    <x v="1"/>
  </r>
  <r>
    <x v="1"/>
  </r>
  <r>
    <x v="2"/>
  </r>
  <r>
    <x v="2"/>
  </r>
  <r>
    <x v="2"/>
  </r>
  <r>
    <x v="2"/>
  </r>
  <r>
    <x v="1"/>
  </r>
  <r>
    <x v="1"/>
  </r>
  <r>
    <x v="3"/>
  </r>
  <r>
    <x v="1"/>
  </r>
  <r>
    <x v="1"/>
  </r>
  <r>
    <x v="1"/>
  </r>
  <r>
    <x v="0"/>
  </r>
  <r>
    <x v="0"/>
  </r>
  <r>
    <x v="2"/>
  </r>
  <r>
    <x v="2"/>
  </r>
  <r>
    <x v="1"/>
  </r>
  <r>
    <x v="2"/>
  </r>
  <r>
    <x v="2"/>
  </r>
  <r>
    <x v="3"/>
  </r>
  <r>
    <x v="1"/>
  </r>
  <r>
    <x v="2"/>
  </r>
  <r>
    <x v="1"/>
  </r>
  <r>
    <x v="2"/>
  </r>
  <r>
    <x v="1"/>
  </r>
  <r>
    <x v="2"/>
  </r>
  <r>
    <x v="2"/>
  </r>
  <r>
    <x v="1"/>
  </r>
  <r>
    <x v="1"/>
  </r>
  <r>
    <x v="3"/>
  </r>
  <r>
    <x v="1"/>
  </r>
  <r>
    <x v="1"/>
  </r>
  <r>
    <x v="1"/>
  </r>
  <r>
    <x v="1"/>
  </r>
  <r>
    <x v="1"/>
  </r>
  <r>
    <x v="1"/>
  </r>
  <r>
    <x v="2"/>
  </r>
  <r>
    <x v="2"/>
  </r>
  <r>
    <x v="2"/>
  </r>
  <r>
    <x v="1"/>
  </r>
  <r>
    <x v="1"/>
  </r>
  <r>
    <x v="1"/>
  </r>
  <r>
    <x v="1"/>
  </r>
  <r>
    <x v="3"/>
  </r>
  <r>
    <x v="1"/>
  </r>
  <r>
    <x v="2"/>
  </r>
  <r>
    <x v="1"/>
  </r>
  <r>
    <x v="1"/>
  </r>
  <r>
    <x v="2"/>
  </r>
  <r>
    <x v="2"/>
  </r>
  <r>
    <x v="1"/>
  </r>
  <r>
    <x v="1"/>
  </r>
  <r>
    <x v="0"/>
  </r>
  <r>
    <x v="1"/>
  </r>
  <r>
    <x v="3"/>
  </r>
  <r>
    <x v="1"/>
  </r>
  <r>
    <x v="1"/>
  </r>
  <r>
    <x v="1"/>
  </r>
  <r>
    <x v="2"/>
  </r>
  <r>
    <x v="2"/>
  </r>
  <r>
    <x v="1"/>
  </r>
  <r>
    <x v="1"/>
  </r>
  <r>
    <x v="1"/>
  </r>
  <r>
    <x v="3"/>
  </r>
  <r>
    <x v="1"/>
  </r>
  <r>
    <x v="1"/>
  </r>
  <r>
    <x v="1"/>
  </r>
  <r>
    <x v="2"/>
  </r>
  <r>
    <x v="3"/>
  </r>
  <r>
    <x v="1"/>
  </r>
  <r>
    <x v="2"/>
  </r>
  <r>
    <x v="2"/>
  </r>
  <r>
    <x v="2"/>
  </r>
  <r>
    <x v="3"/>
  </r>
  <r>
    <x v="1"/>
  </r>
  <r>
    <x v="1"/>
  </r>
  <r>
    <x v="1"/>
  </r>
  <r>
    <x v="2"/>
  </r>
  <r>
    <x v="2"/>
  </r>
  <r>
    <x v="3"/>
  </r>
  <r>
    <x v="1"/>
  </r>
  <r>
    <x v="1"/>
  </r>
  <r>
    <x v="1"/>
  </r>
  <r>
    <x v="3"/>
  </r>
  <r>
    <x v="1"/>
  </r>
  <r>
    <x v="1"/>
  </r>
  <r>
    <x v="2"/>
  </r>
  <r>
    <x v="2"/>
  </r>
  <r>
    <x v="2"/>
  </r>
  <r>
    <x v="2"/>
  </r>
  <r>
    <x v="3"/>
  </r>
  <r>
    <x v="1"/>
  </r>
  <r>
    <x v="2"/>
  </r>
  <r>
    <x v="2"/>
  </r>
  <r>
    <x v="2"/>
  </r>
  <r>
    <x v="2"/>
  </r>
  <r>
    <x v="2"/>
  </r>
  <r>
    <x v="3"/>
  </r>
  <r>
    <x v="1"/>
  </r>
  <r>
    <x v="1"/>
  </r>
  <r>
    <x v="2"/>
  </r>
  <r>
    <x v="2"/>
  </r>
  <r>
    <x v="2"/>
  </r>
  <r>
    <x v="0"/>
  </r>
  <r>
    <x v="2"/>
  </r>
  <r>
    <x v="3"/>
  </r>
  <r>
    <x v="1"/>
  </r>
  <r>
    <x v="1"/>
  </r>
  <r>
    <x v="1"/>
  </r>
  <r>
    <x v="3"/>
  </r>
  <r>
    <x v="1"/>
  </r>
  <r>
    <x v="1"/>
  </r>
  <r>
    <x v="1"/>
  </r>
  <r>
    <x v="2"/>
  </r>
  <r>
    <x v="1"/>
  </r>
  <r>
    <x v="1"/>
  </r>
  <r>
    <x v="2"/>
  </r>
  <r>
    <x v="3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2"/>
  </r>
  <r>
    <x v="2"/>
  </r>
  <r>
    <x v="0"/>
  </r>
  <r>
    <x v="0"/>
  </r>
  <r>
    <x v="0"/>
  </r>
  <r>
    <x v="2"/>
  </r>
  <r>
    <x v="2"/>
  </r>
  <r>
    <x v="1"/>
  </r>
  <r>
    <x v="1"/>
  </r>
  <r>
    <x v="3"/>
  </r>
  <r>
    <x v="1"/>
  </r>
  <r>
    <x v="1"/>
  </r>
  <r>
    <x v="2"/>
  </r>
  <r>
    <x v="2"/>
  </r>
  <r>
    <x v="2"/>
  </r>
  <r>
    <x v="2"/>
  </r>
  <r>
    <x v="1"/>
  </r>
  <r>
    <x v="0"/>
  </r>
  <r>
    <x v="0"/>
  </r>
  <r>
    <x v="0"/>
  </r>
  <r>
    <x v="0"/>
  </r>
  <r>
    <x v="0"/>
  </r>
  <r>
    <x v="1"/>
  </r>
  <r>
    <x v="1"/>
  </r>
  <r>
    <x v="3"/>
  </r>
  <r>
    <x v="1"/>
  </r>
  <r>
    <x v="1"/>
  </r>
  <r>
    <x v="2"/>
  </r>
  <r>
    <x v="2"/>
  </r>
  <r>
    <x v="2"/>
  </r>
  <r>
    <x v="2"/>
  </r>
  <r>
    <x v="2"/>
  </r>
  <r>
    <x v="2"/>
  </r>
  <r>
    <x v="1"/>
  </r>
  <r>
    <x v="1"/>
  </r>
  <r>
    <x v="2"/>
  </r>
  <r>
    <x v="1"/>
  </r>
  <r>
    <x v="3"/>
  </r>
  <r>
    <x v="1"/>
  </r>
  <r>
    <x v="1"/>
  </r>
  <r>
    <x v="2"/>
  </r>
  <r>
    <x v="2"/>
  </r>
  <r>
    <x v="2"/>
  </r>
  <r>
    <x v="2"/>
  </r>
  <r>
    <x v="2"/>
  </r>
  <r>
    <x v="2"/>
  </r>
  <r>
    <x v="1"/>
  </r>
  <r>
    <x v="1"/>
  </r>
  <r>
    <x v="2"/>
  </r>
  <r>
    <x v="2"/>
  </r>
  <r>
    <x v="2"/>
  </r>
  <r>
    <x v="2"/>
  </r>
  <r>
    <x v="2"/>
  </r>
  <r>
    <x v="0"/>
  </r>
  <r>
    <x v="0"/>
  </r>
  <r>
    <x v="0"/>
  </r>
  <r>
    <x v="0"/>
  </r>
  <r>
    <x v="3"/>
  </r>
  <r>
    <x v="1"/>
  </r>
  <r>
    <x v="1"/>
  </r>
  <r>
    <x v="1"/>
  </r>
  <r>
    <x v="1"/>
  </r>
  <r>
    <x v="0"/>
  </r>
  <r>
    <x v="0"/>
  </r>
  <r>
    <x v="2"/>
  </r>
  <r>
    <x v="3"/>
  </r>
  <r>
    <x v="1"/>
  </r>
  <r>
    <x v="1"/>
  </r>
  <r>
    <x v="1"/>
  </r>
  <r>
    <x v="0"/>
  </r>
  <r>
    <x v="0"/>
  </r>
  <r>
    <x v="0"/>
  </r>
  <r>
    <x v="3"/>
  </r>
  <r>
    <x v="1"/>
  </r>
  <r>
    <x v="1"/>
  </r>
  <r>
    <x v="1"/>
  </r>
  <r>
    <x v="0"/>
  </r>
  <r>
    <x v="0"/>
  </r>
  <r>
    <x v="0"/>
  </r>
  <r>
    <x v="2"/>
  </r>
  <r>
    <x v="1"/>
  </r>
  <r>
    <x v="1"/>
  </r>
  <r>
    <x v="2"/>
  </r>
  <r>
    <x v="3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1"/>
  </r>
  <r>
    <x v="1"/>
  </r>
  <r>
    <x v="1"/>
  </r>
  <r>
    <x v="1"/>
  </r>
  <r>
    <x v="2"/>
  </r>
  <r>
    <x v="1"/>
  </r>
  <r>
    <x v="2"/>
  </r>
  <r>
    <x v="0"/>
  </r>
  <r>
    <x v="2"/>
  </r>
  <r>
    <x v="2"/>
  </r>
  <r>
    <x v="3"/>
  </r>
  <r>
    <x v="1"/>
  </r>
  <r>
    <x v="1"/>
  </r>
  <r>
    <x v="1"/>
  </r>
  <r>
    <x v="1"/>
  </r>
  <r>
    <x v="2"/>
  </r>
  <r>
    <x v="2"/>
  </r>
  <r>
    <x v="2"/>
  </r>
  <r>
    <x v="2"/>
  </r>
  <r>
    <x v="0"/>
  </r>
  <r>
    <x v="0"/>
  </r>
  <r>
    <x v="2"/>
  </r>
  <r>
    <x v="3"/>
  </r>
  <r>
    <x v="1"/>
  </r>
  <r>
    <x v="2"/>
  </r>
  <r>
    <x v="2"/>
  </r>
  <r>
    <x v="1"/>
  </r>
  <r>
    <x v="2"/>
  </r>
  <r>
    <x v="2"/>
  </r>
  <r>
    <x v="2"/>
  </r>
  <r>
    <x v="2"/>
  </r>
  <r>
    <x v="1"/>
  </r>
  <r>
    <x v="2"/>
  </r>
  <r>
    <x v="0"/>
  </r>
  <r>
    <x v="0"/>
  </r>
  <r>
    <x v="0"/>
  </r>
  <r>
    <x v="0"/>
  </r>
  <r>
    <x v="1"/>
  </r>
  <r>
    <x v="3"/>
  </r>
  <r>
    <x v="1"/>
  </r>
  <r>
    <x v="2"/>
  </r>
  <r>
    <x v="1"/>
  </r>
  <r>
    <x v="1"/>
  </r>
  <r>
    <x v="2"/>
  </r>
  <r>
    <x v="0"/>
  </r>
  <r>
    <x v="0"/>
  </r>
  <r>
    <x v="0"/>
  </r>
  <r>
    <x v="0"/>
  </r>
  <r>
    <x v="0"/>
  </r>
  <r>
    <x v="1"/>
  </r>
  <r>
    <x v="3"/>
  </r>
  <r>
    <x v="1"/>
  </r>
  <r>
    <x v="2"/>
  </r>
  <r>
    <x v="1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3"/>
  </r>
  <r>
    <x v="1"/>
  </r>
  <r>
    <x v="2"/>
  </r>
  <r>
    <x v="1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3"/>
  </r>
  <r>
    <x v="1"/>
  </r>
  <r>
    <x v="1"/>
  </r>
  <r>
    <x v="2"/>
  </r>
  <r>
    <x v="2"/>
  </r>
  <r>
    <x v="2"/>
  </r>
  <r>
    <x v="1"/>
  </r>
  <r>
    <x v="1"/>
  </r>
  <r>
    <x v="2"/>
  </r>
  <r>
    <x v="2"/>
  </r>
  <r>
    <x v="3"/>
  </r>
  <r>
    <x v="1"/>
  </r>
  <r>
    <x v="2"/>
  </r>
  <r>
    <x v="2"/>
  </r>
  <r>
    <x v="3"/>
  </r>
  <r>
    <x v="1"/>
  </r>
  <r>
    <x v="0"/>
  </r>
  <r>
    <x v="0"/>
  </r>
  <r>
    <x v="0"/>
  </r>
  <r>
    <x v="0"/>
  </r>
  <r>
    <x v="2"/>
  </r>
  <r>
    <x v="3"/>
  </r>
  <r>
    <x v="1"/>
  </r>
  <r>
    <x v="1"/>
  </r>
  <r>
    <x v="2"/>
  </r>
  <r>
    <x v="2"/>
  </r>
  <r>
    <x v="2"/>
  </r>
  <r>
    <x v="1"/>
  </r>
  <r>
    <x v="2"/>
  </r>
  <r>
    <x v="3"/>
  </r>
  <r>
    <x v="1"/>
  </r>
  <r>
    <x v="1"/>
  </r>
  <r>
    <x v="2"/>
  </r>
  <r>
    <x v="2"/>
  </r>
  <r>
    <x v="2"/>
  </r>
  <r>
    <x v="2"/>
  </r>
  <r>
    <x v="1"/>
  </r>
  <r>
    <x v="1"/>
  </r>
  <r>
    <x v="2"/>
  </r>
  <r>
    <x v="2"/>
  </r>
  <r>
    <x v="2"/>
  </r>
  <r>
    <x v="3"/>
  </r>
  <r>
    <x v="1"/>
  </r>
  <r>
    <x v="1"/>
  </r>
  <r>
    <x v="2"/>
  </r>
  <r>
    <x v="2"/>
  </r>
  <r>
    <x v="2"/>
  </r>
  <r>
    <x v="2"/>
  </r>
  <r>
    <x v="3"/>
  </r>
  <r>
    <x v="1"/>
  </r>
  <r>
    <x v="1"/>
  </r>
  <r>
    <x v="2"/>
  </r>
  <r>
    <x v="2"/>
  </r>
  <r>
    <x v="1"/>
  </r>
  <r>
    <x v="2"/>
  </r>
  <r>
    <x v="3"/>
  </r>
  <r>
    <x v="1"/>
  </r>
  <r>
    <x v="1"/>
  </r>
  <r>
    <x v="1"/>
  </r>
  <r>
    <x v="1"/>
  </r>
  <r>
    <x v="2"/>
  </r>
  <r>
    <x v="0"/>
  </r>
  <r>
    <x v="0"/>
  </r>
  <r>
    <x v="0"/>
  </r>
  <r>
    <x v="0"/>
  </r>
  <r>
    <x v="0"/>
  </r>
  <r>
    <x v="0"/>
  </r>
  <r>
    <x v="2"/>
  </r>
  <r>
    <x v="1"/>
  </r>
  <r>
    <x v="3"/>
  </r>
  <r>
    <x v="1"/>
  </r>
  <r>
    <x v="2"/>
  </r>
  <r>
    <x v="2"/>
  </r>
  <r>
    <x v="2"/>
  </r>
  <r>
    <x v="2"/>
  </r>
  <r>
    <x v="3"/>
  </r>
  <r>
    <x v="1"/>
  </r>
  <r>
    <x v="0"/>
  </r>
  <r>
    <x v="0"/>
  </r>
  <r>
    <x v="0"/>
  </r>
  <r>
    <x v="3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1"/>
  </r>
  <r>
    <x v="1"/>
  </r>
  <r>
    <x v="1"/>
  </r>
  <r>
    <x v="0"/>
  </r>
  <r>
    <x v="3"/>
  </r>
  <r>
    <x v="1"/>
  </r>
  <r>
    <x v="1"/>
  </r>
  <r>
    <x v="1"/>
  </r>
  <r>
    <x v="0"/>
  </r>
  <r>
    <x v="0"/>
  </r>
  <r>
    <x v="3"/>
  </r>
  <r>
    <x v="1"/>
  </r>
  <r>
    <x v="0"/>
  </r>
  <r>
    <x v="2"/>
  </r>
  <r>
    <x v="3"/>
  </r>
  <r>
    <x v="1"/>
  </r>
  <r>
    <x v="2"/>
  </r>
  <r>
    <x v="1"/>
  </r>
  <r>
    <x v="3"/>
  </r>
  <r>
    <x v="1"/>
  </r>
  <r>
    <x v="2"/>
  </r>
  <r>
    <x v="1"/>
  </r>
  <r>
    <x v="3"/>
  </r>
  <r>
    <x v="1"/>
  </r>
  <r>
    <x v="1"/>
  </r>
  <r>
    <x v="1"/>
  </r>
  <r>
    <x v="2"/>
  </r>
  <r>
    <x v="2"/>
  </r>
  <r>
    <x v="0"/>
  </r>
  <r>
    <x v="2"/>
  </r>
  <r>
    <x v="0"/>
  </r>
  <r>
    <x v="0"/>
  </r>
  <r>
    <x v="0"/>
  </r>
  <r>
    <x v="0"/>
  </r>
  <r>
    <x v="0"/>
  </r>
  <r>
    <x v="1"/>
  </r>
  <r>
    <x v="2"/>
  </r>
  <r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16"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5"/>
  </r>
  <r>
    <x v="5"/>
  </r>
  <r>
    <x v="5"/>
  </r>
  <r>
    <x v="6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8"/>
  </r>
  <r>
    <x v="18"/>
  </r>
  <r>
    <x v="18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1"/>
  </r>
  <r>
    <x v="8"/>
  </r>
  <r>
    <x v="16"/>
  </r>
  <r>
    <x v="18"/>
  </r>
  <r>
    <x v="22"/>
  </r>
  <r>
    <x v="22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5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9"/>
  </r>
  <r>
    <x v="9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3" firstHeaderRow="1" firstDataRow="1" firstDataCol="1"/>
  <pivotFields count="1">
    <pivotField axis="axisRow" dataField="1" showAll="0">
      <items count="30">
        <item x="0"/>
        <item x="1"/>
        <item x="2"/>
        <item x="3"/>
        <item x="4"/>
        <item x="5"/>
        <item x="6"/>
        <item x="7"/>
        <item x="8"/>
        <item x="26"/>
        <item x="9"/>
        <item x="10"/>
        <item x="11"/>
        <item x="12"/>
        <item x="27"/>
        <item x="13"/>
        <item x="25"/>
        <item x="24"/>
        <item x="14"/>
        <item x="15"/>
        <item x="16"/>
        <item x="17"/>
        <item x="18"/>
        <item x="19"/>
        <item x="22"/>
        <item x="20"/>
        <item x="21"/>
        <item x="23"/>
        <item x="28"/>
        <item t="default"/>
      </items>
    </pivotField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Count of prima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1">
    <pivotField axis="axisRow" dataField="1" showAll="0">
      <items count="6">
        <item x="3"/>
        <item x="0"/>
        <item x="1"/>
        <item x="2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YP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22"/>
  <sheetViews>
    <sheetView topLeftCell="A2993" workbookViewId="0">
      <selection activeCell="B3014" sqref="B3014"/>
    </sheetView>
  </sheetViews>
  <sheetFormatPr defaultRowHeight="14.5" x14ac:dyDescent="0.35"/>
  <cols>
    <col min="1" max="1" width="27.26953125" customWidth="1"/>
    <col min="2" max="2" width="25.453125" customWidth="1"/>
    <col min="3" max="3" width="29.453125" customWidth="1"/>
    <col min="4" max="4" width="22.1796875" customWidth="1"/>
    <col min="5" max="5" width="28.90625" customWidth="1"/>
  </cols>
  <sheetData>
    <row r="1" spans="1:5" x14ac:dyDescent="0.35">
      <c r="A1" t="s">
        <v>0</v>
      </c>
      <c r="B1" t="s">
        <v>7329</v>
      </c>
      <c r="D1" t="str">
        <f>IF(ISNUMBER(FIND(".",A1)), ",",A1)</f>
        <v>atom_site</v>
      </c>
      <c r="E1" t="str">
        <f>IF(ISNUMBER(FIND(".",A1)), B1&amp;MID(A1,FIND(".",A1)+1,1000),B1)</f>
        <v>.AtomSite</v>
      </c>
    </row>
    <row r="2" spans="1:5" x14ac:dyDescent="0.35">
      <c r="A2" t="s">
        <v>1</v>
      </c>
      <c r="B2" t="s">
        <v>7322</v>
      </c>
      <c r="D2" t="str">
        <f t="shared" ref="D2:D65" si="0">IF(ISNUMBER(FIND(".",A2)), ",",A2)</f>
        <v>,</v>
      </c>
      <c r="E2" t="str">
        <f t="shared" ref="E2:E65" si="1">IF(ISNUMBER(FIND(".",A2)), B2&amp;MID(A2,FIND(".",A2)+1,1000),B2)</f>
        <v>Faniso_B[1][1]</v>
      </c>
    </row>
    <row r="3" spans="1:5" x14ac:dyDescent="0.35">
      <c r="A3" t="s">
        <v>2</v>
      </c>
      <c r="B3" t="s">
        <v>7322</v>
      </c>
      <c r="D3" t="str">
        <f t="shared" si="0"/>
        <v>,</v>
      </c>
      <c r="E3" t="str">
        <f t="shared" si="1"/>
        <v>Faniso_B[1][1]_esd</v>
      </c>
    </row>
    <row r="4" spans="1:5" x14ac:dyDescent="0.35">
      <c r="A4" t="s">
        <v>3</v>
      </c>
      <c r="B4" t="s">
        <v>7322</v>
      </c>
      <c r="D4" t="str">
        <f t="shared" si="0"/>
        <v>,</v>
      </c>
      <c r="E4" t="str">
        <f t="shared" si="1"/>
        <v>Faniso_B[1][2]</v>
      </c>
    </row>
    <row r="5" spans="1:5" x14ac:dyDescent="0.35">
      <c r="A5" t="s">
        <v>4</v>
      </c>
      <c r="B5" t="s">
        <v>7322</v>
      </c>
      <c r="D5" t="str">
        <f t="shared" si="0"/>
        <v>,</v>
      </c>
      <c r="E5" t="str">
        <f t="shared" si="1"/>
        <v>Faniso_B[1][2]_esd</v>
      </c>
    </row>
    <row r="6" spans="1:5" x14ac:dyDescent="0.35">
      <c r="A6" t="s">
        <v>5</v>
      </c>
      <c r="B6" t="s">
        <v>7322</v>
      </c>
      <c r="D6" t="str">
        <f t="shared" si="0"/>
        <v>,</v>
      </c>
      <c r="E6" t="str">
        <f t="shared" si="1"/>
        <v>Faniso_B[1][3]</v>
      </c>
    </row>
    <row r="7" spans="1:5" x14ac:dyDescent="0.35">
      <c r="A7" t="s">
        <v>6</v>
      </c>
      <c r="B7" t="s">
        <v>7322</v>
      </c>
      <c r="D7" t="str">
        <f t="shared" si="0"/>
        <v>,</v>
      </c>
      <c r="E7" t="str">
        <f t="shared" si="1"/>
        <v>Faniso_B[1][3]_esd</v>
      </c>
    </row>
    <row r="8" spans="1:5" x14ac:dyDescent="0.35">
      <c r="A8" t="s">
        <v>7</v>
      </c>
      <c r="B8" t="s">
        <v>7322</v>
      </c>
      <c r="D8" t="str">
        <f t="shared" si="0"/>
        <v>,</v>
      </c>
      <c r="E8" t="str">
        <f t="shared" si="1"/>
        <v>Faniso_B[2][2]</v>
      </c>
    </row>
    <row r="9" spans="1:5" x14ac:dyDescent="0.35">
      <c r="A9" t="s">
        <v>8</v>
      </c>
      <c r="B9" t="s">
        <v>7322</v>
      </c>
      <c r="D9" t="str">
        <f t="shared" si="0"/>
        <v>,</v>
      </c>
      <c r="E9" t="str">
        <f t="shared" si="1"/>
        <v>Faniso_B[2][2]_esd</v>
      </c>
    </row>
    <row r="10" spans="1:5" x14ac:dyDescent="0.35">
      <c r="A10" t="s">
        <v>9</v>
      </c>
      <c r="B10" t="s">
        <v>7322</v>
      </c>
      <c r="D10" t="str">
        <f t="shared" si="0"/>
        <v>,</v>
      </c>
      <c r="E10" t="str">
        <f t="shared" si="1"/>
        <v>Faniso_B[2][3]</v>
      </c>
    </row>
    <row r="11" spans="1:5" x14ac:dyDescent="0.35">
      <c r="A11" t="s">
        <v>10</v>
      </c>
      <c r="B11" t="s">
        <v>7322</v>
      </c>
      <c r="D11" t="str">
        <f t="shared" si="0"/>
        <v>,</v>
      </c>
      <c r="E11" t="str">
        <f t="shared" si="1"/>
        <v>Faniso_B[2][3]_esd</v>
      </c>
    </row>
    <row r="12" spans="1:5" x14ac:dyDescent="0.35">
      <c r="A12" t="s">
        <v>11</v>
      </c>
      <c r="B12" t="s">
        <v>7322</v>
      </c>
      <c r="D12" t="str">
        <f t="shared" si="0"/>
        <v>,</v>
      </c>
      <c r="E12" t="str">
        <f t="shared" si="1"/>
        <v>Faniso_B[3][3]</v>
      </c>
    </row>
    <row r="13" spans="1:5" x14ac:dyDescent="0.35">
      <c r="A13" t="s">
        <v>12</v>
      </c>
      <c r="B13" t="s">
        <v>7322</v>
      </c>
      <c r="D13" t="str">
        <f t="shared" si="0"/>
        <v>,</v>
      </c>
      <c r="E13" t="str">
        <f t="shared" si="1"/>
        <v>Faniso_B[3][3]_esd</v>
      </c>
    </row>
    <row r="14" spans="1:5" x14ac:dyDescent="0.35">
      <c r="A14" t="s">
        <v>13</v>
      </c>
      <c r="B14" t="s">
        <v>7322</v>
      </c>
      <c r="D14" t="str">
        <f t="shared" si="0"/>
        <v>,</v>
      </c>
      <c r="E14" t="str">
        <f t="shared" si="1"/>
        <v>Faniso_ratio</v>
      </c>
    </row>
    <row r="15" spans="1:5" x14ac:dyDescent="0.35">
      <c r="A15" t="s">
        <v>14</v>
      </c>
      <c r="B15" t="s">
        <v>7322</v>
      </c>
      <c r="D15" t="str">
        <f t="shared" si="0"/>
        <v>,</v>
      </c>
      <c r="E15" t="str">
        <f t="shared" si="1"/>
        <v>Faniso_U[1][1]</v>
      </c>
    </row>
    <row r="16" spans="1:5" x14ac:dyDescent="0.35">
      <c r="A16" t="s">
        <v>15</v>
      </c>
      <c r="B16" t="s">
        <v>7322</v>
      </c>
      <c r="D16" t="str">
        <f t="shared" si="0"/>
        <v>,</v>
      </c>
      <c r="E16" t="str">
        <f t="shared" si="1"/>
        <v>Faniso_U[1][1]_esd</v>
      </c>
    </row>
    <row r="17" spans="1:5" x14ac:dyDescent="0.35">
      <c r="A17" t="s">
        <v>16</v>
      </c>
      <c r="B17" t="s">
        <v>7322</v>
      </c>
      <c r="D17" t="str">
        <f t="shared" si="0"/>
        <v>,</v>
      </c>
      <c r="E17" t="str">
        <f t="shared" si="1"/>
        <v>Faniso_U[1][2]</v>
      </c>
    </row>
    <row r="18" spans="1:5" x14ac:dyDescent="0.35">
      <c r="A18" t="s">
        <v>17</v>
      </c>
      <c r="B18" t="s">
        <v>7322</v>
      </c>
      <c r="D18" t="str">
        <f t="shared" si="0"/>
        <v>,</v>
      </c>
      <c r="E18" t="str">
        <f t="shared" si="1"/>
        <v>Faniso_U[1][2]_esd</v>
      </c>
    </row>
    <row r="19" spans="1:5" x14ac:dyDescent="0.35">
      <c r="A19" t="s">
        <v>18</v>
      </c>
      <c r="B19" t="s">
        <v>7322</v>
      </c>
      <c r="D19" t="str">
        <f t="shared" si="0"/>
        <v>,</v>
      </c>
      <c r="E19" t="str">
        <f t="shared" si="1"/>
        <v>Faniso_U[1][3]</v>
      </c>
    </row>
    <row r="20" spans="1:5" x14ac:dyDescent="0.35">
      <c r="A20" t="s">
        <v>19</v>
      </c>
      <c r="B20" t="s">
        <v>7322</v>
      </c>
      <c r="D20" t="str">
        <f t="shared" si="0"/>
        <v>,</v>
      </c>
      <c r="E20" t="str">
        <f t="shared" si="1"/>
        <v>Faniso_U[1][3]_esd</v>
      </c>
    </row>
    <row r="21" spans="1:5" x14ac:dyDescent="0.35">
      <c r="A21" t="s">
        <v>20</v>
      </c>
      <c r="B21" t="s">
        <v>7322</v>
      </c>
      <c r="D21" t="str">
        <f t="shared" si="0"/>
        <v>,</v>
      </c>
      <c r="E21" t="str">
        <f t="shared" si="1"/>
        <v>Faniso_U[2][2]</v>
      </c>
    </row>
    <row r="22" spans="1:5" x14ac:dyDescent="0.35">
      <c r="A22" t="s">
        <v>21</v>
      </c>
      <c r="B22" t="s">
        <v>7322</v>
      </c>
      <c r="D22" t="str">
        <f t="shared" si="0"/>
        <v>,</v>
      </c>
      <c r="E22" t="str">
        <f t="shared" si="1"/>
        <v>Faniso_U[2][2]_esd</v>
      </c>
    </row>
    <row r="23" spans="1:5" x14ac:dyDescent="0.35">
      <c r="A23" t="s">
        <v>22</v>
      </c>
      <c r="B23" t="s">
        <v>7322</v>
      </c>
      <c r="D23" t="str">
        <f t="shared" si="0"/>
        <v>,</v>
      </c>
      <c r="E23" t="str">
        <f t="shared" si="1"/>
        <v>Faniso_U[2][3]</v>
      </c>
    </row>
    <row r="24" spans="1:5" x14ac:dyDescent="0.35">
      <c r="A24" t="s">
        <v>23</v>
      </c>
      <c r="B24" t="s">
        <v>7322</v>
      </c>
      <c r="D24" t="str">
        <f t="shared" si="0"/>
        <v>,</v>
      </c>
      <c r="E24" t="str">
        <f t="shared" si="1"/>
        <v>Faniso_U[2][3]_esd</v>
      </c>
    </row>
    <row r="25" spans="1:5" x14ac:dyDescent="0.35">
      <c r="A25" t="s">
        <v>24</v>
      </c>
      <c r="B25" t="s">
        <v>7322</v>
      </c>
      <c r="D25" t="str">
        <f t="shared" si="0"/>
        <v>,</v>
      </c>
      <c r="E25" t="str">
        <f t="shared" si="1"/>
        <v>Faniso_U[3][3]</v>
      </c>
    </row>
    <row r="26" spans="1:5" x14ac:dyDescent="0.35">
      <c r="A26" t="s">
        <v>25</v>
      </c>
      <c r="B26" t="s">
        <v>7322</v>
      </c>
      <c r="D26" t="str">
        <f t="shared" si="0"/>
        <v>,</v>
      </c>
      <c r="E26" t="str">
        <f t="shared" si="1"/>
        <v>Faniso_U[3][3]_esd</v>
      </c>
    </row>
    <row r="27" spans="1:5" x14ac:dyDescent="0.35">
      <c r="A27" t="s">
        <v>26</v>
      </c>
      <c r="B27" t="s">
        <v>7323</v>
      </c>
      <c r="D27" t="str">
        <f t="shared" si="0"/>
        <v>,</v>
      </c>
      <c r="E27" t="str">
        <f t="shared" si="1"/>
        <v>Iattached_hydrogens</v>
      </c>
    </row>
    <row r="28" spans="1:5" x14ac:dyDescent="0.35">
      <c r="A28" t="s">
        <v>27</v>
      </c>
      <c r="B28" t="s">
        <v>7324</v>
      </c>
      <c r="D28" t="str">
        <f t="shared" si="0"/>
        <v>,</v>
      </c>
      <c r="E28" t="str">
        <f t="shared" si="1"/>
        <v>Sauth_asym_id</v>
      </c>
    </row>
    <row r="29" spans="1:5" x14ac:dyDescent="0.35">
      <c r="A29" t="s">
        <v>28</v>
      </c>
      <c r="B29" t="s">
        <v>7324</v>
      </c>
      <c r="D29" t="str">
        <f t="shared" si="0"/>
        <v>,</v>
      </c>
      <c r="E29" t="str">
        <f t="shared" si="1"/>
        <v>Sauth_atom_id</v>
      </c>
    </row>
    <row r="30" spans="1:5" x14ac:dyDescent="0.35">
      <c r="A30" t="s">
        <v>29</v>
      </c>
      <c r="B30" t="s">
        <v>7324</v>
      </c>
      <c r="D30" t="str">
        <f t="shared" si="0"/>
        <v>,</v>
      </c>
      <c r="E30" t="str">
        <f t="shared" si="1"/>
        <v>Sauth_comp_id</v>
      </c>
    </row>
    <row r="31" spans="1:5" x14ac:dyDescent="0.35">
      <c r="A31" t="s">
        <v>30</v>
      </c>
      <c r="B31" t="s">
        <v>7323</v>
      </c>
      <c r="D31" t="str">
        <f t="shared" si="0"/>
        <v>,</v>
      </c>
      <c r="E31" t="str">
        <f t="shared" si="1"/>
        <v>Iauth_seq_id</v>
      </c>
    </row>
    <row r="32" spans="1:5" x14ac:dyDescent="0.35">
      <c r="A32" t="s">
        <v>31</v>
      </c>
      <c r="B32" t="s">
        <v>7322</v>
      </c>
      <c r="D32" t="str">
        <f t="shared" si="0"/>
        <v>,</v>
      </c>
      <c r="E32" t="str">
        <f t="shared" si="1"/>
        <v>FB_equiv_geom_mean</v>
      </c>
    </row>
    <row r="33" spans="1:5" x14ac:dyDescent="0.35">
      <c r="A33" t="s">
        <v>32</v>
      </c>
      <c r="B33" t="s">
        <v>7322</v>
      </c>
      <c r="D33" t="str">
        <f t="shared" si="0"/>
        <v>,</v>
      </c>
      <c r="E33" t="str">
        <f t="shared" si="1"/>
        <v>FB_equiv_geom_mean_esd</v>
      </c>
    </row>
    <row r="34" spans="1:5" x14ac:dyDescent="0.35">
      <c r="A34" t="s">
        <v>33</v>
      </c>
      <c r="B34" t="s">
        <v>7322</v>
      </c>
      <c r="D34" t="str">
        <f t="shared" si="0"/>
        <v>,</v>
      </c>
      <c r="E34" t="str">
        <f t="shared" si="1"/>
        <v>FB_iso_or_equiv</v>
      </c>
    </row>
    <row r="35" spans="1:5" x14ac:dyDescent="0.35">
      <c r="A35" t="s">
        <v>34</v>
      </c>
      <c r="B35" t="s">
        <v>7322</v>
      </c>
      <c r="D35" t="str">
        <f t="shared" si="0"/>
        <v>,</v>
      </c>
      <c r="E35" t="str">
        <f t="shared" si="1"/>
        <v>FB_iso_or_equiv_esd</v>
      </c>
    </row>
    <row r="36" spans="1:5" x14ac:dyDescent="0.35">
      <c r="A36" t="s">
        <v>35</v>
      </c>
      <c r="B36" t="s">
        <v>7324</v>
      </c>
      <c r="D36" t="str">
        <f t="shared" si="0"/>
        <v>,</v>
      </c>
      <c r="E36" t="str">
        <f t="shared" si="1"/>
        <v>Scalc_attached_atom</v>
      </c>
    </row>
    <row r="37" spans="1:5" x14ac:dyDescent="0.35">
      <c r="A37" t="s">
        <v>36</v>
      </c>
      <c r="B37" t="s">
        <v>7324</v>
      </c>
      <c r="D37" t="str">
        <f t="shared" si="0"/>
        <v>,</v>
      </c>
      <c r="E37" t="str">
        <f t="shared" si="1"/>
        <v>Scalc_flag</v>
      </c>
    </row>
    <row r="38" spans="1:5" x14ac:dyDescent="0.35">
      <c r="A38" t="s">
        <v>37</v>
      </c>
      <c r="B38" t="s">
        <v>7322</v>
      </c>
      <c r="D38" t="str">
        <f t="shared" si="0"/>
        <v>,</v>
      </c>
      <c r="E38" t="str">
        <f t="shared" si="1"/>
        <v>FCartn_x</v>
      </c>
    </row>
    <row r="39" spans="1:5" x14ac:dyDescent="0.35">
      <c r="A39" t="s">
        <v>38</v>
      </c>
      <c r="B39" t="s">
        <v>7322</v>
      </c>
      <c r="D39" t="str">
        <f t="shared" si="0"/>
        <v>,</v>
      </c>
      <c r="E39" t="str">
        <f t="shared" si="1"/>
        <v>FCartn_x_esd</v>
      </c>
    </row>
    <row r="40" spans="1:5" x14ac:dyDescent="0.35">
      <c r="A40" t="s">
        <v>39</v>
      </c>
      <c r="B40" t="s">
        <v>7322</v>
      </c>
      <c r="D40" t="str">
        <f t="shared" si="0"/>
        <v>,</v>
      </c>
      <c r="E40" t="str">
        <f t="shared" si="1"/>
        <v>FCartn_y</v>
      </c>
    </row>
    <row r="41" spans="1:5" x14ac:dyDescent="0.35">
      <c r="A41" t="s">
        <v>40</v>
      </c>
      <c r="B41" t="s">
        <v>7322</v>
      </c>
      <c r="D41" t="str">
        <f t="shared" si="0"/>
        <v>,</v>
      </c>
      <c r="E41" t="str">
        <f t="shared" si="1"/>
        <v>FCartn_y_esd</v>
      </c>
    </row>
    <row r="42" spans="1:5" x14ac:dyDescent="0.35">
      <c r="A42" t="s">
        <v>41</v>
      </c>
      <c r="B42" t="s">
        <v>7322</v>
      </c>
      <c r="D42" t="str">
        <f t="shared" si="0"/>
        <v>,</v>
      </c>
      <c r="E42" t="str">
        <f t="shared" si="1"/>
        <v>FCartn_z</v>
      </c>
    </row>
    <row r="43" spans="1:5" x14ac:dyDescent="0.35">
      <c r="A43" t="s">
        <v>42</v>
      </c>
      <c r="B43" t="s">
        <v>7322</v>
      </c>
      <c r="D43" t="str">
        <f t="shared" si="0"/>
        <v>,</v>
      </c>
      <c r="E43" t="str">
        <f t="shared" si="1"/>
        <v>FCartn_z_esd</v>
      </c>
    </row>
    <row r="44" spans="1:5" x14ac:dyDescent="0.35">
      <c r="A44" t="s">
        <v>43</v>
      </c>
      <c r="B44" t="s">
        <v>7323</v>
      </c>
      <c r="D44" t="str">
        <f t="shared" si="0"/>
        <v>,</v>
      </c>
      <c r="E44" t="str">
        <f t="shared" si="1"/>
        <v>Ichemical_conn_number</v>
      </c>
    </row>
    <row r="45" spans="1:5" x14ac:dyDescent="0.35">
      <c r="A45" t="s">
        <v>44</v>
      </c>
      <c r="B45" t="s">
        <v>7324</v>
      </c>
      <c r="D45" t="str">
        <f t="shared" si="0"/>
        <v>,</v>
      </c>
      <c r="E45" t="str">
        <f t="shared" si="1"/>
        <v>Sconstraints</v>
      </c>
    </row>
    <row r="46" spans="1:5" x14ac:dyDescent="0.35">
      <c r="A46" t="s">
        <v>45</v>
      </c>
      <c r="B46" t="s">
        <v>7324</v>
      </c>
      <c r="D46" t="str">
        <f t="shared" si="0"/>
        <v>,</v>
      </c>
      <c r="E46" t="str">
        <f t="shared" si="1"/>
        <v>Sdetails</v>
      </c>
    </row>
    <row r="47" spans="1:5" x14ac:dyDescent="0.35">
      <c r="A47" t="s">
        <v>46</v>
      </c>
      <c r="B47" t="s">
        <v>7324</v>
      </c>
      <c r="D47" t="str">
        <f t="shared" si="0"/>
        <v>,</v>
      </c>
      <c r="E47" t="str">
        <f t="shared" si="1"/>
        <v>Sdisorder_assembly</v>
      </c>
    </row>
    <row r="48" spans="1:5" x14ac:dyDescent="0.35">
      <c r="A48" t="s">
        <v>47</v>
      </c>
      <c r="B48" t="s">
        <v>7324</v>
      </c>
      <c r="D48" t="str">
        <f t="shared" si="0"/>
        <v>,</v>
      </c>
      <c r="E48" t="str">
        <f t="shared" si="1"/>
        <v>Sdisorder_group</v>
      </c>
    </row>
    <row r="49" spans="1:5" x14ac:dyDescent="0.35">
      <c r="A49" t="s">
        <v>48</v>
      </c>
      <c r="B49" t="s">
        <v>7324</v>
      </c>
      <c r="D49" t="str">
        <f t="shared" si="0"/>
        <v>,</v>
      </c>
      <c r="E49" t="str">
        <f t="shared" si="1"/>
        <v>Sfootnote_id</v>
      </c>
    </row>
    <row r="50" spans="1:5" x14ac:dyDescent="0.35">
      <c r="A50" t="s">
        <v>49</v>
      </c>
      <c r="B50" t="s">
        <v>7322</v>
      </c>
      <c r="D50" t="str">
        <f t="shared" si="0"/>
        <v>,</v>
      </c>
      <c r="E50" t="str">
        <f t="shared" si="1"/>
        <v>Ffract_x</v>
      </c>
    </row>
    <row r="51" spans="1:5" x14ac:dyDescent="0.35">
      <c r="A51" t="s">
        <v>50</v>
      </c>
      <c r="B51" t="s">
        <v>7322</v>
      </c>
      <c r="D51" t="str">
        <f t="shared" si="0"/>
        <v>,</v>
      </c>
      <c r="E51" t="str">
        <f t="shared" si="1"/>
        <v>Ffract_x_esd</v>
      </c>
    </row>
    <row r="52" spans="1:5" x14ac:dyDescent="0.35">
      <c r="A52" t="s">
        <v>51</v>
      </c>
      <c r="B52" t="s">
        <v>7322</v>
      </c>
      <c r="D52" t="str">
        <f t="shared" si="0"/>
        <v>,</v>
      </c>
      <c r="E52" t="str">
        <f t="shared" si="1"/>
        <v>Ffract_y</v>
      </c>
    </row>
    <row r="53" spans="1:5" x14ac:dyDescent="0.35">
      <c r="A53" t="s">
        <v>52</v>
      </c>
      <c r="B53" t="s">
        <v>7322</v>
      </c>
      <c r="D53" t="str">
        <f t="shared" si="0"/>
        <v>,</v>
      </c>
      <c r="E53" t="str">
        <f t="shared" si="1"/>
        <v>Ffract_y_esd</v>
      </c>
    </row>
    <row r="54" spans="1:5" x14ac:dyDescent="0.35">
      <c r="A54" t="s">
        <v>53</v>
      </c>
      <c r="B54" t="s">
        <v>7322</v>
      </c>
      <c r="D54" t="str">
        <f t="shared" si="0"/>
        <v>,</v>
      </c>
      <c r="E54" t="str">
        <f t="shared" si="1"/>
        <v>Ffract_z</v>
      </c>
    </row>
    <row r="55" spans="1:5" x14ac:dyDescent="0.35">
      <c r="A55" t="s">
        <v>54</v>
      </c>
      <c r="B55" t="s">
        <v>7322</v>
      </c>
      <c r="D55" t="str">
        <f t="shared" si="0"/>
        <v>,</v>
      </c>
      <c r="E55" t="str">
        <f t="shared" si="1"/>
        <v>Ffract_z_esd</v>
      </c>
    </row>
    <row r="56" spans="1:5" x14ac:dyDescent="0.35">
      <c r="A56" t="s">
        <v>55</v>
      </c>
      <c r="B56" t="s">
        <v>7324</v>
      </c>
      <c r="D56" t="str">
        <f t="shared" si="0"/>
        <v>,</v>
      </c>
      <c r="E56" t="str">
        <f t="shared" si="1"/>
        <v>Sgroup_PDB</v>
      </c>
    </row>
    <row r="57" spans="1:5" x14ac:dyDescent="0.35">
      <c r="A57" t="s">
        <v>56</v>
      </c>
      <c r="B57" t="s">
        <v>7323</v>
      </c>
      <c r="D57" t="str">
        <f t="shared" si="0"/>
        <v>,</v>
      </c>
      <c r="E57" t="str">
        <f t="shared" si="1"/>
        <v>Iid</v>
      </c>
    </row>
    <row r="58" spans="1:5" x14ac:dyDescent="0.35">
      <c r="A58" t="s">
        <v>57</v>
      </c>
      <c r="B58" t="s">
        <v>7324</v>
      </c>
      <c r="D58" t="str">
        <f t="shared" si="0"/>
        <v>,</v>
      </c>
      <c r="E58" t="str">
        <f t="shared" si="1"/>
        <v>Slabel_alt_id</v>
      </c>
    </row>
    <row r="59" spans="1:5" x14ac:dyDescent="0.35">
      <c r="A59" t="s">
        <v>58</v>
      </c>
      <c r="B59" t="s">
        <v>7324</v>
      </c>
      <c r="D59" t="str">
        <f t="shared" si="0"/>
        <v>,</v>
      </c>
      <c r="E59" t="str">
        <f t="shared" si="1"/>
        <v>Slabel_asym_id</v>
      </c>
    </row>
    <row r="60" spans="1:5" x14ac:dyDescent="0.35">
      <c r="A60" t="s">
        <v>59</v>
      </c>
      <c r="B60" t="s">
        <v>7324</v>
      </c>
      <c r="D60" t="str">
        <f t="shared" si="0"/>
        <v>,</v>
      </c>
      <c r="E60" t="str">
        <f t="shared" si="1"/>
        <v>Slabel_atom_id</v>
      </c>
    </row>
    <row r="61" spans="1:5" x14ac:dyDescent="0.35">
      <c r="A61" t="s">
        <v>60</v>
      </c>
      <c r="B61" t="s">
        <v>7324</v>
      </c>
      <c r="D61" t="str">
        <f t="shared" si="0"/>
        <v>,</v>
      </c>
      <c r="E61" t="str">
        <f t="shared" si="1"/>
        <v>Slabel_comp_id</v>
      </c>
    </row>
    <row r="62" spans="1:5" x14ac:dyDescent="0.35">
      <c r="A62" t="s">
        <v>61</v>
      </c>
      <c r="B62" t="s">
        <v>7324</v>
      </c>
      <c r="D62" t="str">
        <f t="shared" si="0"/>
        <v>,</v>
      </c>
      <c r="E62" t="str">
        <f t="shared" si="1"/>
        <v>Slabel_entity_id</v>
      </c>
    </row>
    <row r="63" spans="1:5" x14ac:dyDescent="0.35">
      <c r="A63" t="s">
        <v>62</v>
      </c>
      <c r="B63" t="s">
        <v>7323</v>
      </c>
      <c r="D63" t="str">
        <f t="shared" si="0"/>
        <v>,</v>
      </c>
      <c r="E63" t="str">
        <f t="shared" si="1"/>
        <v>Ilabel_seq_id</v>
      </c>
    </row>
    <row r="64" spans="1:5" x14ac:dyDescent="0.35">
      <c r="A64" t="s">
        <v>63</v>
      </c>
      <c r="B64" t="s">
        <v>7322</v>
      </c>
      <c r="D64" t="str">
        <f t="shared" si="0"/>
        <v>,</v>
      </c>
      <c r="E64" t="str">
        <f t="shared" si="1"/>
        <v>Foccupancy</v>
      </c>
    </row>
    <row r="65" spans="1:5" x14ac:dyDescent="0.35">
      <c r="A65" t="s">
        <v>64</v>
      </c>
      <c r="B65" t="s">
        <v>7322</v>
      </c>
      <c r="D65" t="str">
        <f t="shared" si="0"/>
        <v>,</v>
      </c>
      <c r="E65" t="str">
        <f t="shared" si="1"/>
        <v>Foccupancy_esd</v>
      </c>
    </row>
    <row r="66" spans="1:5" x14ac:dyDescent="0.35">
      <c r="A66" t="s">
        <v>65</v>
      </c>
      <c r="B66" t="s">
        <v>7324</v>
      </c>
      <c r="D66" t="str">
        <f t="shared" ref="D66:D129" si="2">IF(ISNUMBER(FIND(".",A66)), ",",A66)</f>
        <v>,</v>
      </c>
      <c r="E66" t="str">
        <f t="shared" ref="E66:E129" si="3">IF(ISNUMBER(FIND(".",A66)), B66&amp;MID(A66,FIND(".",A66)+1,1000),B66)</f>
        <v>Srestraints</v>
      </c>
    </row>
    <row r="67" spans="1:5" x14ac:dyDescent="0.35">
      <c r="A67" t="s">
        <v>66</v>
      </c>
      <c r="B67" t="s">
        <v>7323</v>
      </c>
      <c r="D67" t="str">
        <f t="shared" si="2"/>
        <v>,</v>
      </c>
      <c r="E67" t="str">
        <f t="shared" si="3"/>
        <v>Isymmetry_multiplicity</v>
      </c>
    </row>
    <row r="68" spans="1:5" x14ac:dyDescent="0.35">
      <c r="A68" t="s">
        <v>67</v>
      </c>
      <c r="B68" t="s">
        <v>7324</v>
      </c>
      <c r="D68" t="str">
        <f t="shared" si="2"/>
        <v>,</v>
      </c>
      <c r="E68" t="str">
        <f t="shared" si="3"/>
        <v>Sthermal_displace_type</v>
      </c>
    </row>
    <row r="69" spans="1:5" x14ac:dyDescent="0.35">
      <c r="A69" t="s">
        <v>68</v>
      </c>
      <c r="B69" t="s">
        <v>7324</v>
      </c>
      <c r="D69" t="str">
        <f t="shared" si="2"/>
        <v>,</v>
      </c>
      <c r="E69" t="str">
        <f t="shared" si="3"/>
        <v>Stype_symbol</v>
      </c>
    </row>
    <row r="70" spans="1:5" x14ac:dyDescent="0.35">
      <c r="A70" t="s">
        <v>69</v>
      </c>
      <c r="B70" t="s">
        <v>7322</v>
      </c>
      <c r="D70" t="str">
        <f t="shared" si="2"/>
        <v>,</v>
      </c>
      <c r="E70" t="str">
        <f t="shared" si="3"/>
        <v>FU_equiv_geom_mean</v>
      </c>
    </row>
    <row r="71" spans="1:5" x14ac:dyDescent="0.35">
      <c r="A71" t="s">
        <v>70</v>
      </c>
      <c r="B71" t="s">
        <v>7322</v>
      </c>
      <c r="D71" t="str">
        <f t="shared" si="2"/>
        <v>,</v>
      </c>
      <c r="E71" t="str">
        <f t="shared" si="3"/>
        <v>FU_equiv_geom_mean_esd</v>
      </c>
    </row>
    <row r="72" spans="1:5" x14ac:dyDescent="0.35">
      <c r="A72" t="s">
        <v>71</v>
      </c>
      <c r="B72" t="s">
        <v>7322</v>
      </c>
      <c r="D72" t="str">
        <f t="shared" si="2"/>
        <v>,</v>
      </c>
      <c r="E72" t="str">
        <f t="shared" si="3"/>
        <v>FU_iso_or_equiv</v>
      </c>
    </row>
    <row r="73" spans="1:5" x14ac:dyDescent="0.35">
      <c r="A73" t="s">
        <v>72</v>
      </c>
      <c r="B73" t="s">
        <v>7322</v>
      </c>
      <c r="D73" t="str">
        <f t="shared" si="2"/>
        <v>,</v>
      </c>
      <c r="E73" t="str">
        <f t="shared" si="3"/>
        <v>FU_iso_or_equiv_esd</v>
      </c>
    </row>
    <row r="74" spans="1:5" x14ac:dyDescent="0.35">
      <c r="A74" t="s">
        <v>73</v>
      </c>
      <c r="B74" t="s">
        <v>7324</v>
      </c>
      <c r="D74" t="str">
        <f t="shared" si="2"/>
        <v>,</v>
      </c>
      <c r="E74" t="str">
        <f t="shared" si="3"/>
        <v>SWyckoff_symbol</v>
      </c>
    </row>
    <row r="75" spans="1:5" x14ac:dyDescent="0.35">
      <c r="A75" t="s">
        <v>74</v>
      </c>
      <c r="B75" t="s">
        <v>7324</v>
      </c>
      <c r="D75" t="str">
        <f t="shared" si="2"/>
        <v>,</v>
      </c>
      <c r="E75" t="str">
        <f t="shared" si="3"/>
        <v>Sadp_type</v>
      </c>
    </row>
    <row r="76" spans="1:5" x14ac:dyDescent="0.35">
      <c r="A76" t="s">
        <v>75</v>
      </c>
      <c r="B76" t="s">
        <v>7324</v>
      </c>
      <c r="D76" t="str">
        <f t="shared" si="2"/>
        <v>,</v>
      </c>
      <c r="E76" t="str">
        <f t="shared" si="3"/>
        <v>Srefinement_flags</v>
      </c>
    </row>
    <row r="77" spans="1:5" x14ac:dyDescent="0.35">
      <c r="A77" t="s">
        <v>76</v>
      </c>
      <c r="B77" t="s">
        <v>7324</v>
      </c>
      <c r="D77" t="str">
        <f t="shared" si="2"/>
        <v>,</v>
      </c>
      <c r="E77" t="str">
        <f t="shared" si="3"/>
        <v>Srefinement_flags_adp</v>
      </c>
    </row>
    <row r="78" spans="1:5" x14ac:dyDescent="0.35">
      <c r="A78" t="s">
        <v>77</v>
      </c>
      <c r="B78" t="s">
        <v>7324</v>
      </c>
      <c r="D78" t="str">
        <f t="shared" si="2"/>
        <v>,</v>
      </c>
      <c r="E78" t="str">
        <f t="shared" si="3"/>
        <v>Srefinement_flags_occupancy</v>
      </c>
    </row>
    <row r="79" spans="1:5" x14ac:dyDescent="0.35">
      <c r="A79" t="s">
        <v>78</v>
      </c>
      <c r="B79" t="s">
        <v>7324</v>
      </c>
      <c r="D79" t="str">
        <f t="shared" si="2"/>
        <v>,</v>
      </c>
      <c r="E79" t="str">
        <f t="shared" si="3"/>
        <v>Srefinement_flags_posn</v>
      </c>
    </row>
    <row r="80" spans="1:5" x14ac:dyDescent="0.35">
      <c r="A80" t="s">
        <v>79</v>
      </c>
      <c r="B80" t="s">
        <v>7324</v>
      </c>
      <c r="D80" t="str">
        <f t="shared" si="2"/>
        <v>,</v>
      </c>
      <c r="E80" t="str">
        <f t="shared" si="3"/>
        <v>Spdbx_auth_alt_id</v>
      </c>
    </row>
    <row r="81" spans="1:5" x14ac:dyDescent="0.35">
      <c r="A81" t="s">
        <v>80</v>
      </c>
      <c r="B81" t="s">
        <v>7324</v>
      </c>
      <c r="D81" t="str">
        <f t="shared" si="2"/>
        <v>,</v>
      </c>
      <c r="E81" t="str">
        <f t="shared" si="3"/>
        <v>Spdbx_PDB_ins_code</v>
      </c>
    </row>
    <row r="82" spans="1:5" x14ac:dyDescent="0.35">
      <c r="A82" t="s">
        <v>81</v>
      </c>
      <c r="B82" t="s">
        <v>7323</v>
      </c>
      <c r="D82" t="str">
        <f t="shared" si="2"/>
        <v>,</v>
      </c>
      <c r="E82" t="str">
        <f t="shared" si="3"/>
        <v>Ipdbx_PDB_model_num</v>
      </c>
    </row>
    <row r="83" spans="1:5" x14ac:dyDescent="0.35">
      <c r="A83" t="s">
        <v>82</v>
      </c>
      <c r="B83" t="s">
        <v>7324</v>
      </c>
      <c r="D83" t="str">
        <f t="shared" si="2"/>
        <v>,</v>
      </c>
      <c r="E83" t="str">
        <f t="shared" si="3"/>
        <v>Spdbx_PDB_residue_no</v>
      </c>
    </row>
    <row r="84" spans="1:5" x14ac:dyDescent="0.35">
      <c r="A84" t="s">
        <v>83</v>
      </c>
      <c r="B84" t="s">
        <v>7324</v>
      </c>
      <c r="D84" t="str">
        <f t="shared" si="2"/>
        <v>,</v>
      </c>
      <c r="E84" t="str">
        <f t="shared" si="3"/>
        <v>Spdbx_PDB_residue_name</v>
      </c>
    </row>
    <row r="85" spans="1:5" x14ac:dyDescent="0.35">
      <c r="A85" t="s">
        <v>84</v>
      </c>
      <c r="B85" t="s">
        <v>7324</v>
      </c>
      <c r="D85" t="str">
        <f t="shared" si="2"/>
        <v>,</v>
      </c>
      <c r="E85" t="str">
        <f t="shared" si="3"/>
        <v>Spdbx_PDB_strand_id</v>
      </c>
    </row>
    <row r="86" spans="1:5" x14ac:dyDescent="0.35">
      <c r="A86" t="s">
        <v>85</v>
      </c>
      <c r="B86" t="s">
        <v>7324</v>
      </c>
      <c r="D86" t="str">
        <f t="shared" si="2"/>
        <v>,</v>
      </c>
      <c r="E86" t="str">
        <f t="shared" si="3"/>
        <v>Spdbx_PDB_atom_name</v>
      </c>
    </row>
    <row r="87" spans="1:5" x14ac:dyDescent="0.35">
      <c r="A87" t="s">
        <v>86</v>
      </c>
      <c r="B87" t="s">
        <v>7324</v>
      </c>
      <c r="D87" t="str">
        <f t="shared" si="2"/>
        <v>,</v>
      </c>
      <c r="E87" t="str">
        <f t="shared" si="3"/>
        <v>Spdbx_auth_atom_name</v>
      </c>
    </row>
    <row r="88" spans="1:5" x14ac:dyDescent="0.35">
      <c r="A88" t="s">
        <v>87</v>
      </c>
      <c r="B88" t="s">
        <v>7323</v>
      </c>
      <c r="D88" t="str">
        <f t="shared" si="2"/>
        <v>,</v>
      </c>
      <c r="E88" t="str">
        <f t="shared" si="3"/>
        <v>Ipdbx_formal_charge</v>
      </c>
    </row>
    <row r="89" spans="1:5" x14ac:dyDescent="0.35">
      <c r="A89" t="s">
        <v>88</v>
      </c>
      <c r="B89" t="s">
        <v>7324</v>
      </c>
      <c r="D89" t="str">
        <f t="shared" si="2"/>
        <v>,</v>
      </c>
      <c r="E89" t="str">
        <f t="shared" si="3"/>
        <v>Spdbx_auth_comp_id</v>
      </c>
    </row>
    <row r="90" spans="1:5" x14ac:dyDescent="0.35">
      <c r="A90" t="s">
        <v>89</v>
      </c>
      <c r="B90" t="s">
        <v>7324</v>
      </c>
      <c r="D90" t="str">
        <f t="shared" si="2"/>
        <v>,</v>
      </c>
      <c r="E90" t="str">
        <f t="shared" si="3"/>
        <v>Spdbx_auth_asym_id</v>
      </c>
    </row>
    <row r="91" spans="1:5" x14ac:dyDescent="0.35">
      <c r="A91" t="s">
        <v>90</v>
      </c>
      <c r="B91" t="s">
        <v>7324</v>
      </c>
      <c r="D91" t="str">
        <f t="shared" si="2"/>
        <v>,</v>
      </c>
      <c r="E91" t="str">
        <f t="shared" si="3"/>
        <v>Spdbx_auth_seq_id</v>
      </c>
    </row>
    <row r="92" spans="1:5" x14ac:dyDescent="0.35">
      <c r="A92" t="s">
        <v>91</v>
      </c>
      <c r="B92" t="s">
        <v>7324</v>
      </c>
      <c r="D92" t="str">
        <f t="shared" si="2"/>
        <v>,</v>
      </c>
      <c r="E92" t="str">
        <f t="shared" si="3"/>
        <v>Spdbx_tls_group_id</v>
      </c>
    </row>
    <row r="93" spans="1:5" x14ac:dyDescent="0.35">
      <c r="A93" t="s">
        <v>92</v>
      </c>
      <c r="B93" t="s">
        <v>7324</v>
      </c>
      <c r="D93" t="str">
        <f t="shared" si="2"/>
        <v>,</v>
      </c>
      <c r="E93" t="str">
        <f t="shared" si="3"/>
        <v>Spdbx_ncs_dom_id</v>
      </c>
    </row>
    <row r="94" spans="1:5" x14ac:dyDescent="0.35">
      <c r="A94" t="s">
        <v>93</v>
      </c>
      <c r="B94" t="s">
        <v>7324</v>
      </c>
      <c r="D94" t="str">
        <f t="shared" si="2"/>
        <v>,</v>
      </c>
      <c r="E94" t="str">
        <f t="shared" si="3"/>
        <v>Spdbx_struct_group_id</v>
      </c>
    </row>
    <row r="95" spans="1:5" x14ac:dyDescent="0.35">
      <c r="A95" t="s">
        <v>94</v>
      </c>
      <c r="B95" t="s">
        <v>7324</v>
      </c>
      <c r="D95" t="str">
        <f t="shared" si="2"/>
        <v>,</v>
      </c>
      <c r="E95" t="str">
        <f t="shared" si="3"/>
        <v>Spdbx_group_NDB</v>
      </c>
    </row>
    <row r="96" spans="1:5" x14ac:dyDescent="0.35">
      <c r="A96" t="s">
        <v>95</v>
      </c>
      <c r="B96" t="s">
        <v>7324</v>
      </c>
      <c r="D96" t="str">
        <f t="shared" si="2"/>
        <v>,</v>
      </c>
      <c r="E96" t="str">
        <f t="shared" si="3"/>
        <v>Spdbx_atom_group</v>
      </c>
    </row>
    <row r="97" spans="1:5" x14ac:dyDescent="0.35">
      <c r="A97" t="s">
        <v>96</v>
      </c>
      <c r="B97" t="s">
        <v>7324</v>
      </c>
      <c r="D97" t="str">
        <f t="shared" si="2"/>
        <v>,</v>
      </c>
      <c r="E97" t="str">
        <f t="shared" si="3"/>
        <v>Spdbx_label_seq_num</v>
      </c>
    </row>
    <row r="98" spans="1:5" x14ac:dyDescent="0.35">
      <c r="A98" t="s">
        <v>97</v>
      </c>
      <c r="B98" t="s">
        <v>7324</v>
      </c>
      <c r="D98" t="str">
        <f t="shared" si="2"/>
        <v>,</v>
      </c>
      <c r="E98" t="str">
        <f t="shared" si="3"/>
        <v>Spdbx_not_in_asym</v>
      </c>
    </row>
    <row r="99" spans="1:5" x14ac:dyDescent="0.35">
      <c r="A99" t="s">
        <v>98</v>
      </c>
      <c r="B99" t="s">
        <v>7323</v>
      </c>
      <c r="D99" t="str">
        <f t="shared" si="2"/>
        <v>,</v>
      </c>
      <c r="E99" t="str">
        <f t="shared" si="3"/>
        <v>Iihm_model_id</v>
      </c>
    </row>
    <row r="100" spans="1:5" x14ac:dyDescent="0.35">
      <c r="A100" t="s">
        <v>99</v>
      </c>
      <c r="B100" t="s">
        <v>7330</v>
      </c>
      <c r="D100" t="str">
        <f t="shared" si="2"/>
        <v>atom_site_anisotrop</v>
      </c>
      <c r="E100" t="str">
        <f t="shared" si="3"/>
        <v>.AtomSiteAnisotrop</v>
      </c>
    </row>
    <row r="101" spans="1:5" x14ac:dyDescent="0.35">
      <c r="A101" t="s">
        <v>100</v>
      </c>
      <c r="B101" t="s">
        <v>7322</v>
      </c>
      <c r="D101" t="str">
        <f t="shared" si="2"/>
        <v>,</v>
      </c>
      <c r="E101" t="str">
        <f t="shared" si="3"/>
        <v>FB[1][1]</v>
      </c>
    </row>
    <row r="102" spans="1:5" x14ac:dyDescent="0.35">
      <c r="A102" t="s">
        <v>101</v>
      </c>
      <c r="B102" t="s">
        <v>7322</v>
      </c>
      <c r="D102" t="str">
        <f t="shared" si="2"/>
        <v>,</v>
      </c>
      <c r="E102" t="str">
        <f t="shared" si="3"/>
        <v>FB[1][1]_esd</v>
      </c>
    </row>
    <row r="103" spans="1:5" x14ac:dyDescent="0.35">
      <c r="A103" t="s">
        <v>102</v>
      </c>
      <c r="B103" t="s">
        <v>7322</v>
      </c>
      <c r="D103" t="str">
        <f t="shared" si="2"/>
        <v>,</v>
      </c>
      <c r="E103" t="str">
        <f t="shared" si="3"/>
        <v>FB[1][2]</v>
      </c>
    </row>
    <row r="104" spans="1:5" x14ac:dyDescent="0.35">
      <c r="A104" t="s">
        <v>103</v>
      </c>
      <c r="B104" t="s">
        <v>7322</v>
      </c>
      <c r="D104" t="str">
        <f t="shared" si="2"/>
        <v>,</v>
      </c>
      <c r="E104" t="str">
        <f t="shared" si="3"/>
        <v>FB[1][2]_esd</v>
      </c>
    </row>
    <row r="105" spans="1:5" x14ac:dyDescent="0.35">
      <c r="A105" t="s">
        <v>104</v>
      </c>
      <c r="B105" t="s">
        <v>7322</v>
      </c>
      <c r="D105" t="str">
        <f t="shared" si="2"/>
        <v>,</v>
      </c>
      <c r="E105" t="str">
        <f t="shared" si="3"/>
        <v>FB[1][3]</v>
      </c>
    </row>
    <row r="106" spans="1:5" x14ac:dyDescent="0.35">
      <c r="A106" t="s">
        <v>105</v>
      </c>
      <c r="B106" t="s">
        <v>7322</v>
      </c>
      <c r="D106" t="str">
        <f t="shared" si="2"/>
        <v>,</v>
      </c>
      <c r="E106" t="str">
        <f t="shared" si="3"/>
        <v>FB[1][3]_esd</v>
      </c>
    </row>
    <row r="107" spans="1:5" x14ac:dyDescent="0.35">
      <c r="A107" t="s">
        <v>106</v>
      </c>
      <c r="B107" t="s">
        <v>7322</v>
      </c>
      <c r="D107" t="str">
        <f t="shared" si="2"/>
        <v>,</v>
      </c>
      <c r="E107" t="str">
        <f t="shared" si="3"/>
        <v>FB[2][2]</v>
      </c>
    </row>
    <row r="108" spans="1:5" x14ac:dyDescent="0.35">
      <c r="A108" t="s">
        <v>107</v>
      </c>
      <c r="B108" t="s">
        <v>7322</v>
      </c>
      <c r="D108" t="str">
        <f t="shared" si="2"/>
        <v>,</v>
      </c>
      <c r="E108" t="str">
        <f t="shared" si="3"/>
        <v>FB[2][2]_esd</v>
      </c>
    </row>
    <row r="109" spans="1:5" x14ac:dyDescent="0.35">
      <c r="A109" t="s">
        <v>108</v>
      </c>
      <c r="B109" t="s">
        <v>7322</v>
      </c>
      <c r="D109" t="str">
        <f t="shared" si="2"/>
        <v>,</v>
      </c>
      <c r="E109" t="str">
        <f t="shared" si="3"/>
        <v>FB[2][3]</v>
      </c>
    </row>
    <row r="110" spans="1:5" x14ac:dyDescent="0.35">
      <c r="A110" t="s">
        <v>109</v>
      </c>
      <c r="B110" t="s">
        <v>7322</v>
      </c>
      <c r="D110" t="str">
        <f t="shared" si="2"/>
        <v>,</v>
      </c>
      <c r="E110" t="str">
        <f t="shared" si="3"/>
        <v>FB[2][3]_esd</v>
      </c>
    </row>
    <row r="111" spans="1:5" x14ac:dyDescent="0.35">
      <c r="A111" t="s">
        <v>110</v>
      </c>
      <c r="B111" t="s">
        <v>7322</v>
      </c>
      <c r="D111" t="str">
        <f t="shared" si="2"/>
        <v>,</v>
      </c>
      <c r="E111" t="str">
        <f t="shared" si="3"/>
        <v>FB[3][3]</v>
      </c>
    </row>
    <row r="112" spans="1:5" x14ac:dyDescent="0.35">
      <c r="A112" t="s">
        <v>111</v>
      </c>
      <c r="B112" t="s">
        <v>7322</v>
      </c>
      <c r="D112" t="str">
        <f t="shared" si="2"/>
        <v>,</v>
      </c>
      <c r="E112" t="str">
        <f t="shared" si="3"/>
        <v>FB[3][3]_esd</v>
      </c>
    </row>
    <row r="113" spans="1:5" x14ac:dyDescent="0.35">
      <c r="A113" t="s">
        <v>112</v>
      </c>
      <c r="B113" t="s">
        <v>7322</v>
      </c>
      <c r="D113" t="str">
        <f t="shared" si="2"/>
        <v>,</v>
      </c>
      <c r="E113" t="str">
        <f t="shared" si="3"/>
        <v>Fratio</v>
      </c>
    </row>
    <row r="114" spans="1:5" x14ac:dyDescent="0.35">
      <c r="A114" t="s">
        <v>113</v>
      </c>
      <c r="B114" t="s">
        <v>7324</v>
      </c>
      <c r="D114" t="str">
        <f t="shared" si="2"/>
        <v>,</v>
      </c>
      <c r="E114" t="str">
        <f t="shared" si="3"/>
        <v>Sid</v>
      </c>
    </row>
    <row r="115" spans="1:5" x14ac:dyDescent="0.35">
      <c r="A115" t="s">
        <v>114</v>
      </c>
      <c r="B115" t="s">
        <v>7324</v>
      </c>
      <c r="D115" t="str">
        <f t="shared" si="2"/>
        <v>,</v>
      </c>
      <c r="E115" t="str">
        <f t="shared" si="3"/>
        <v>Stype_symbol</v>
      </c>
    </row>
    <row r="116" spans="1:5" x14ac:dyDescent="0.35">
      <c r="A116" t="s">
        <v>115</v>
      </c>
      <c r="B116" t="s">
        <v>7322</v>
      </c>
      <c r="D116" t="str">
        <f t="shared" si="2"/>
        <v>,</v>
      </c>
      <c r="E116" t="str">
        <f t="shared" si="3"/>
        <v>FU[1][1]</v>
      </c>
    </row>
    <row r="117" spans="1:5" x14ac:dyDescent="0.35">
      <c r="A117" t="s">
        <v>116</v>
      </c>
      <c r="B117" t="s">
        <v>7322</v>
      </c>
      <c r="D117" t="str">
        <f t="shared" si="2"/>
        <v>,</v>
      </c>
      <c r="E117" t="str">
        <f t="shared" si="3"/>
        <v>FU[1][1]_esd</v>
      </c>
    </row>
    <row r="118" spans="1:5" x14ac:dyDescent="0.35">
      <c r="A118" t="s">
        <v>117</v>
      </c>
      <c r="B118" t="s">
        <v>7322</v>
      </c>
      <c r="D118" t="str">
        <f t="shared" si="2"/>
        <v>,</v>
      </c>
      <c r="E118" t="str">
        <f t="shared" si="3"/>
        <v>FU[1][2]</v>
      </c>
    </row>
    <row r="119" spans="1:5" x14ac:dyDescent="0.35">
      <c r="A119" t="s">
        <v>118</v>
      </c>
      <c r="B119" t="s">
        <v>7322</v>
      </c>
      <c r="D119" t="str">
        <f t="shared" si="2"/>
        <v>,</v>
      </c>
      <c r="E119" t="str">
        <f t="shared" si="3"/>
        <v>FU[1][2]_esd</v>
      </c>
    </row>
    <row r="120" spans="1:5" x14ac:dyDescent="0.35">
      <c r="A120" t="s">
        <v>119</v>
      </c>
      <c r="B120" t="s">
        <v>7322</v>
      </c>
      <c r="D120" t="str">
        <f t="shared" si="2"/>
        <v>,</v>
      </c>
      <c r="E120" t="str">
        <f t="shared" si="3"/>
        <v>FU[1][3]</v>
      </c>
    </row>
    <row r="121" spans="1:5" x14ac:dyDescent="0.35">
      <c r="A121" t="s">
        <v>120</v>
      </c>
      <c r="B121" t="s">
        <v>7322</v>
      </c>
      <c r="D121" t="str">
        <f t="shared" si="2"/>
        <v>,</v>
      </c>
      <c r="E121" t="str">
        <f t="shared" si="3"/>
        <v>FU[1][3]_esd</v>
      </c>
    </row>
    <row r="122" spans="1:5" x14ac:dyDescent="0.35">
      <c r="A122" t="s">
        <v>121</v>
      </c>
      <c r="B122" t="s">
        <v>7322</v>
      </c>
      <c r="D122" t="str">
        <f t="shared" si="2"/>
        <v>,</v>
      </c>
      <c r="E122" t="str">
        <f t="shared" si="3"/>
        <v>FU[2][2]</v>
      </c>
    </row>
    <row r="123" spans="1:5" x14ac:dyDescent="0.35">
      <c r="A123" t="s">
        <v>122</v>
      </c>
      <c r="B123" t="s">
        <v>7322</v>
      </c>
      <c r="D123" t="str">
        <f t="shared" si="2"/>
        <v>,</v>
      </c>
      <c r="E123" t="str">
        <f t="shared" si="3"/>
        <v>FU[2][2]_esd</v>
      </c>
    </row>
    <row r="124" spans="1:5" x14ac:dyDescent="0.35">
      <c r="A124" t="s">
        <v>123</v>
      </c>
      <c r="B124" t="s">
        <v>7322</v>
      </c>
      <c r="D124" t="str">
        <f t="shared" si="2"/>
        <v>,</v>
      </c>
      <c r="E124" t="str">
        <f t="shared" si="3"/>
        <v>FU[2][3]</v>
      </c>
    </row>
    <row r="125" spans="1:5" x14ac:dyDescent="0.35">
      <c r="A125" t="s">
        <v>124</v>
      </c>
      <c r="B125" t="s">
        <v>7322</v>
      </c>
      <c r="D125" t="str">
        <f t="shared" si="2"/>
        <v>,</v>
      </c>
      <c r="E125" t="str">
        <f t="shared" si="3"/>
        <v>FU[2][3]_esd</v>
      </c>
    </row>
    <row r="126" spans="1:5" x14ac:dyDescent="0.35">
      <c r="A126" t="s">
        <v>125</v>
      </c>
      <c r="B126" t="s">
        <v>7322</v>
      </c>
      <c r="D126" t="str">
        <f t="shared" si="2"/>
        <v>,</v>
      </c>
      <c r="E126" t="str">
        <f t="shared" si="3"/>
        <v>FU[3][3]</v>
      </c>
    </row>
    <row r="127" spans="1:5" x14ac:dyDescent="0.35">
      <c r="A127" t="s">
        <v>126</v>
      </c>
      <c r="B127" t="s">
        <v>7322</v>
      </c>
      <c r="D127" t="str">
        <f t="shared" si="2"/>
        <v>,</v>
      </c>
      <c r="E127" t="str">
        <f t="shared" si="3"/>
        <v>FU[3][3]_esd</v>
      </c>
    </row>
    <row r="128" spans="1:5" x14ac:dyDescent="0.35">
      <c r="A128" t="s">
        <v>127</v>
      </c>
      <c r="B128" t="s">
        <v>7324</v>
      </c>
      <c r="D128" t="str">
        <f t="shared" si="2"/>
        <v>,</v>
      </c>
      <c r="E128" t="str">
        <f t="shared" si="3"/>
        <v>Spdbx_auth_seq_id</v>
      </c>
    </row>
    <row r="129" spans="1:5" x14ac:dyDescent="0.35">
      <c r="A129" t="s">
        <v>128</v>
      </c>
      <c r="B129" t="s">
        <v>7324</v>
      </c>
      <c r="D129" t="str">
        <f t="shared" si="2"/>
        <v>,</v>
      </c>
      <c r="E129" t="str">
        <f t="shared" si="3"/>
        <v>Spdbx_auth_alt_id</v>
      </c>
    </row>
    <row r="130" spans="1:5" x14ac:dyDescent="0.35">
      <c r="A130" t="s">
        <v>129</v>
      </c>
      <c r="B130" t="s">
        <v>7324</v>
      </c>
      <c r="D130" t="str">
        <f t="shared" ref="D130:D193" si="4">IF(ISNUMBER(FIND(".",A130)), ",",A130)</f>
        <v>,</v>
      </c>
      <c r="E130" t="str">
        <f t="shared" ref="E130:E193" si="5">IF(ISNUMBER(FIND(".",A130)), B130&amp;MID(A130,FIND(".",A130)+1,1000),B130)</f>
        <v>Spdbx_auth_asym_id</v>
      </c>
    </row>
    <row r="131" spans="1:5" x14ac:dyDescent="0.35">
      <c r="A131" t="s">
        <v>130</v>
      </c>
      <c r="B131" t="s">
        <v>7324</v>
      </c>
      <c r="D131" t="str">
        <f t="shared" si="4"/>
        <v>,</v>
      </c>
      <c r="E131" t="str">
        <f t="shared" si="5"/>
        <v>Spdbx_auth_atom_id</v>
      </c>
    </row>
    <row r="132" spans="1:5" x14ac:dyDescent="0.35">
      <c r="A132" t="s">
        <v>131</v>
      </c>
      <c r="B132" t="s">
        <v>7324</v>
      </c>
      <c r="D132" t="str">
        <f t="shared" si="4"/>
        <v>,</v>
      </c>
      <c r="E132" t="str">
        <f t="shared" si="5"/>
        <v>Spdbx_auth_comp_id</v>
      </c>
    </row>
    <row r="133" spans="1:5" x14ac:dyDescent="0.35">
      <c r="A133" t="s">
        <v>132</v>
      </c>
      <c r="B133" t="s">
        <v>7323</v>
      </c>
      <c r="D133" t="str">
        <f t="shared" si="4"/>
        <v>,</v>
      </c>
      <c r="E133" t="str">
        <f t="shared" si="5"/>
        <v>Ipdbx_label_seq_id</v>
      </c>
    </row>
    <row r="134" spans="1:5" x14ac:dyDescent="0.35">
      <c r="A134" t="s">
        <v>133</v>
      </c>
      <c r="B134" t="s">
        <v>7324</v>
      </c>
      <c r="D134" t="str">
        <f t="shared" si="4"/>
        <v>,</v>
      </c>
      <c r="E134" t="str">
        <f t="shared" si="5"/>
        <v>Spdbx_label_alt_id</v>
      </c>
    </row>
    <row r="135" spans="1:5" x14ac:dyDescent="0.35">
      <c r="A135" t="s">
        <v>134</v>
      </c>
      <c r="B135" t="s">
        <v>7324</v>
      </c>
      <c r="D135" t="str">
        <f t="shared" si="4"/>
        <v>,</v>
      </c>
      <c r="E135" t="str">
        <f t="shared" si="5"/>
        <v>Spdbx_label_asym_id</v>
      </c>
    </row>
    <row r="136" spans="1:5" x14ac:dyDescent="0.35">
      <c r="A136" t="s">
        <v>135</v>
      </c>
      <c r="B136" t="s">
        <v>7324</v>
      </c>
      <c r="D136" t="str">
        <f t="shared" si="4"/>
        <v>,</v>
      </c>
      <c r="E136" t="str">
        <f t="shared" si="5"/>
        <v>Spdbx_label_atom_id</v>
      </c>
    </row>
    <row r="137" spans="1:5" x14ac:dyDescent="0.35">
      <c r="A137" t="s">
        <v>136</v>
      </c>
      <c r="B137" t="s">
        <v>7324</v>
      </c>
      <c r="D137" t="str">
        <f t="shared" si="4"/>
        <v>,</v>
      </c>
      <c r="E137" t="str">
        <f t="shared" si="5"/>
        <v>Spdbx_label_comp_id</v>
      </c>
    </row>
    <row r="138" spans="1:5" x14ac:dyDescent="0.35">
      <c r="A138" t="s">
        <v>137</v>
      </c>
      <c r="B138" t="s">
        <v>7324</v>
      </c>
      <c r="D138" t="str">
        <f t="shared" si="4"/>
        <v>,</v>
      </c>
      <c r="E138" t="str">
        <f t="shared" si="5"/>
        <v>Spdbx_PDB_ins_code</v>
      </c>
    </row>
    <row r="139" spans="1:5" x14ac:dyDescent="0.35">
      <c r="A139" t="s">
        <v>138</v>
      </c>
      <c r="B139" t="s">
        <v>7323</v>
      </c>
      <c r="D139" t="str">
        <f t="shared" si="4"/>
        <v>,</v>
      </c>
      <c r="E139" t="str">
        <f t="shared" si="5"/>
        <v>Ipdbx_PDB_model_num</v>
      </c>
    </row>
    <row r="140" spans="1:5" x14ac:dyDescent="0.35">
      <c r="A140" t="s">
        <v>139</v>
      </c>
      <c r="B140" t="s">
        <v>7324</v>
      </c>
      <c r="D140" t="str">
        <f t="shared" si="4"/>
        <v>,</v>
      </c>
      <c r="E140" t="str">
        <f t="shared" si="5"/>
        <v>Spdbx_not_in_asym</v>
      </c>
    </row>
    <row r="141" spans="1:5" x14ac:dyDescent="0.35">
      <c r="A141" t="s">
        <v>140</v>
      </c>
      <c r="B141" t="s">
        <v>7324</v>
      </c>
      <c r="D141" t="str">
        <f t="shared" si="4"/>
        <v>,</v>
      </c>
      <c r="E141" t="str">
        <f t="shared" si="5"/>
        <v>Spdbx_PDB_residue_no</v>
      </c>
    </row>
    <row r="142" spans="1:5" x14ac:dyDescent="0.35">
      <c r="A142" t="s">
        <v>141</v>
      </c>
      <c r="B142" t="s">
        <v>7324</v>
      </c>
      <c r="D142" t="str">
        <f t="shared" si="4"/>
        <v>,</v>
      </c>
      <c r="E142" t="str">
        <f t="shared" si="5"/>
        <v>Spdbx_PDB_residue_name</v>
      </c>
    </row>
    <row r="143" spans="1:5" x14ac:dyDescent="0.35">
      <c r="A143" t="s">
        <v>142</v>
      </c>
      <c r="B143" t="s">
        <v>7324</v>
      </c>
      <c r="D143" t="str">
        <f t="shared" si="4"/>
        <v>,</v>
      </c>
      <c r="E143" t="str">
        <f t="shared" si="5"/>
        <v>Spdbx_PDB_strand_id</v>
      </c>
    </row>
    <row r="144" spans="1:5" x14ac:dyDescent="0.35">
      <c r="A144" t="s">
        <v>143</v>
      </c>
      <c r="B144" t="s">
        <v>7324</v>
      </c>
      <c r="D144" t="str">
        <f t="shared" si="4"/>
        <v>,</v>
      </c>
      <c r="E144" t="str">
        <f t="shared" si="5"/>
        <v>Spdbx_PDB_atom_name</v>
      </c>
    </row>
    <row r="145" spans="1:5" x14ac:dyDescent="0.35">
      <c r="A145" t="s">
        <v>144</v>
      </c>
      <c r="B145" t="s">
        <v>7324</v>
      </c>
      <c r="D145" t="str">
        <f t="shared" si="4"/>
        <v>,</v>
      </c>
      <c r="E145" t="str">
        <f t="shared" si="5"/>
        <v>Spdbx_auth_atom_name</v>
      </c>
    </row>
    <row r="146" spans="1:5" x14ac:dyDescent="0.35">
      <c r="A146" t="s">
        <v>145</v>
      </c>
      <c r="B146" t="s">
        <v>7324</v>
      </c>
      <c r="D146" t="str">
        <f t="shared" si="4"/>
        <v>,</v>
      </c>
      <c r="E146" t="str">
        <f t="shared" si="5"/>
        <v>Spdbx_label_ins_code</v>
      </c>
    </row>
    <row r="147" spans="1:5" x14ac:dyDescent="0.35">
      <c r="A147" t="s">
        <v>146</v>
      </c>
      <c r="B147" t="s">
        <v>7331</v>
      </c>
      <c r="D147" t="str">
        <f t="shared" si="4"/>
        <v>atom_sites</v>
      </c>
      <c r="E147" t="str">
        <f t="shared" si="5"/>
        <v>.AtomSites</v>
      </c>
    </row>
    <row r="148" spans="1:5" x14ac:dyDescent="0.35">
      <c r="A148" t="s">
        <v>147</v>
      </c>
      <c r="B148" t="s">
        <v>7324</v>
      </c>
      <c r="D148" t="str">
        <f t="shared" si="4"/>
        <v>,</v>
      </c>
      <c r="E148" t="str">
        <f t="shared" si="5"/>
        <v>Sentry_id</v>
      </c>
    </row>
    <row r="149" spans="1:5" x14ac:dyDescent="0.35">
      <c r="A149" t="s">
        <v>148</v>
      </c>
      <c r="B149" t="s">
        <v>7322</v>
      </c>
      <c r="D149" t="str">
        <f t="shared" si="4"/>
        <v>,</v>
      </c>
      <c r="E149" t="str">
        <f t="shared" si="5"/>
        <v>FCartn_transf_matrix[1][1]</v>
      </c>
    </row>
    <row r="150" spans="1:5" x14ac:dyDescent="0.35">
      <c r="A150" t="s">
        <v>149</v>
      </c>
      <c r="B150" t="s">
        <v>7322</v>
      </c>
      <c r="D150" t="str">
        <f t="shared" si="4"/>
        <v>,</v>
      </c>
      <c r="E150" t="str">
        <f t="shared" si="5"/>
        <v>FCartn_transf_matrix[1][2]</v>
      </c>
    </row>
    <row r="151" spans="1:5" x14ac:dyDescent="0.35">
      <c r="A151" t="s">
        <v>150</v>
      </c>
      <c r="B151" t="s">
        <v>7322</v>
      </c>
      <c r="D151" t="str">
        <f t="shared" si="4"/>
        <v>,</v>
      </c>
      <c r="E151" t="str">
        <f t="shared" si="5"/>
        <v>FCartn_transf_matrix[1][3]</v>
      </c>
    </row>
    <row r="152" spans="1:5" x14ac:dyDescent="0.35">
      <c r="A152" t="s">
        <v>151</v>
      </c>
      <c r="B152" t="s">
        <v>7322</v>
      </c>
      <c r="D152" t="str">
        <f t="shared" si="4"/>
        <v>,</v>
      </c>
      <c r="E152" t="str">
        <f t="shared" si="5"/>
        <v>FCartn_transf_matrix[2][1]</v>
      </c>
    </row>
    <row r="153" spans="1:5" x14ac:dyDescent="0.35">
      <c r="A153" t="s">
        <v>152</v>
      </c>
      <c r="B153" t="s">
        <v>7322</v>
      </c>
      <c r="D153" t="str">
        <f t="shared" si="4"/>
        <v>,</v>
      </c>
      <c r="E153" t="str">
        <f t="shared" si="5"/>
        <v>FCartn_transf_matrix[2][2]</v>
      </c>
    </row>
    <row r="154" spans="1:5" x14ac:dyDescent="0.35">
      <c r="A154" t="s">
        <v>153</v>
      </c>
      <c r="B154" t="s">
        <v>7322</v>
      </c>
      <c r="D154" t="str">
        <f t="shared" si="4"/>
        <v>,</v>
      </c>
      <c r="E154" t="str">
        <f t="shared" si="5"/>
        <v>FCartn_transf_matrix[2][3]</v>
      </c>
    </row>
    <row r="155" spans="1:5" x14ac:dyDescent="0.35">
      <c r="A155" t="s">
        <v>154</v>
      </c>
      <c r="B155" t="s">
        <v>7322</v>
      </c>
      <c r="D155" t="str">
        <f t="shared" si="4"/>
        <v>,</v>
      </c>
      <c r="E155" t="str">
        <f t="shared" si="5"/>
        <v>FCartn_transf_matrix[3][1]</v>
      </c>
    </row>
    <row r="156" spans="1:5" x14ac:dyDescent="0.35">
      <c r="A156" t="s">
        <v>155</v>
      </c>
      <c r="B156" t="s">
        <v>7322</v>
      </c>
      <c r="D156" t="str">
        <f t="shared" si="4"/>
        <v>,</v>
      </c>
      <c r="E156" t="str">
        <f t="shared" si="5"/>
        <v>FCartn_transf_matrix[3][2]</v>
      </c>
    </row>
    <row r="157" spans="1:5" x14ac:dyDescent="0.35">
      <c r="A157" t="s">
        <v>156</v>
      </c>
      <c r="B157" t="s">
        <v>7322</v>
      </c>
      <c r="D157" t="str">
        <f t="shared" si="4"/>
        <v>,</v>
      </c>
      <c r="E157" t="str">
        <f t="shared" si="5"/>
        <v>FCartn_transf_matrix[3][3]</v>
      </c>
    </row>
    <row r="158" spans="1:5" x14ac:dyDescent="0.35">
      <c r="A158" t="s">
        <v>157</v>
      </c>
      <c r="B158" t="s">
        <v>7322</v>
      </c>
      <c r="D158" t="str">
        <f t="shared" si="4"/>
        <v>,</v>
      </c>
      <c r="E158" t="str">
        <f t="shared" si="5"/>
        <v>FCartn_transf_vector[1]</v>
      </c>
    </row>
    <row r="159" spans="1:5" x14ac:dyDescent="0.35">
      <c r="A159" t="s">
        <v>158</v>
      </c>
      <c r="B159" t="s">
        <v>7322</v>
      </c>
      <c r="D159" t="str">
        <f t="shared" si="4"/>
        <v>,</v>
      </c>
      <c r="E159" t="str">
        <f t="shared" si="5"/>
        <v>FCartn_transf_vector[2]</v>
      </c>
    </row>
    <row r="160" spans="1:5" x14ac:dyDescent="0.35">
      <c r="A160" t="s">
        <v>159</v>
      </c>
      <c r="B160" t="s">
        <v>7322</v>
      </c>
      <c r="D160" t="str">
        <f t="shared" si="4"/>
        <v>,</v>
      </c>
      <c r="E160" t="str">
        <f t="shared" si="5"/>
        <v>FCartn_transf_vector[3]</v>
      </c>
    </row>
    <row r="161" spans="1:5" x14ac:dyDescent="0.35">
      <c r="A161" t="s">
        <v>160</v>
      </c>
      <c r="B161" t="s">
        <v>7324</v>
      </c>
      <c r="D161" t="str">
        <f t="shared" si="4"/>
        <v>,</v>
      </c>
      <c r="E161" t="str">
        <f t="shared" si="5"/>
        <v>SCartn_transform_axes</v>
      </c>
    </row>
    <row r="162" spans="1:5" x14ac:dyDescent="0.35">
      <c r="A162" t="s">
        <v>161</v>
      </c>
      <c r="B162" t="s">
        <v>7322</v>
      </c>
      <c r="D162" t="str">
        <f t="shared" si="4"/>
        <v>,</v>
      </c>
      <c r="E162" t="str">
        <f t="shared" si="5"/>
        <v>Ffract_transf_matrix[1][1]</v>
      </c>
    </row>
    <row r="163" spans="1:5" x14ac:dyDescent="0.35">
      <c r="A163" t="s">
        <v>162</v>
      </c>
      <c r="B163" t="s">
        <v>7322</v>
      </c>
      <c r="D163" t="str">
        <f t="shared" si="4"/>
        <v>,</v>
      </c>
      <c r="E163" t="str">
        <f t="shared" si="5"/>
        <v>Ffract_transf_matrix[1][2]</v>
      </c>
    </row>
    <row r="164" spans="1:5" x14ac:dyDescent="0.35">
      <c r="A164" t="s">
        <v>163</v>
      </c>
      <c r="B164" t="s">
        <v>7322</v>
      </c>
      <c r="D164" t="str">
        <f t="shared" si="4"/>
        <v>,</v>
      </c>
      <c r="E164" t="str">
        <f t="shared" si="5"/>
        <v>Ffract_transf_matrix[1][3]</v>
      </c>
    </row>
    <row r="165" spans="1:5" x14ac:dyDescent="0.35">
      <c r="A165" t="s">
        <v>164</v>
      </c>
      <c r="B165" t="s">
        <v>7322</v>
      </c>
      <c r="D165" t="str">
        <f t="shared" si="4"/>
        <v>,</v>
      </c>
      <c r="E165" t="str">
        <f t="shared" si="5"/>
        <v>Ffract_transf_matrix[2][1]</v>
      </c>
    </row>
    <row r="166" spans="1:5" x14ac:dyDescent="0.35">
      <c r="A166" t="s">
        <v>165</v>
      </c>
      <c r="B166" t="s">
        <v>7322</v>
      </c>
      <c r="D166" t="str">
        <f t="shared" si="4"/>
        <v>,</v>
      </c>
      <c r="E166" t="str">
        <f t="shared" si="5"/>
        <v>Ffract_transf_matrix[2][2]</v>
      </c>
    </row>
    <row r="167" spans="1:5" x14ac:dyDescent="0.35">
      <c r="A167" t="s">
        <v>166</v>
      </c>
      <c r="B167" t="s">
        <v>7322</v>
      </c>
      <c r="D167" t="str">
        <f t="shared" si="4"/>
        <v>,</v>
      </c>
      <c r="E167" t="str">
        <f t="shared" si="5"/>
        <v>Ffract_transf_matrix[2][3]</v>
      </c>
    </row>
    <row r="168" spans="1:5" x14ac:dyDescent="0.35">
      <c r="A168" t="s">
        <v>167</v>
      </c>
      <c r="B168" t="s">
        <v>7322</v>
      </c>
      <c r="D168" t="str">
        <f t="shared" si="4"/>
        <v>,</v>
      </c>
      <c r="E168" t="str">
        <f t="shared" si="5"/>
        <v>Ffract_transf_matrix[3][1]</v>
      </c>
    </row>
    <row r="169" spans="1:5" x14ac:dyDescent="0.35">
      <c r="A169" t="s">
        <v>168</v>
      </c>
      <c r="B169" t="s">
        <v>7322</v>
      </c>
      <c r="D169" t="str">
        <f t="shared" si="4"/>
        <v>,</v>
      </c>
      <c r="E169" t="str">
        <f t="shared" si="5"/>
        <v>Ffract_transf_matrix[3][2]</v>
      </c>
    </row>
    <row r="170" spans="1:5" x14ac:dyDescent="0.35">
      <c r="A170" t="s">
        <v>169</v>
      </c>
      <c r="B170" t="s">
        <v>7322</v>
      </c>
      <c r="D170" t="str">
        <f t="shared" si="4"/>
        <v>,</v>
      </c>
      <c r="E170" t="str">
        <f t="shared" si="5"/>
        <v>Ffract_transf_matrix[3][3]</v>
      </c>
    </row>
    <row r="171" spans="1:5" x14ac:dyDescent="0.35">
      <c r="A171" t="s">
        <v>170</v>
      </c>
      <c r="B171" t="s">
        <v>7322</v>
      </c>
      <c r="D171" t="str">
        <f t="shared" si="4"/>
        <v>,</v>
      </c>
      <c r="E171" t="str">
        <f t="shared" si="5"/>
        <v>Ffract_transf_vector[1]</v>
      </c>
    </row>
    <row r="172" spans="1:5" x14ac:dyDescent="0.35">
      <c r="A172" t="s">
        <v>171</v>
      </c>
      <c r="B172" t="s">
        <v>7322</v>
      </c>
      <c r="D172" t="str">
        <f t="shared" si="4"/>
        <v>,</v>
      </c>
      <c r="E172" t="str">
        <f t="shared" si="5"/>
        <v>Ffract_transf_vector[2]</v>
      </c>
    </row>
    <row r="173" spans="1:5" x14ac:dyDescent="0.35">
      <c r="A173" t="s">
        <v>172</v>
      </c>
      <c r="B173" t="s">
        <v>7322</v>
      </c>
      <c r="D173" t="str">
        <f t="shared" si="4"/>
        <v>,</v>
      </c>
      <c r="E173" t="str">
        <f t="shared" si="5"/>
        <v>Ffract_transf_vector[3]</v>
      </c>
    </row>
    <row r="174" spans="1:5" x14ac:dyDescent="0.35">
      <c r="A174" t="s">
        <v>173</v>
      </c>
      <c r="B174" t="s">
        <v>7324</v>
      </c>
      <c r="D174" t="str">
        <f t="shared" si="4"/>
        <v>,</v>
      </c>
      <c r="E174" t="str">
        <f t="shared" si="5"/>
        <v>Ssolution_primary</v>
      </c>
    </row>
    <row r="175" spans="1:5" x14ac:dyDescent="0.35">
      <c r="A175" t="s">
        <v>174</v>
      </c>
      <c r="B175" t="s">
        <v>7324</v>
      </c>
      <c r="D175" t="str">
        <f t="shared" si="4"/>
        <v>,</v>
      </c>
      <c r="E175" t="str">
        <f t="shared" si="5"/>
        <v>Ssolution_secondary</v>
      </c>
    </row>
    <row r="176" spans="1:5" x14ac:dyDescent="0.35">
      <c r="A176" t="s">
        <v>175</v>
      </c>
      <c r="B176" t="s">
        <v>7324</v>
      </c>
      <c r="D176" t="str">
        <f t="shared" si="4"/>
        <v>,</v>
      </c>
      <c r="E176" t="str">
        <f t="shared" si="5"/>
        <v>Ssolution_hydrogens</v>
      </c>
    </row>
    <row r="177" spans="1:5" x14ac:dyDescent="0.35">
      <c r="A177" t="s">
        <v>176</v>
      </c>
      <c r="B177" t="s">
        <v>7324</v>
      </c>
      <c r="D177" t="str">
        <f t="shared" si="4"/>
        <v>,</v>
      </c>
      <c r="E177" t="str">
        <f t="shared" si="5"/>
        <v>Sspecial_details</v>
      </c>
    </row>
    <row r="178" spans="1:5" x14ac:dyDescent="0.35">
      <c r="A178" t="s">
        <v>177</v>
      </c>
      <c r="B178" t="s">
        <v>7332</v>
      </c>
      <c r="D178" t="str">
        <f t="shared" si="4"/>
        <v>atom_sites_alt</v>
      </c>
      <c r="E178" t="str">
        <f t="shared" si="5"/>
        <v>.AtomSitesAlt</v>
      </c>
    </row>
    <row r="179" spans="1:5" x14ac:dyDescent="0.35">
      <c r="A179" t="s">
        <v>178</v>
      </c>
      <c r="B179" t="s">
        <v>7324</v>
      </c>
      <c r="D179" t="str">
        <f t="shared" si="4"/>
        <v>,</v>
      </c>
      <c r="E179" t="str">
        <f t="shared" si="5"/>
        <v>Sdetails</v>
      </c>
    </row>
    <row r="180" spans="1:5" x14ac:dyDescent="0.35">
      <c r="A180" t="s">
        <v>179</v>
      </c>
      <c r="B180" t="s">
        <v>7324</v>
      </c>
      <c r="D180" t="str">
        <f t="shared" si="4"/>
        <v>,</v>
      </c>
      <c r="E180" t="str">
        <f t="shared" si="5"/>
        <v>Sid</v>
      </c>
    </row>
    <row r="181" spans="1:5" x14ac:dyDescent="0.35">
      <c r="A181" t="s">
        <v>180</v>
      </c>
      <c r="B181" t="s">
        <v>7333</v>
      </c>
      <c r="D181" t="str">
        <f t="shared" si="4"/>
        <v>atom_sites_alt_ens</v>
      </c>
      <c r="E181" t="str">
        <f t="shared" si="5"/>
        <v>.AtomSitesAltEns</v>
      </c>
    </row>
    <row r="182" spans="1:5" x14ac:dyDescent="0.35">
      <c r="A182" t="s">
        <v>181</v>
      </c>
      <c r="B182" t="s">
        <v>7324</v>
      </c>
      <c r="D182" t="str">
        <f t="shared" si="4"/>
        <v>,</v>
      </c>
      <c r="E182" t="str">
        <f t="shared" si="5"/>
        <v>Sdetails</v>
      </c>
    </row>
    <row r="183" spans="1:5" x14ac:dyDescent="0.35">
      <c r="A183" t="s">
        <v>182</v>
      </c>
      <c r="B183" t="s">
        <v>7324</v>
      </c>
      <c r="D183" t="str">
        <f t="shared" si="4"/>
        <v>,</v>
      </c>
      <c r="E183" t="str">
        <f t="shared" si="5"/>
        <v>Sid</v>
      </c>
    </row>
    <row r="184" spans="1:5" x14ac:dyDescent="0.35">
      <c r="A184" t="s">
        <v>183</v>
      </c>
      <c r="B184" t="s">
        <v>7334</v>
      </c>
      <c r="D184" t="str">
        <f t="shared" si="4"/>
        <v>atom_sites_alt_gen</v>
      </c>
      <c r="E184" t="str">
        <f t="shared" si="5"/>
        <v>.AtomSitesAltGen</v>
      </c>
    </row>
    <row r="185" spans="1:5" x14ac:dyDescent="0.35">
      <c r="A185" t="s">
        <v>184</v>
      </c>
      <c r="B185" t="s">
        <v>7324</v>
      </c>
      <c r="D185" t="str">
        <f t="shared" si="4"/>
        <v>,</v>
      </c>
      <c r="E185" t="str">
        <f t="shared" si="5"/>
        <v>Salt_id</v>
      </c>
    </row>
    <row r="186" spans="1:5" x14ac:dyDescent="0.35">
      <c r="A186" t="s">
        <v>185</v>
      </c>
      <c r="B186" t="s">
        <v>7324</v>
      </c>
      <c r="D186" t="str">
        <f t="shared" si="4"/>
        <v>,</v>
      </c>
      <c r="E186" t="str">
        <f t="shared" si="5"/>
        <v>Sens_id</v>
      </c>
    </row>
    <row r="187" spans="1:5" x14ac:dyDescent="0.35">
      <c r="A187" t="s">
        <v>186</v>
      </c>
      <c r="B187" t="s">
        <v>7335</v>
      </c>
      <c r="D187" t="str">
        <f t="shared" si="4"/>
        <v>atom_sites_footnote</v>
      </c>
      <c r="E187" t="str">
        <f t="shared" si="5"/>
        <v>.AtomSitesFootnote</v>
      </c>
    </row>
    <row r="188" spans="1:5" x14ac:dyDescent="0.35">
      <c r="A188" t="s">
        <v>187</v>
      </c>
      <c r="B188" t="s">
        <v>7324</v>
      </c>
      <c r="D188" t="str">
        <f t="shared" si="4"/>
        <v>,</v>
      </c>
      <c r="E188" t="str">
        <f t="shared" si="5"/>
        <v>Sid</v>
      </c>
    </row>
    <row r="189" spans="1:5" x14ac:dyDescent="0.35">
      <c r="A189" t="s">
        <v>188</v>
      </c>
      <c r="B189" t="s">
        <v>7324</v>
      </c>
      <c r="D189" t="str">
        <f t="shared" si="4"/>
        <v>,</v>
      </c>
      <c r="E189" t="str">
        <f t="shared" si="5"/>
        <v>Stext</v>
      </c>
    </row>
    <row r="190" spans="1:5" x14ac:dyDescent="0.35">
      <c r="A190" t="s">
        <v>189</v>
      </c>
      <c r="B190" t="s">
        <v>7336</v>
      </c>
      <c r="D190" t="str">
        <f t="shared" si="4"/>
        <v>atom_type</v>
      </c>
      <c r="E190" t="str">
        <f t="shared" si="5"/>
        <v>.AtomType</v>
      </c>
    </row>
    <row r="191" spans="1:5" x14ac:dyDescent="0.35">
      <c r="A191" t="s">
        <v>190</v>
      </c>
      <c r="B191" t="s">
        <v>7322</v>
      </c>
      <c r="D191" t="str">
        <f t="shared" si="4"/>
        <v>,</v>
      </c>
      <c r="E191" t="str">
        <f t="shared" si="5"/>
        <v>Fanalytical_mass_percent</v>
      </c>
    </row>
    <row r="192" spans="1:5" x14ac:dyDescent="0.35">
      <c r="A192" t="s">
        <v>191</v>
      </c>
      <c r="B192" t="s">
        <v>7324</v>
      </c>
      <c r="D192" t="str">
        <f t="shared" si="4"/>
        <v>,</v>
      </c>
      <c r="E192" t="str">
        <f t="shared" si="5"/>
        <v>Sdescription</v>
      </c>
    </row>
    <row r="193" spans="1:5" x14ac:dyDescent="0.35">
      <c r="A193" t="s">
        <v>192</v>
      </c>
      <c r="B193" t="s">
        <v>7323</v>
      </c>
      <c r="D193" t="str">
        <f t="shared" si="4"/>
        <v>,</v>
      </c>
      <c r="E193" t="str">
        <f t="shared" si="5"/>
        <v>Inumber_in_cell</v>
      </c>
    </row>
    <row r="194" spans="1:5" x14ac:dyDescent="0.35">
      <c r="A194" t="s">
        <v>193</v>
      </c>
      <c r="B194" t="s">
        <v>7323</v>
      </c>
      <c r="D194" t="str">
        <f t="shared" ref="D194:D257" si="6">IF(ISNUMBER(FIND(".",A194)), ",",A194)</f>
        <v>,</v>
      </c>
      <c r="E194" t="str">
        <f t="shared" ref="E194:E257" si="7">IF(ISNUMBER(FIND(".",A194)), B194&amp;MID(A194,FIND(".",A194)+1,1000),B194)</f>
        <v>Ioxidation_number</v>
      </c>
    </row>
    <row r="195" spans="1:5" x14ac:dyDescent="0.35">
      <c r="A195" t="s">
        <v>194</v>
      </c>
      <c r="B195" t="s">
        <v>7322</v>
      </c>
      <c r="D195" t="str">
        <f t="shared" si="6"/>
        <v>,</v>
      </c>
      <c r="E195" t="str">
        <f t="shared" si="7"/>
        <v>Fradius_bond</v>
      </c>
    </row>
    <row r="196" spans="1:5" x14ac:dyDescent="0.35">
      <c r="A196" t="s">
        <v>195</v>
      </c>
      <c r="B196" t="s">
        <v>7322</v>
      </c>
      <c r="D196" t="str">
        <f t="shared" si="6"/>
        <v>,</v>
      </c>
      <c r="E196" t="str">
        <f t="shared" si="7"/>
        <v>Fradius_contact</v>
      </c>
    </row>
    <row r="197" spans="1:5" x14ac:dyDescent="0.35">
      <c r="A197" t="s">
        <v>196</v>
      </c>
      <c r="B197" t="s">
        <v>7322</v>
      </c>
      <c r="D197" t="str">
        <f t="shared" si="6"/>
        <v>,</v>
      </c>
      <c r="E197" t="str">
        <f t="shared" si="7"/>
        <v>Fscat_Cromer_Mann_a1</v>
      </c>
    </row>
    <row r="198" spans="1:5" x14ac:dyDescent="0.35">
      <c r="A198" t="s">
        <v>197</v>
      </c>
      <c r="B198" t="s">
        <v>7322</v>
      </c>
      <c r="D198" t="str">
        <f t="shared" si="6"/>
        <v>,</v>
      </c>
      <c r="E198" t="str">
        <f t="shared" si="7"/>
        <v>Fscat_Cromer_Mann_a2</v>
      </c>
    </row>
    <row r="199" spans="1:5" x14ac:dyDescent="0.35">
      <c r="A199" t="s">
        <v>198</v>
      </c>
      <c r="B199" t="s">
        <v>7322</v>
      </c>
      <c r="D199" t="str">
        <f t="shared" si="6"/>
        <v>,</v>
      </c>
      <c r="E199" t="str">
        <f t="shared" si="7"/>
        <v>Fscat_Cromer_Mann_a3</v>
      </c>
    </row>
    <row r="200" spans="1:5" x14ac:dyDescent="0.35">
      <c r="A200" t="s">
        <v>199</v>
      </c>
      <c r="B200" t="s">
        <v>7322</v>
      </c>
      <c r="D200" t="str">
        <f t="shared" si="6"/>
        <v>,</v>
      </c>
      <c r="E200" t="str">
        <f t="shared" si="7"/>
        <v>Fscat_Cromer_Mann_a4</v>
      </c>
    </row>
    <row r="201" spans="1:5" x14ac:dyDescent="0.35">
      <c r="A201" t="s">
        <v>200</v>
      </c>
      <c r="B201" t="s">
        <v>7322</v>
      </c>
      <c r="D201" t="str">
        <f t="shared" si="6"/>
        <v>,</v>
      </c>
      <c r="E201" t="str">
        <f t="shared" si="7"/>
        <v>Fscat_Cromer_Mann_b1</v>
      </c>
    </row>
    <row r="202" spans="1:5" x14ac:dyDescent="0.35">
      <c r="A202" t="s">
        <v>201</v>
      </c>
      <c r="B202" t="s">
        <v>7322</v>
      </c>
      <c r="D202" t="str">
        <f t="shared" si="6"/>
        <v>,</v>
      </c>
      <c r="E202" t="str">
        <f t="shared" si="7"/>
        <v>Fscat_Cromer_Mann_b2</v>
      </c>
    </row>
    <row r="203" spans="1:5" x14ac:dyDescent="0.35">
      <c r="A203" t="s">
        <v>202</v>
      </c>
      <c r="B203" t="s">
        <v>7322</v>
      </c>
      <c r="D203" t="str">
        <f t="shared" si="6"/>
        <v>,</v>
      </c>
      <c r="E203" t="str">
        <f t="shared" si="7"/>
        <v>Fscat_Cromer_Mann_b3</v>
      </c>
    </row>
    <row r="204" spans="1:5" x14ac:dyDescent="0.35">
      <c r="A204" t="s">
        <v>203</v>
      </c>
      <c r="B204" t="s">
        <v>7322</v>
      </c>
      <c r="D204" t="str">
        <f t="shared" si="6"/>
        <v>,</v>
      </c>
      <c r="E204" t="str">
        <f t="shared" si="7"/>
        <v>Fscat_Cromer_Mann_b4</v>
      </c>
    </row>
    <row r="205" spans="1:5" x14ac:dyDescent="0.35">
      <c r="A205" t="s">
        <v>204</v>
      </c>
      <c r="B205" t="s">
        <v>7322</v>
      </c>
      <c r="D205" t="str">
        <f t="shared" si="6"/>
        <v>,</v>
      </c>
      <c r="E205" t="str">
        <f t="shared" si="7"/>
        <v>Fscat_Cromer_Mann_c</v>
      </c>
    </row>
    <row r="206" spans="1:5" x14ac:dyDescent="0.35">
      <c r="A206" t="s">
        <v>205</v>
      </c>
      <c r="B206" t="s">
        <v>7322</v>
      </c>
      <c r="D206" t="str">
        <f t="shared" si="6"/>
        <v>,</v>
      </c>
      <c r="E206" t="str">
        <f t="shared" si="7"/>
        <v>Fscat_dispersion_imag</v>
      </c>
    </row>
    <row r="207" spans="1:5" x14ac:dyDescent="0.35">
      <c r="A207" t="s">
        <v>206</v>
      </c>
      <c r="B207" t="s">
        <v>7322</v>
      </c>
      <c r="D207" t="str">
        <f t="shared" si="6"/>
        <v>,</v>
      </c>
      <c r="E207" t="str">
        <f t="shared" si="7"/>
        <v>Fscat_dispersion_real</v>
      </c>
    </row>
    <row r="208" spans="1:5" x14ac:dyDescent="0.35">
      <c r="A208" t="s">
        <v>207</v>
      </c>
      <c r="B208" t="s">
        <v>7324</v>
      </c>
      <c r="D208" t="str">
        <f t="shared" si="6"/>
        <v>,</v>
      </c>
      <c r="E208" t="str">
        <f t="shared" si="7"/>
        <v>Sscat_length_neutron</v>
      </c>
    </row>
    <row r="209" spans="1:5" x14ac:dyDescent="0.35">
      <c r="A209" t="s">
        <v>208</v>
      </c>
      <c r="B209" t="s">
        <v>7324</v>
      </c>
      <c r="D209" t="str">
        <f t="shared" si="6"/>
        <v>,</v>
      </c>
      <c r="E209" t="str">
        <f t="shared" si="7"/>
        <v>Sscat_source</v>
      </c>
    </row>
    <row r="210" spans="1:5" x14ac:dyDescent="0.35">
      <c r="A210" t="s">
        <v>209</v>
      </c>
      <c r="B210" t="s">
        <v>7324</v>
      </c>
      <c r="D210" t="str">
        <f t="shared" si="6"/>
        <v>,</v>
      </c>
      <c r="E210" t="str">
        <f t="shared" si="7"/>
        <v>Sscat_versus_stol_list</v>
      </c>
    </row>
    <row r="211" spans="1:5" x14ac:dyDescent="0.35">
      <c r="A211" t="s">
        <v>210</v>
      </c>
      <c r="B211" t="s">
        <v>7324</v>
      </c>
      <c r="D211" t="str">
        <f t="shared" si="6"/>
        <v>,</v>
      </c>
      <c r="E211" t="str">
        <f t="shared" si="7"/>
        <v>Ssymbol</v>
      </c>
    </row>
    <row r="212" spans="1:5" x14ac:dyDescent="0.35">
      <c r="A212" t="s">
        <v>211</v>
      </c>
      <c r="B212" t="s">
        <v>7324</v>
      </c>
      <c r="D212" t="str">
        <f t="shared" si="6"/>
        <v>,</v>
      </c>
      <c r="E212" t="str">
        <f t="shared" si="7"/>
        <v>Sscat_dispersion_source</v>
      </c>
    </row>
    <row r="213" spans="1:5" x14ac:dyDescent="0.35">
      <c r="A213" t="s">
        <v>212</v>
      </c>
      <c r="B213" t="s">
        <v>7322</v>
      </c>
      <c r="D213" t="str">
        <f t="shared" si="6"/>
        <v>,</v>
      </c>
      <c r="E213" t="str">
        <f t="shared" si="7"/>
        <v>Fpdbx_scat_Cromer_Mann_a5</v>
      </c>
    </row>
    <row r="214" spans="1:5" x14ac:dyDescent="0.35">
      <c r="A214" t="s">
        <v>213</v>
      </c>
      <c r="B214" t="s">
        <v>7322</v>
      </c>
      <c r="D214" t="str">
        <f t="shared" si="6"/>
        <v>,</v>
      </c>
      <c r="E214" t="str">
        <f t="shared" si="7"/>
        <v>Fpdbx_scat_Cromer_Mann_b5</v>
      </c>
    </row>
    <row r="215" spans="1:5" x14ac:dyDescent="0.35">
      <c r="A215" t="s">
        <v>214</v>
      </c>
      <c r="B215" t="s">
        <v>7337</v>
      </c>
      <c r="D215" t="str">
        <f t="shared" si="6"/>
        <v>audit</v>
      </c>
      <c r="E215" t="str">
        <f t="shared" si="7"/>
        <v>.Audit</v>
      </c>
    </row>
    <row r="216" spans="1:5" x14ac:dyDescent="0.35">
      <c r="A216" t="s">
        <v>215</v>
      </c>
      <c r="B216" t="s">
        <v>7324</v>
      </c>
      <c r="D216" t="str">
        <f t="shared" si="6"/>
        <v>,</v>
      </c>
      <c r="E216" t="str">
        <f t="shared" si="7"/>
        <v>Screation_date</v>
      </c>
    </row>
    <row r="217" spans="1:5" x14ac:dyDescent="0.35">
      <c r="A217" t="s">
        <v>216</v>
      </c>
      <c r="B217" t="s">
        <v>7324</v>
      </c>
      <c r="D217" t="str">
        <f t="shared" si="6"/>
        <v>,</v>
      </c>
      <c r="E217" t="str">
        <f t="shared" si="7"/>
        <v>Screation_method</v>
      </c>
    </row>
    <row r="218" spans="1:5" x14ac:dyDescent="0.35">
      <c r="A218" t="s">
        <v>217</v>
      </c>
      <c r="B218" t="s">
        <v>7324</v>
      </c>
      <c r="D218" t="str">
        <f t="shared" si="6"/>
        <v>,</v>
      </c>
      <c r="E218" t="str">
        <f t="shared" si="7"/>
        <v>Srevision_id</v>
      </c>
    </row>
    <row r="219" spans="1:5" x14ac:dyDescent="0.35">
      <c r="A219" t="s">
        <v>218</v>
      </c>
      <c r="B219" t="s">
        <v>7324</v>
      </c>
      <c r="D219" t="str">
        <f t="shared" si="6"/>
        <v>,</v>
      </c>
      <c r="E219" t="str">
        <f t="shared" si="7"/>
        <v>Supdate_record</v>
      </c>
    </row>
    <row r="220" spans="1:5" x14ac:dyDescent="0.35">
      <c r="A220" t="s">
        <v>219</v>
      </c>
      <c r="B220" t="s">
        <v>7338</v>
      </c>
      <c r="D220" t="str">
        <f t="shared" si="6"/>
        <v>audit_author</v>
      </c>
      <c r="E220" t="str">
        <f t="shared" si="7"/>
        <v>.AuditAuthor</v>
      </c>
    </row>
    <row r="221" spans="1:5" x14ac:dyDescent="0.35">
      <c r="A221" t="s">
        <v>220</v>
      </c>
      <c r="B221" t="s">
        <v>7324</v>
      </c>
      <c r="D221" t="str">
        <f t="shared" si="6"/>
        <v>,</v>
      </c>
      <c r="E221" t="str">
        <f t="shared" si="7"/>
        <v>Saddress</v>
      </c>
    </row>
    <row r="222" spans="1:5" x14ac:dyDescent="0.35">
      <c r="A222" t="s">
        <v>221</v>
      </c>
      <c r="B222" t="s">
        <v>7324</v>
      </c>
      <c r="D222" t="str">
        <f t="shared" si="6"/>
        <v>,</v>
      </c>
      <c r="E222" t="str">
        <f t="shared" si="7"/>
        <v>Sname</v>
      </c>
    </row>
    <row r="223" spans="1:5" x14ac:dyDescent="0.35">
      <c r="A223" t="s">
        <v>222</v>
      </c>
      <c r="B223" t="s">
        <v>7323</v>
      </c>
      <c r="D223" t="str">
        <f t="shared" si="6"/>
        <v>,</v>
      </c>
      <c r="E223" t="str">
        <f t="shared" si="7"/>
        <v>Ipdbx_ordinal</v>
      </c>
    </row>
    <row r="224" spans="1:5" x14ac:dyDescent="0.35">
      <c r="A224" t="s">
        <v>223</v>
      </c>
      <c r="B224" t="s">
        <v>7324</v>
      </c>
      <c r="D224" t="str">
        <f t="shared" si="6"/>
        <v>,</v>
      </c>
      <c r="E224" t="str">
        <f t="shared" si="7"/>
        <v>Sidentifier_ORCID</v>
      </c>
    </row>
    <row r="225" spans="1:5" x14ac:dyDescent="0.35">
      <c r="A225" t="s">
        <v>224</v>
      </c>
      <c r="B225" t="s">
        <v>7339</v>
      </c>
      <c r="D225" t="str">
        <f t="shared" si="6"/>
        <v>audit_conform</v>
      </c>
      <c r="E225" t="str">
        <f t="shared" si="7"/>
        <v>.AuditConform</v>
      </c>
    </row>
    <row r="226" spans="1:5" x14ac:dyDescent="0.35">
      <c r="A226" t="s">
        <v>225</v>
      </c>
      <c r="B226" t="s">
        <v>7324</v>
      </c>
      <c r="D226" t="str">
        <f t="shared" si="6"/>
        <v>,</v>
      </c>
      <c r="E226" t="str">
        <f t="shared" si="7"/>
        <v>Sdict_location</v>
      </c>
    </row>
    <row r="227" spans="1:5" x14ac:dyDescent="0.35">
      <c r="A227" t="s">
        <v>226</v>
      </c>
      <c r="B227" t="s">
        <v>7324</v>
      </c>
      <c r="D227" t="str">
        <f t="shared" si="6"/>
        <v>,</v>
      </c>
      <c r="E227" t="str">
        <f t="shared" si="7"/>
        <v>Sdict_name</v>
      </c>
    </row>
    <row r="228" spans="1:5" x14ac:dyDescent="0.35">
      <c r="A228" t="s">
        <v>227</v>
      </c>
      <c r="B228" t="s">
        <v>7324</v>
      </c>
      <c r="D228" t="str">
        <f t="shared" si="6"/>
        <v>,</v>
      </c>
      <c r="E228" t="str">
        <f t="shared" si="7"/>
        <v>Sdict_version</v>
      </c>
    </row>
    <row r="229" spans="1:5" x14ac:dyDescent="0.35">
      <c r="A229" t="s">
        <v>228</v>
      </c>
      <c r="B229" t="s">
        <v>7340</v>
      </c>
      <c r="D229" t="str">
        <f t="shared" si="6"/>
        <v>audit_contact_author</v>
      </c>
      <c r="E229" t="str">
        <f t="shared" si="7"/>
        <v>.AuditContactAuthor</v>
      </c>
    </row>
    <row r="230" spans="1:5" x14ac:dyDescent="0.35">
      <c r="A230" t="s">
        <v>229</v>
      </c>
      <c r="B230" t="s">
        <v>7324</v>
      </c>
      <c r="D230" t="str">
        <f t="shared" si="6"/>
        <v>,</v>
      </c>
      <c r="E230" t="str">
        <f t="shared" si="7"/>
        <v>Saddress</v>
      </c>
    </row>
    <row r="231" spans="1:5" x14ac:dyDescent="0.35">
      <c r="A231" t="s">
        <v>230</v>
      </c>
      <c r="B231" t="s">
        <v>7324</v>
      </c>
      <c r="D231" t="str">
        <f t="shared" si="6"/>
        <v>,</v>
      </c>
      <c r="E231" t="str">
        <f t="shared" si="7"/>
        <v>Semail</v>
      </c>
    </row>
    <row r="232" spans="1:5" x14ac:dyDescent="0.35">
      <c r="A232" t="s">
        <v>231</v>
      </c>
      <c r="B232" t="s">
        <v>7324</v>
      </c>
      <c r="D232" t="str">
        <f t="shared" si="6"/>
        <v>,</v>
      </c>
      <c r="E232" t="str">
        <f t="shared" si="7"/>
        <v>Sfax</v>
      </c>
    </row>
    <row r="233" spans="1:5" x14ac:dyDescent="0.35">
      <c r="A233" t="s">
        <v>232</v>
      </c>
      <c r="B233" t="s">
        <v>7324</v>
      </c>
      <c r="D233" t="str">
        <f t="shared" si="6"/>
        <v>,</v>
      </c>
      <c r="E233" t="str">
        <f t="shared" si="7"/>
        <v>Sname</v>
      </c>
    </row>
    <row r="234" spans="1:5" x14ac:dyDescent="0.35">
      <c r="A234" t="s">
        <v>233</v>
      </c>
      <c r="B234" t="s">
        <v>7324</v>
      </c>
      <c r="D234" t="str">
        <f t="shared" si="6"/>
        <v>,</v>
      </c>
      <c r="E234" t="str">
        <f t="shared" si="7"/>
        <v>Sphone</v>
      </c>
    </row>
    <row r="235" spans="1:5" x14ac:dyDescent="0.35">
      <c r="A235" t="s">
        <v>234</v>
      </c>
      <c r="B235" t="s">
        <v>7341</v>
      </c>
      <c r="D235" t="str">
        <f t="shared" si="6"/>
        <v>cell</v>
      </c>
      <c r="E235" t="str">
        <f t="shared" si="7"/>
        <v>.Cell</v>
      </c>
    </row>
    <row r="236" spans="1:5" x14ac:dyDescent="0.35">
      <c r="A236" t="s">
        <v>235</v>
      </c>
      <c r="B236" t="s">
        <v>7322</v>
      </c>
      <c r="D236" t="str">
        <f t="shared" si="6"/>
        <v>,</v>
      </c>
      <c r="E236" t="str">
        <f t="shared" si="7"/>
        <v>Fangle_alpha</v>
      </c>
    </row>
    <row r="237" spans="1:5" x14ac:dyDescent="0.35">
      <c r="A237" t="s">
        <v>236</v>
      </c>
      <c r="B237" t="s">
        <v>7322</v>
      </c>
      <c r="D237" t="str">
        <f t="shared" si="6"/>
        <v>,</v>
      </c>
      <c r="E237" t="str">
        <f t="shared" si="7"/>
        <v>Fangle_alpha_esd</v>
      </c>
    </row>
    <row r="238" spans="1:5" x14ac:dyDescent="0.35">
      <c r="A238" t="s">
        <v>237</v>
      </c>
      <c r="B238" t="s">
        <v>7322</v>
      </c>
      <c r="D238" t="str">
        <f t="shared" si="6"/>
        <v>,</v>
      </c>
      <c r="E238" t="str">
        <f t="shared" si="7"/>
        <v>Fangle_beta</v>
      </c>
    </row>
    <row r="239" spans="1:5" x14ac:dyDescent="0.35">
      <c r="A239" t="s">
        <v>238</v>
      </c>
      <c r="B239" t="s">
        <v>7322</v>
      </c>
      <c r="D239" t="str">
        <f t="shared" si="6"/>
        <v>,</v>
      </c>
      <c r="E239" t="str">
        <f t="shared" si="7"/>
        <v>Fangle_beta_esd</v>
      </c>
    </row>
    <row r="240" spans="1:5" x14ac:dyDescent="0.35">
      <c r="A240" t="s">
        <v>239</v>
      </c>
      <c r="B240" t="s">
        <v>7322</v>
      </c>
      <c r="D240" t="str">
        <f t="shared" si="6"/>
        <v>,</v>
      </c>
      <c r="E240" t="str">
        <f t="shared" si="7"/>
        <v>Fangle_gamma</v>
      </c>
    </row>
    <row r="241" spans="1:5" x14ac:dyDescent="0.35">
      <c r="A241" t="s">
        <v>240</v>
      </c>
      <c r="B241" t="s">
        <v>7322</v>
      </c>
      <c r="D241" t="str">
        <f t="shared" si="6"/>
        <v>,</v>
      </c>
      <c r="E241" t="str">
        <f t="shared" si="7"/>
        <v>Fangle_gamma_esd</v>
      </c>
    </row>
    <row r="242" spans="1:5" x14ac:dyDescent="0.35">
      <c r="A242" t="s">
        <v>241</v>
      </c>
      <c r="B242" t="s">
        <v>7324</v>
      </c>
      <c r="D242" t="str">
        <f t="shared" si="6"/>
        <v>,</v>
      </c>
      <c r="E242" t="str">
        <f t="shared" si="7"/>
        <v>Sentry_id</v>
      </c>
    </row>
    <row r="243" spans="1:5" x14ac:dyDescent="0.35">
      <c r="A243" t="s">
        <v>242</v>
      </c>
      <c r="B243" t="s">
        <v>7324</v>
      </c>
      <c r="D243" t="str">
        <f t="shared" si="6"/>
        <v>,</v>
      </c>
      <c r="E243" t="str">
        <f t="shared" si="7"/>
        <v>Sdetails</v>
      </c>
    </row>
    <row r="244" spans="1:5" x14ac:dyDescent="0.35">
      <c r="A244" t="s">
        <v>243</v>
      </c>
      <c r="B244" t="s">
        <v>7323</v>
      </c>
      <c r="D244" t="str">
        <f t="shared" si="6"/>
        <v>,</v>
      </c>
      <c r="E244" t="str">
        <f t="shared" si="7"/>
        <v>Iformula_units_Z</v>
      </c>
    </row>
    <row r="245" spans="1:5" x14ac:dyDescent="0.35">
      <c r="A245" t="s">
        <v>244</v>
      </c>
      <c r="B245" t="s">
        <v>7322</v>
      </c>
      <c r="D245" t="str">
        <f t="shared" si="6"/>
        <v>,</v>
      </c>
      <c r="E245" t="str">
        <f t="shared" si="7"/>
        <v>Flength_a</v>
      </c>
    </row>
    <row r="246" spans="1:5" x14ac:dyDescent="0.35">
      <c r="A246" t="s">
        <v>245</v>
      </c>
      <c r="B246" t="s">
        <v>7322</v>
      </c>
      <c r="D246" t="str">
        <f t="shared" si="6"/>
        <v>,</v>
      </c>
      <c r="E246" t="str">
        <f t="shared" si="7"/>
        <v>Flength_a_esd</v>
      </c>
    </row>
    <row r="247" spans="1:5" x14ac:dyDescent="0.35">
      <c r="A247" t="s">
        <v>246</v>
      </c>
      <c r="B247" t="s">
        <v>7322</v>
      </c>
      <c r="D247" t="str">
        <f t="shared" si="6"/>
        <v>,</v>
      </c>
      <c r="E247" t="str">
        <f t="shared" si="7"/>
        <v>Flength_b</v>
      </c>
    </row>
    <row r="248" spans="1:5" x14ac:dyDescent="0.35">
      <c r="A248" t="s">
        <v>247</v>
      </c>
      <c r="B248" t="s">
        <v>7322</v>
      </c>
      <c r="D248" t="str">
        <f t="shared" si="6"/>
        <v>,</v>
      </c>
      <c r="E248" t="str">
        <f t="shared" si="7"/>
        <v>Flength_b_esd</v>
      </c>
    </row>
    <row r="249" spans="1:5" x14ac:dyDescent="0.35">
      <c r="A249" t="s">
        <v>248</v>
      </c>
      <c r="B249" t="s">
        <v>7322</v>
      </c>
      <c r="D249" t="str">
        <f t="shared" si="6"/>
        <v>,</v>
      </c>
      <c r="E249" t="str">
        <f t="shared" si="7"/>
        <v>Flength_c</v>
      </c>
    </row>
    <row r="250" spans="1:5" x14ac:dyDescent="0.35">
      <c r="A250" t="s">
        <v>249</v>
      </c>
      <c r="B250" t="s">
        <v>7322</v>
      </c>
      <c r="D250" t="str">
        <f t="shared" si="6"/>
        <v>,</v>
      </c>
      <c r="E250" t="str">
        <f t="shared" si="7"/>
        <v>Flength_c_esd</v>
      </c>
    </row>
    <row r="251" spans="1:5" x14ac:dyDescent="0.35">
      <c r="A251" t="s">
        <v>250</v>
      </c>
      <c r="B251" t="s">
        <v>7322</v>
      </c>
      <c r="D251" t="str">
        <f t="shared" si="6"/>
        <v>,</v>
      </c>
      <c r="E251" t="str">
        <f t="shared" si="7"/>
        <v>Fvolume</v>
      </c>
    </row>
    <row r="252" spans="1:5" x14ac:dyDescent="0.35">
      <c r="A252" t="s">
        <v>251</v>
      </c>
      <c r="B252" t="s">
        <v>7322</v>
      </c>
      <c r="D252" t="str">
        <f t="shared" si="6"/>
        <v>,</v>
      </c>
      <c r="E252" t="str">
        <f t="shared" si="7"/>
        <v>Fvolume_esd</v>
      </c>
    </row>
    <row r="253" spans="1:5" x14ac:dyDescent="0.35">
      <c r="A253" t="s">
        <v>252</v>
      </c>
      <c r="B253" t="s">
        <v>7323</v>
      </c>
      <c r="D253" t="str">
        <f t="shared" si="6"/>
        <v>,</v>
      </c>
      <c r="E253" t="str">
        <f t="shared" si="7"/>
        <v>IZ_PDB</v>
      </c>
    </row>
    <row r="254" spans="1:5" x14ac:dyDescent="0.35">
      <c r="A254" t="s">
        <v>253</v>
      </c>
      <c r="B254" t="s">
        <v>7322</v>
      </c>
      <c r="D254" t="str">
        <f t="shared" si="6"/>
        <v>,</v>
      </c>
      <c r="E254" t="str">
        <f t="shared" si="7"/>
        <v>Freciprocal_angle_alpha</v>
      </c>
    </row>
    <row r="255" spans="1:5" x14ac:dyDescent="0.35">
      <c r="A255" t="s">
        <v>254</v>
      </c>
      <c r="B255" t="s">
        <v>7322</v>
      </c>
      <c r="D255" t="str">
        <f t="shared" si="6"/>
        <v>,</v>
      </c>
      <c r="E255" t="str">
        <f t="shared" si="7"/>
        <v>Freciprocal_angle_beta</v>
      </c>
    </row>
    <row r="256" spans="1:5" x14ac:dyDescent="0.35">
      <c r="A256" t="s">
        <v>255</v>
      </c>
      <c r="B256" t="s">
        <v>7322</v>
      </c>
      <c r="D256" t="str">
        <f t="shared" si="6"/>
        <v>,</v>
      </c>
      <c r="E256" t="str">
        <f t="shared" si="7"/>
        <v>Freciprocal_angle_gamma</v>
      </c>
    </row>
    <row r="257" spans="1:5" x14ac:dyDescent="0.35">
      <c r="A257" t="s">
        <v>256</v>
      </c>
      <c r="B257" t="s">
        <v>7322</v>
      </c>
      <c r="D257" t="str">
        <f t="shared" si="6"/>
        <v>,</v>
      </c>
      <c r="E257" t="str">
        <f t="shared" si="7"/>
        <v>Freciprocal_angle_alpha_esd</v>
      </c>
    </row>
    <row r="258" spans="1:5" x14ac:dyDescent="0.35">
      <c r="A258" t="s">
        <v>257</v>
      </c>
      <c r="B258" t="s">
        <v>7322</v>
      </c>
      <c r="D258" t="str">
        <f t="shared" ref="D258:D321" si="8">IF(ISNUMBER(FIND(".",A258)), ",",A258)</f>
        <v>,</v>
      </c>
      <c r="E258" t="str">
        <f t="shared" ref="E258:E321" si="9">IF(ISNUMBER(FIND(".",A258)), B258&amp;MID(A258,FIND(".",A258)+1,1000),B258)</f>
        <v>Freciprocal_angle_beta_esd</v>
      </c>
    </row>
    <row r="259" spans="1:5" x14ac:dyDescent="0.35">
      <c r="A259" t="s">
        <v>258</v>
      </c>
      <c r="B259" t="s">
        <v>7322</v>
      </c>
      <c r="D259" t="str">
        <f t="shared" si="8"/>
        <v>,</v>
      </c>
      <c r="E259" t="str">
        <f t="shared" si="9"/>
        <v>Freciprocal_angle_gamma_esd</v>
      </c>
    </row>
    <row r="260" spans="1:5" x14ac:dyDescent="0.35">
      <c r="A260" t="s">
        <v>259</v>
      </c>
      <c r="B260" t="s">
        <v>7322</v>
      </c>
      <c r="D260" t="str">
        <f t="shared" si="8"/>
        <v>,</v>
      </c>
      <c r="E260" t="str">
        <f t="shared" si="9"/>
        <v>Freciprocal_length_a</v>
      </c>
    </row>
    <row r="261" spans="1:5" x14ac:dyDescent="0.35">
      <c r="A261" t="s">
        <v>260</v>
      </c>
      <c r="B261" t="s">
        <v>7322</v>
      </c>
      <c r="D261" t="str">
        <f t="shared" si="8"/>
        <v>,</v>
      </c>
      <c r="E261" t="str">
        <f t="shared" si="9"/>
        <v>Freciprocal_length_b</v>
      </c>
    </row>
    <row r="262" spans="1:5" x14ac:dyDescent="0.35">
      <c r="A262" t="s">
        <v>261</v>
      </c>
      <c r="B262" t="s">
        <v>7322</v>
      </c>
      <c r="D262" t="str">
        <f t="shared" si="8"/>
        <v>,</v>
      </c>
      <c r="E262" t="str">
        <f t="shared" si="9"/>
        <v>Freciprocal_length_c</v>
      </c>
    </row>
    <row r="263" spans="1:5" x14ac:dyDescent="0.35">
      <c r="A263" t="s">
        <v>262</v>
      </c>
      <c r="B263" t="s">
        <v>7322</v>
      </c>
      <c r="D263" t="str">
        <f t="shared" si="8"/>
        <v>,</v>
      </c>
      <c r="E263" t="str">
        <f t="shared" si="9"/>
        <v>Freciprocal_length_a_esd</v>
      </c>
    </row>
    <row r="264" spans="1:5" x14ac:dyDescent="0.35">
      <c r="A264" t="s">
        <v>263</v>
      </c>
      <c r="B264" t="s">
        <v>7322</v>
      </c>
      <c r="D264" t="str">
        <f t="shared" si="8"/>
        <v>,</v>
      </c>
      <c r="E264" t="str">
        <f t="shared" si="9"/>
        <v>Freciprocal_length_b_esd</v>
      </c>
    </row>
    <row r="265" spans="1:5" x14ac:dyDescent="0.35">
      <c r="A265" t="s">
        <v>264</v>
      </c>
      <c r="B265" t="s">
        <v>7322</v>
      </c>
      <c r="D265" t="str">
        <f t="shared" si="8"/>
        <v>,</v>
      </c>
      <c r="E265" t="str">
        <f t="shared" si="9"/>
        <v>Freciprocal_length_c_esd</v>
      </c>
    </row>
    <row r="266" spans="1:5" x14ac:dyDescent="0.35">
      <c r="A266" t="s">
        <v>265</v>
      </c>
      <c r="B266" t="s">
        <v>7324</v>
      </c>
      <c r="D266" t="str">
        <f t="shared" si="8"/>
        <v>,</v>
      </c>
      <c r="E266" t="str">
        <f t="shared" si="9"/>
        <v>Spdbx_unique_axis</v>
      </c>
    </row>
    <row r="267" spans="1:5" x14ac:dyDescent="0.35">
      <c r="A267" t="s">
        <v>266</v>
      </c>
      <c r="B267" t="s">
        <v>7342</v>
      </c>
      <c r="D267" t="str">
        <f t="shared" si="8"/>
        <v>cell_measurement</v>
      </c>
      <c r="E267" t="str">
        <f t="shared" si="9"/>
        <v>.CellMeasurement</v>
      </c>
    </row>
    <row r="268" spans="1:5" x14ac:dyDescent="0.35">
      <c r="A268" t="s">
        <v>267</v>
      </c>
      <c r="B268" t="s">
        <v>7324</v>
      </c>
      <c r="D268" t="str">
        <f t="shared" si="8"/>
        <v>,</v>
      </c>
      <c r="E268" t="str">
        <f t="shared" si="9"/>
        <v>Sentry_id</v>
      </c>
    </row>
    <row r="269" spans="1:5" x14ac:dyDescent="0.35">
      <c r="A269" t="s">
        <v>268</v>
      </c>
      <c r="B269" t="s">
        <v>7322</v>
      </c>
      <c r="D269" t="str">
        <f t="shared" si="8"/>
        <v>,</v>
      </c>
      <c r="E269" t="str">
        <f t="shared" si="9"/>
        <v>Fpressure</v>
      </c>
    </row>
    <row r="270" spans="1:5" x14ac:dyDescent="0.35">
      <c r="A270" t="s">
        <v>269</v>
      </c>
      <c r="B270" t="s">
        <v>7322</v>
      </c>
      <c r="D270" t="str">
        <f t="shared" si="8"/>
        <v>,</v>
      </c>
      <c r="E270" t="str">
        <f t="shared" si="9"/>
        <v>Fpressure_esd</v>
      </c>
    </row>
    <row r="271" spans="1:5" x14ac:dyDescent="0.35">
      <c r="A271" t="s">
        <v>270</v>
      </c>
      <c r="B271" t="s">
        <v>7324</v>
      </c>
      <c r="D271" t="str">
        <f t="shared" si="8"/>
        <v>,</v>
      </c>
      <c r="E271" t="str">
        <f t="shared" si="9"/>
        <v>Sradiation</v>
      </c>
    </row>
    <row r="272" spans="1:5" x14ac:dyDescent="0.35">
      <c r="A272" t="s">
        <v>271</v>
      </c>
      <c r="B272" t="s">
        <v>7323</v>
      </c>
      <c r="D272" t="str">
        <f t="shared" si="8"/>
        <v>,</v>
      </c>
      <c r="E272" t="str">
        <f t="shared" si="9"/>
        <v>Ireflns_used</v>
      </c>
    </row>
    <row r="273" spans="1:5" x14ac:dyDescent="0.35">
      <c r="A273" t="s">
        <v>272</v>
      </c>
      <c r="B273" t="s">
        <v>7322</v>
      </c>
      <c r="D273" t="str">
        <f t="shared" si="8"/>
        <v>,</v>
      </c>
      <c r="E273" t="str">
        <f t="shared" si="9"/>
        <v>Ftemp</v>
      </c>
    </row>
    <row r="274" spans="1:5" x14ac:dyDescent="0.35">
      <c r="A274" t="s">
        <v>273</v>
      </c>
      <c r="B274" t="s">
        <v>7322</v>
      </c>
      <c r="D274" t="str">
        <f t="shared" si="8"/>
        <v>,</v>
      </c>
      <c r="E274" t="str">
        <f t="shared" si="9"/>
        <v>Ftemp_esd</v>
      </c>
    </row>
    <row r="275" spans="1:5" x14ac:dyDescent="0.35">
      <c r="A275" t="s">
        <v>274</v>
      </c>
      <c r="B275" t="s">
        <v>7322</v>
      </c>
      <c r="D275" t="str">
        <f t="shared" si="8"/>
        <v>,</v>
      </c>
      <c r="E275" t="str">
        <f t="shared" si="9"/>
        <v>Ftheta_max</v>
      </c>
    </row>
    <row r="276" spans="1:5" x14ac:dyDescent="0.35">
      <c r="A276" t="s">
        <v>275</v>
      </c>
      <c r="B276" t="s">
        <v>7322</v>
      </c>
      <c r="D276" t="str">
        <f t="shared" si="8"/>
        <v>,</v>
      </c>
      <c r="E276" t="str">
        <f t="shared" si="9"/>
        <v>Ftheta_min</v>
      </c>
    </row>
    <row r="277" spans="1:5" x14ac:dyDescent="0.35">
      <c r="A277" t="s">
        <v>276</v>
      </c>
      <c r="B277" t="s">
        <v>7322</v>
      </c>
      <c r="D277" t="str">
        <f t="shared" si="8"/>
        <v>,</v>
      </c>
      <c r="E277" t="str">
        <f t="shared" si="9"/>
        <v>Fwavelength</v>
      </c>
    </row>
    <row r="278" spans="1:5" x14ac:dyDescent="0.35">
      <c r="A278" t="s">
        <v>277</v>
      </c>
      <c r="B278" t="s">
        <v>7343</v>
      </c>
      <c r="D278" t="str">
        <f t="shared" si="8"/>
        <v>cell_measurement_refln</v>
      </c>
      <c r="E278" t="str">
        <f t="shared" si="9"/>
        <v>.CellMeasurementRefln</v>
      </c>
    </row>
    <row r="279" spans="1:5" x14ac:dyDescent="0.35">
      <c r="A279" t="s">
        <v>278</v>
      </c>
      <c r="B279" t="s">
        <v>7323</v>
      </c>
      <c r="D279" t="str">
        <f t="shared" si="8"/>
        <v>,</v>
      </c>
      <c r="E279" t="str">
        <f t="shared" si="9"/>
        <v>Iindex_h</v>
      </c>
    </row>
    <row r="280" spans="1:5" x14ac:dyDescent="0.35">
      <c r="A280" t="s">
        <v>279</v>
      </c>
      <c r="B280" t="s">
        <v>7323</v>
      </c>
      <c r="D280" t="str">
        <f t="shared" si="8"/>
        <v>,</v>
      </c>
      <c r="E280" t="str">
        <f t="shared" si="9"/>
        <v>Iindex_k</v>
      </c>
    </row>
    <row r="281" spans="1:5" x14ac:dyDescent="0.35">
      <c r="A281" t="s">
        <v>280</v>
      </c>
      <c r="B281" t="s">
        <v>7323</v>
      </c>
      <c r="D281" t="str">
        <f t="shared" si="8"/>
        <v>,</v>
      </c>
      <c r="E281" t="str">
        <f t="shared" si="9"/>
        <v>Iindex_l</v>
      </c>
    </row>
    <row r="282" spans="1:5" x14ac:dyDescent="0.35">
      <c r="A282" t="s">
        <v>281</v>
      </c>
      <c r="B282" t="s">
        <v>7322</v>
      </c>
      <c r="D282" t="str">
        <f t="shared" si="8"/>
        <v>,</v>
      </c>
      <c r="E282" t="str">
        <f t="shared" si="9"/>
        <v>Ftheta</v>
      </c>
    </row>
    <row r="283" spans="1:5" x14ac:dyDescent="0.35">
      <c r="A283" t="s">
        <v>282</v>
      </c>
      <c r="B283" t="s">
        <v>7344</v>
      </c>
      <c r="D283" t="str">
        <f t="shared" si="8"/>
        <v>chem_comp</v>
      </c>
      <c r="E283" t="str">
        <f t="shared" si="9"/>
        <v>.ChemComp</v>
      </c>
    </row>
    <row r="284" spans="1:5" x14ac:dyDescent="0.35">
      <c r="A284" t="s">
        <v>283</v>
      </c>
      <c r="B284" t="s">
        <v>7324</v>
      </c>
      <c r="D284" t="str">
        <f t="shared" si="8"/>
        <v>,</v>
      </c>
      <c r="E284" t="str">
        <f t="shared" si="9"/>
        <v>Sformula</v>
      </c>
    </row>
    <row r="285" spans="1:5" x14ac:dyDescent="0.35">
      <c r="A285" t="s">
        <v>284</v>
      </c>
      <c r="B285" t="s">
        <v>7322</v>
      </c>
      <c r="D285" t="str">
        <f t="shared" si="8"/>
        <v>,</v>
      </c>
      <c r="E285" t="str">
        <f t="shared" si="9"/>
        <v>Fformula_weight</v>
      </c>
    </row>
    <row r="286" spans="1:5" x14ac:dyDescent="0.35">
      <c r="A286" t="s">
        <v>285</v>
      </c>
      <c r="B286" t="s">
        <v>7324</v>
      </c>
      <c r="D286" t="str">
        <f t="shared" si="8"/>
        <v>,</v>
      </c>
      <c r="E286" t="str">
        <f t="shared" si="9"/>
        <v>Sid</v>
      </c>
    </row>
    <row r="287" spans="1:5" x14ac:dyDescent="0.35">
      <c r="A287" t="s">
        <v>286</v>
      </c>
      <c r="B287" t="s">
        <v>7324</v>
      </c>
      <c r="D287" t="str">
        <f t="shared" si="8"/>
        <v>,</v>
      </c>
      <c r="E287" t="str">
        <f t="shared" si="9"/>
        <v>Smodel_details</v>
      </c>
    </row>
    <row r="288" spans="1:5" x14ac:dyDescent="0.35">
      <c r="A288" t="s">
        <v>287</v>
      </c>
      <c r="B288" t="s">
        <v>7324</v>
      </c>
      <c r="D288" t="str">
        <f t="shared" si="8"/>
        <v>,</v>
      </c>
      <c r="E288" t="str">
        <f t="shared" si="9"/>
        <v>Smodel_erf</v>
      </c>
    </row>
    <row r="289" spans="1:5" x14ac:dyDescent="0.35">
      <c r="A289" t="s">
        <v>288</v>
      </c>
      <c r="B289" t="s">
        <v>7324</v>
      </c>
      <c r="D289" t="str">
        <f t="shared" si="8"/>
        <v>,</v>
      </c>
      <c r="E289" t="str">
        <f t="shared" si="9"/>
        <v>Smodel_source</v>
      </c>
    </row>
    <row r="290" spans="1:5" x14ac:dyDescent="0.35">
      <c r="A290" t="s">
        <v>289</v>
      </c>
      <c r="B290" t="s">
        <v>7324</v>
      </c>
      <c r="D290" t="str">
        <f t="shared" si="8"/>
        <v>,</v>
      </c>
      <c r="E290" t="str">
        <f t="shared" si="9"/>
        <v>Smon_nstd_class</v>
      </c>
    </row>
    <row r="291" spans="1:5" x14ac:dyDescent="0.35">
      <c r="A291" t="s">
        <v>290</v>
      </c>
      <c r="B291" t="s">
        <v>7324</v>
      </c>
      <c r="D291" t="str">
        <f t="shared" si="8"/>
        <v>,</v>
      </c>
      <c r="E291" t="str">
        <f t="shared" si="9"/>
        <v>Smon_nstd_details</v>
      </c>
    </row>
    <row r="292" spans="1:5" x14ac:dyDescent="0.35">
      <c r="A292" t="s">
        <v>291</v>
      </c>
      <c r="B292" t="s">
        <v>7324</v>
      </c>
      <c r="D292" t="str">
        <f t="shared" si="8"/>
        <v>,</v>
      </c>
      <c r="E292" t="str">
        <f t="shared" si="9"/>
        <v>Smon_nstd_flag</v>
      </c>
    </row>
    <row r="293" spans="1:5" x14ac:dyDescent="0.35">
      <c r="A293" t="s">
        <v>292</v>
      </c>
      <c r="B293" t="s">
        <v>7324</v>
      </c>
      <c r="D293" t="str">
        <f t="shared" si="8"/>
        <v>,</v>
      </c>
      <c r="E293" t="str">
        <f t="shared" si="9"/>
        <v>Smon_nstd_parent</v>
      </c>
    </row>
    <row r="294" spans="1:5" x14ac:dyDescent="0.35">
      <c r="A294" t="s">
        <v>293</v>
      </c>
      <c r="B294" t="s">
        <v>7324</v>
      </c>
      <c r="D294" t="str">
        <f t="shared" si="8"/>
        <v>,</v>
      </c>
      <c r="E294" t="str">
        <f t="shared" si="9"/>
        <v>Smon_nstd_parent_comp_id</v>
      </c>
    </row>
    <row r="295" spans="1:5" x14ac:dyDescent="0.35">
      <c r="A295" t="s">
        <v>294</v>
      </c>
      <c r="B295" t="s">
        <v>7324</v>
      </c>
      <c r="D295" t="str">
        <f t="shared" si="8"/>
        <v>,</v>
      </c>
      <c r="E295" t="str">
        <f t="shared" si="9"/>
        <v>Sname</v>
      </c>
    </row>
    <row r="296" spans="1:5" x14ac:dyDescent="0.35">
      <c r="A296" t="s">
        <v>295</v>
      </c>
      <c r="B296" t="s">
        <v>7323</v>
      </c>
      <c r="D296" t="str">
        <f t="shared" si="8"/>
        <v>,</v>
      </c>
      <c r="E296" t="str">
        <f t="shared" si="9"/>
        <v>Inumber_atoms_all</v>
      </c>
    </row>
    <row r="297" spans="1:5" x14ac:dyDescent="0.35">
      <c r="A297" t="s">
        <v>296</v>
      </c>
      <c r="B297" t="s">
        <v>7323</v>
      </c>
      <c r="D297" t="str">
        <f t="shared" si="8"/>
        <v>,</v>
      </c>
      <c r="E297" t="str">
        <f t="shared" si="9"/>
        <v>Inumber_atoms_nh</v>
      </c>
    </row>
    <row r="298" spans="1:5" x14ac:dyDescent="0.35">
      <c r="A298" t="s">
        <v>297</v>
      </c>
      <c r="B298" t="s">
        <v>7324</v>
      </c>
      <c r="D298" t="str">
        <f t="shared" si="8"/>
        <v>,</v>
      </c>
      <c r="E298" t="str">
        <f t="shared" si="9"/>
        <v>Sone_letter_code</v>
      </c>
    </row>
    <row r="299" spans="1:5" x14ac:dyDescent="0.35">
      <c r="A299" t="s">
        <v>298</v>
      </c>
      <c r="B299" t="s">
        <v>7324</v>
      </c>
      <c r="D299" t="str">
        <f t="shared" si="8"/>
        <v>,</v>
      </c>
      <c r="E299" t="str">
        <f t="shared" si="9"/>
        <v>Sthree_letter_code</v>
      </c>
    </row>
    <row r="300" spans="1:5" x14ac:dyDescent="0.35">
      <c r="A300" t="s">
        <v>299</v>
      </c>
      <c r="B300" t="s">
        <v>7324</v>
      </c>
      <c r="D300" t="str">
        <f t="shared" si="8"/>
        <v>,</v>
      </c>
      <c r="E300" t="str">
        <f t="shared" si="9"/>
        <v>Stype</v>
      </c>
    </row>
    <row r="301" spans="1:5" x14ac:dyDescent="0.35">
      <c r="A301" t="s">
        <v>300</v>
      </c>
      <c r="B301" t="s">
        <v>7324</v>
      </c>
      <c r="D301" t="str">
        <f t="shared" si="8"/>
        <v>,</v>
      </c>
      <c r="E301" t="str">
        <f t="shared" si="9"/>
        <v>Spdbx_synonyms</v>
      </c>
    </row>
    <row r="302" spans="1:5" x14ac:dyDescent="0.35">
      <c r="A302" t="s">
        <v>301</v>
      </c>
      <c r="B302" t="s">
        <v>7324</v>
      </c>
      <c r="D302" t="str">
        <f t="shared" si="8"/>
        <v>,</v>
      </c>
      <c r="E302" t="str">
        <f t="shared" si="9"/>
        <v>Spdbx_modification_details</v>
      </c>
    </row>
    <row r="303" spans="1:5" x14ac:dyDescent="0.35">
      <c r="A303" t="s">
        <v>302</v>
      </c>
      <c r="B303" t="s">
        <v>7323</v>
      </c>
      <c r="D303" t="str">
        <f t="shared" si="8"/>
        <v>,</v>
      </c>
      <c r="E303" t="str">
        <f t="shared" si="9"/>
        <v>Ipdbx_component_no</v>
      </c>
    </row>
    <row r="304" spans="1:5" x14ac:dyDescent="0.35">
      <c r="A304" t="s">
        <v>303</v>
      </c>
      <c r="B304" t="s">
        <v>7324</v>
      </c>
      <c r="D304" t="str">
        <f t="shared" si="8"/>
        <v>,</v>
      </c>
      <c r="E304" t="str">
        <f t="shared" si="9"/>
        <v>Spdbx_type</v>
      </c>
    </row>
    <row r="305" spans="1:5" x14ac:dyDescent="0.35">
      <c r="A305" t="s">
        <v>304</v>
      </c>
      <c r="B305" t="s">
        <v>7324</v>
      </c>
      <c r="D305" t="str">
        <f t="shared" si="8"/>
        <v>,</v>
      </c>
      <c r="E305" t="str">
        <f t="shared" si="9"/>
        <v>Spdbx_ambiguous_flag</v>
      </c>
    </row>
    <row r="306" spans="1:5" x14ac:dyDescent="0.35">
      <c r="A306" t="s">
        <v>305</v>
      </c>
      <c r="B306" t="s">
        <v>7324</v>
      </c>
      <c r="D306" t="str">
        <f t="shared" si="8"/>
        <v>,</v>
      </c>
      <c r="E306" t="str">
        <f t="shared" si="9"/>
        <v>Spdbx_replaced_by</v>
      </c>
    </row>
    <row r="307" spans="1:5" x14ac:dyDescent="0.35">
      <c r="A307" t="s">
        <v>306</v>
      </c>
      <c r="B307" t="s">
        <v>7324</v>
      </c>
      <c r="D307" t="str">
        <f t="shared" si="8"/>
        <v>,</v>
      </c>
      <c r="E307" t="str">
        <f t="shared" si="9"/>
        <v>Spdbx_replaces</v>
      </c>
    </row>
    <row r="308" spans="1:5" x14ac:dyDescent="0.35">
      <c r="A308" t="s">
        <v>307</v>
      </c>
      <c r="B308" t="s">
        <v>7323</v>
      </c>
      <c r="D308" t="str">
        <f t="shared" si="8"/>
        <v>,</v>
      </c>
      <c r="E308" t="str">
        <f t="shared" si="9"/>
        <v>Ipdbx_formal_charge</v>
      </c>
    </row>
    <row r="309" spans="1:5" x14ac:dyDescent="0.35">
      <c r="A309" t="s">
        <v>308</v>
      </c>
      <c r="B309" t="s">
        <v>7324</v>
      </c>
      <c r="D309" t="str">
        <f t="shared" si="8"/>
        <v>,</v>
      </c>
      <c r="E309" t="str">
        <f t="shared" si="9"/>
        <v>Spdbx_subcomponent_list</v>
      </c>
    </row>
    <row r="310" spans="1:5" x14ac:dyDescent="0.35">
      <c r="A310" t="s">
        <v>309</v>
      </c>
      <c r="B310" t="s">
        <v>7324</v>
      </c>
      <c r="D310" t="str">
        <f t="shared" si="8"/>
        <v>,</v>
      </c>
      <c r="E310" t="str">
        <f t="shared" si="9"/>
        <v>Spdbx_model_coordinates_details</v>
      </c>
    </row>
    <row r="311" spans="1:5" x14ac:dyDescent="0.35">
      <c r="A311" t="s">
        <v>310</v>
      </c>
      <c r="B311" t="s">
        <v>7324</v>
      </c>
      <c r="D311" t="str">
        <f t="shared" si="8"/>
        <v>,</v>
      </c>
      <c r="E311" t="str">
        <f t="shared" si="9"/>
        <v>Spdbx_model_coordinates_db_code</v>
      </c>
    </row>
    <row r="312" spans="1:5" x14ac:dyDescent="0.35">
      <c r="A312" t="s">
        <v>311</v>
      </c>
      <c r="B312" t="s">
        <v>7324</v>
      </c>
      <c r="D312" t="str">
        <f t="shared" si="8"/>
        <v>,</v>
      </c>
      <c r="E312" t="str">
        <f t="shared" si="9"/>
        <v>Spdbx_ideal_coordinates_details</v>
      </c>
    </row>
    <row r="313" spans="1:5" x14ac:dyDescent="0.35">
      <c r="A313" t="s">
        <v>312</v>
      </c>
      <c r="B313" t="s">
        <v>7324</v>
      </c>
      <c r="D313" t="str">
        <f t="shared" si="8"/>
        <v>,</v>
      </c>
      <c r="E313" t="str">
        <f t="shared" si="9"/>
        <v>Spdbx_ideal_coordinates_missing_flag</v>
      </c>
    </row>
    <row r="314" spans="1:5" x14ac:dyDescent="0.35">
      <c r="A314" t="s">
        <v>313</v>
      </c>
      <c r="B314" t="s">
        <v>7324</v>
      </c>
      <c r="D314" t="str">
        <f t="shared" si="8"/>
        <v>,</v>
      </c>
      <c r="E314" t="str">
        <f t="shared" si="9"/>
        <v>Spdbx_model_coordinates_missing_flag</v>
      </c>
    </row>
    <row r="315" spans="1:5" x14ac:dyDescent="0.35">
      <c r="A315" t="s">
        <v>314</v>
      </c>
      <c r="B315" t="s">
        <v>7324</v>
      </c>
      <c r="D315" t="str">
        <f t="shared" si="8"/>
        <v>,</v>
      </c>
      <c r="E315" t="str">
        <f t="shared" si="9"/>
        <v>Spdbx_initial_date</v>
      </c>
    </row>
    <row r="316" spans="1:5" x14ac:dyDescent="0.35">
      <c r="A316" t="s">
        <v>315</v>
      </c>
      <c r="B316" t="s">
        <v>7324</v>
      </c>
      <c r="D316" t="str">
        <f t="shared" si="8"/>
        <v>,</v>
      </c>
      <c r="E316" t="str">
        <f t="shared" si="9"/>
        <v>Spdbx_modified_date</v>
      </c>
    </row>
    <row r="317" spans="1:5" x14ac:dyDescent="0.35">
      <c r="A317" t="s">
        <v>316</v>
      </c>
      <c r="B317" t="s">
        <v>7324</v>
      </c>
      <c r="D317" t="str">
        <f t="shared" si="8"/>
        <v>,</v>
      </c>
      <c r="E317" t="str">
        <f t="shared" si="9"/>
        <v>Spdbx_release_status</v>
      </c>
    </row>
    <row r="318" spans="1:5" x14ac:dyDescent="0.35">
      <c r="A318" t="s">
        <v>317</v>
      </c>
      <c r="B318" t="s">
        <v>7324</v>
      </c>
      <c r="D318" t="str">
        <f t="shared" si="8"/>
        <v>,</v>
      </c>
      <c r="E318" t="str">
        <f t="shared" si="9"/>
        <v>Spdbx_processing_site</v>
      </c>
    </row>
    <row r="319" spans="1:5" x14ac:dyDescent="0.35">
      <c r="A319" t="s">
        <v>318</v>
      </c>
      <c r="B319" t="s">
        <v>7323</v>
      </c>
      <c r="D319" t="str">
        <f t="shared" si="8"/>
        <v>,</v>
      </c>
      <c r="E319" t="str">
        <f t="shared" si="9"/>
        <v>Ipdbx_number_subcomponents</v>
      </c>
    </row>
    <row r="320" spans="1:5" x14ac:dyDescent="0.35">
      <c r="A320" t="s">
        <v>319</v>
      </c>
      <c r="B320" t="s">
        <v>7324</v>
      </c>
      <c r="D320" t="str">
        <f t="shared" si="8"/>
        <v>,</v>
      </c>
      <c r="E320" t="str">
        <f t="shared" si="9"/>
        <v>Spdbx_class_1</v>
      </c>
    </row>
    <row r="321" spans="1:5" x14ac:dyDescent="0.35">
      <c r="A321" t="s">
        <v>320</v>
      </c>
      <c r="B321" t="s">
        <v>7324</v>
      </c>
      <c r="D321" t="str">
        <f t="shared" si="8"/>
        <v>,</v>
      </c>
      <c r="E321" t="str">
        <f t="shared" si="9"/>
        <v>Spdbx_class_2</v>
      </c>
    </row>
    <row r="322" spans="1:5" x14ac:dyDescent="0.35">
      <c r="A322" t="s">
        <v>321</v>
      </c>
      <c r="B322" t="s">
        <v>7324</v>
      </c>
      <c r="D322" t="str">
        <f t="shared" ref="D322:D385" si="10">IF(ISNUMBER(FIND(".",A322)), ",",A322)</f>
        <v>,</v>
      </c>
      <c r="E322" t="str">
        <f t="shared" ref="E322:E385" si="11">IF(ISNUMBER(FIND(".",A322)), B322&amp;MID(A322,FIND(".",A322)+1,1000),B322)</f>
        <v>Spdbx_comp_type</v>
      </c>
    </row>
    <row r="323" spans="1:5" x14ac:dyDescent="0.35">
      <c r="A323" t="s">
        <v>322</v>
      </c>
      <c r="B323" t="s">
        <v>7324</v>
      </c>
      <c r="D323" t="str">
        <f t="shared" si="10"/>
        <v>,</v>
      </c>
      <c r="E323" t="str">
        <f t="shared" si="11"/>
        <v>Spdbx_reserved_name</v>
      </c>
    </row>
    <row r="324" spans="1:5" x14ac:dyDescent="0.35">
      <c r="A324" t="s">
        <v>323</v>
      </c>
      <c r="B324" t="s">
        <v>7324</v>
      </c>
      <c r="D324" t="str">
        <f t="shared" si="10"/>
        <v>,</v>
      </c>
      <c r="E324" t="str">
        <f t="shared" si="11"/>
        <v>Spdbx_status</v>
      </c>
    </row>
    <row r="325" spans="1:5" x14ac:dyDescent="0.35">
      <c r="A325" t="s">
        <v>324</v>
      </c>
      <c r="B325" t="s">
        <v>7323</v>
      </c>
      <c r="D325" t="str">
        <f t="shared" si="10"/>
        <v>,</v>
      </c>
      <c r="E325" t="str">
        <f t="shared" si="11"/>
        <v>Ipdbx_type_modified</v>
      </c>
    </row>
    <row r="326" spans="1:5" x14ac:dyDescent="0.35">
      <c r="A326" t="s">
        <v>325</v>
      </c>
      <c r="B326" t="s">
        <v>7324</v>
      </c>
      <c r="D326" t="str">
        <f t="shared" si="10"/>
        <v>,</v>
      </c>
      <c r="E326" t="str">
        <f t="shared" si="11"/>
        <v>Spdbx_casnum</v>
      </c>
    </row>
    <row r="327" spans="1:5" x14ac:dyDescent="0.35">
      <c r="A327" t="s">
        <v>326</v>
      </c>
      <c r="B327" t="s">
        <v>7324</v>
      </c>
      <c r="D327" t="str">
        <f t="shared" si="10"/>
        <v>,</v>
      </c>
      <c r="E327" t="str">
        <f t="shared" si="11"/>
        <v>Spdbx_smiles</v>
      </c>
    </row>
    <row r="328" spans="1:5" x14ac:dyDescent="0.35">
      <c r="A328" t="s">
        <v>327</v>
      </c>
      <c r="B328" t="s">
        <v>7324</v>
      </c>
      <c r="D328" t="str">
        <f t="shared" si="10"/>
        <v>,</v>
      </c>
      <c r="E328" t="str">
        <f t="shared" si="11"/>
        <v>Spdbx_nscnum</v>
      </c>
    </row>
    <row r="329" spans="1:5" x14ac:dyDescent="0.35">
      <c r="A329" t="s">
        <v>328</v>
      </c>
      <c r="B329" t="s">
        <v>7345</v>
      </c>
      <c r="D329" t="str">
        <f t="shared" si="10"/>
        <v>chem_comp_angle</v>
      </c>
      <c r="E329" t="str">
        <f t="shared" si="11"/>
        <v>.ChemCompAngle</v>
      </c>
    </row>
    <row r="330" spans="1:5" x14ac:dyDescent="0.35">
      <c r="A330" t="s">
        <v>329</v>
      </c>
      <c r="B330" t="s">
        <v>7324</v>
      </c>
      <c r="D330" t="str">
        <f t="shared" si="10"/>
        <v>,</v>
      </c>
      <c r="E330" t="str">
        <f t="shared" si="11"/>
        <v>Satom_id_1</v>
      </c>
    </row>
    <row r="331" spans="1:5" x14ac:dyDescent="0.35">
      <c r="A331" t="s">
        <v>330</v>
      </c>
      <c r="B331" t="s">
        <v>7324</v>
      </c>
      <c r="D331" t="str">
        <f t="shared" si="10"/>
        <v>,</v>
      </c>
      <c r="E331" t="str">
        <f t="shared" si="11"/>
        <v>Satom_id_2</v>
      </c>
    </row>
    <row r="332" spans="1:5" x14ac:dyDescent="0.35">
      <c r="A332" t="s">
        <v>331</v>
      </c>
      <c r="B332" t="s">
        <v>7324</v>
      </c>
      <c r="D332" t="str">
        <f t="shared" si="10"/>
        <v>,</v>
      </c>
      <c r="E332" t="str">
        <f t="shared" si="11"/>
        <v>Satom_id_3</v>
      </c>
    </row>
    <row r="333" spans="1:5" x14ac:dyDescent="0.35">
      <c r="A333" t="s">
        <v>332</v>
      </c>
      <c r="B333" t="s">
        <v>7324</v>
      </c>
      <c r="D333" t="str">
        <f t="shared" si="10"/>
        <v>,</v>
      </c>
      <c r="E333" t="str">
        <f t="shared" si="11"/>
        <v>Scomp_id</v>
      </c>
    </row>
    <row r="334" spans="1:5" x14ac:dyDescent="0.35">
      <c r="A334" t="s">
        <v>333</v>
      </c>
      <c r="B334" t="s">
        <v>7322</v>
      </c>
      <c r="D334" t="str">
        <f t="shared" si="10"/>
        <v>,</v>
      </c>
      <c r="E334" t="str">
        <f t="shared" si="11"/>
        <v>Fvalue_angle</v>
      </c>
    </row>
    <row r="335" spans="1:5" x14ac:dyDescent="0.35">
      <c r="A335" t="s">
        <v>334</v>
      </c>
      <c r="B335" t="s">
        <v>7322</v>
      </c>
      <c r="D335" t="str">
        <f t="shared" si="10"/>
        <v>,</v>
      </c>
      <c r="E335" t="str">
        <f t="shared" si="11"/>
        <v>Fvalue_angle_esd</v>
      </c>
    </row>
    <row r="336" spans="1:5" x14ac:dyDescent="0.35">
      <c r="A336" t="s">
        <v>335</v>
      </c>
      <c r="B336" t="s">
        <v>7322</v>
      </c>
      <c r="D336" t="str">
        <f t="shared" si="10"/>
        <v>,</v>
      </c>
      <c r="E336" t="str">
        <f t="shared" si="11"/>
        <v>Fvalue_dist</v>
      </c>
    </row>
    <row r="337" spans="1:5" x14ac:dyDescent="0.35">
      <c r="A337" t="s">
        <v>336</v>
      </c>
      <c r="B337" t="s">
        <v>7322</v>
      </c>
      <c r="D337" t="str">
        <f t="shared" si="10"/>
        <v>,</v>
      </c>
      <c r="E337" t="str">
        <f t="shared" si="11"/>
        <v>Fvalue_dist_esd</v>
      </c>
    </row>
    <row r="338" spans="1:5" x14ac:dyDescent="0.35">
      <c r="A338" t="s">
        <v>337</v>
      </c>
      <c r="B338" t="s">
        <v>7346</v>
      </c>
      <c r="D338" t="str">
        <f t="shared" si="10"/>
        <v>chem_comp_atom</v>
      </c>
      <c r="E338" t="str">
        <f t="shared" si="11"/>
        <v>.ChemCompAtom</v>
      </c>
    </row>
    <row r="339" spans="1:5" x14ac:dyDescent="0.35">
      <c r="A339" t="s">
        <v>338</v>
      </c>
      <c r="B339" t="s">
        <v>7324</v>
      </c>
      <c r="D339" t="str">
        <f t="shared" si="10"/>
        <v>,</v>
      </c>
      <c r="E339" t="str">
        <f t="shared" si="11"/>
        <v>Salt_atom_id</v>
      </c>
    </row>
    <row r="340" spans="1:5" x14ac:dyDescent="0.35">
      <c r="A340" t="s">
        <v>339</v>
      </c>
      <c r="B340" t="s">
        <v>7324</v>
      </c>
      <c r="D340" t="str">
        <f t="shared" si="10"/>
        <v>,</v>
      </c>
      <c r="E340" t="str">
        <f t="shared" si="11"/>
        <v>Satom_id</v>
      </c>
    </row>
    <row r="341" spans="1:5" x14ac:dyDescent="0.35">
      <c r="A341" t="s">
        <v>340</v>
      </c>
      <c r="B341" t="s">
        <v>7323</v>
      </c>
      <c r="D341" t="str">
        <f t="shared" si="10"/>
        <v>,</v>
      </c>
      <c r="E341" t="str">
        <f t="shared" si="11"/>
        <v>Icharge</v>
      </c>
    </row>
    <row r="342" spans="1:5" x14ac:dyDescent="0.35">
      <c r="A342" t="s">
        <v>341</v>
      </c>
      <c r="B342" t="s">
        <v>7322</v>
      </c>
      <c r="D342" t="str">
        <f t="shared" si="10"/>
        <v>,</v>
      </c>
      <c r="E342" t="str">
        <f t="shared" si="11"/>
        <v>Fmodel_Cartn_x</v>
      </c>
    </row>
    <row r="343" spans="1:5" x14ac:dyDescent="0.35">
      <c r="A343" t="s">
        <v>342</v>
      </c>
      <c r="B343" t="s">
        <v>7322</v>
      </c>
      <c r="D343" t="str">
        <f t="shared" si="10"/>
        <v>,</v>
      </c>
      <c r="E343" t="str">
        <f t="shared" si="11"/>
        <v>Fmodel_Cartn_x_esd</v>
      </c>
    </row>
    <row r="344" spans="1:5" x14ac:dyDescent="0.35">
      <c r="A344" t="s">
        <v>343</v>
      </c>
      <c r="B344" t="s">
        <v>7322</v>
      </c>
      <c r="D344" t="str">
        <f t="shared" si="10"/>
        <v>,</v>
      </c>
      <c r="E344" t="str">
        <f t="shared" si="11"/>
        <v>Fmodel_Cartn_y</v>
      </c>
    </row>
    <row r="345" spans="1:5" x14ac:dyDescent="0.35">
      <c r="A345" t="s">
        <v>344</v>
      </c>
      <c r="B345" t="s">
        <v>7322</v>
      </c>
      <c r="D345" t="str">
        <f t="shared" si="10"/>
        <v>,</v>
      </c>
      <c r="E345" t="str">
        <f t="shared" si="11"/>
        <v>Fmodel_Cartn_y_esd</v>
      </c>
    </row>
    <row r="346" spans="1:5" x14ac:dyDescent="0.35">
      <c r="A346" t="s">
        <v>345</v>
      </c>
      <c r="B346" t="s">
        <v>7322</v>
      </c>
      <c r="D346" t="str">
        <f t="shared" si="10"/>
        <v>,</v>
      </c>
      <c r="E346" t="str">
        <f t="shared" si="11"/>
        <v>Fmodel_Cartn_z</v>
      </c>
    </row>
    <row r="347" spans="1:5" x14ac:dyDescent="0.35">
      <c r="A347" t="s">
        <v>346</v>
      </c>
      <c r="B347" t="s">
        <v>7322</v>
      </c>
      <c r="D347" t="str">
        <f t="shared" si="10"/>
        <v>,</v>
      </c>
      <c r="E347" t="str">
        <f t="shared" si="11"/>
        <v>Fmodel_Cartn_z_esd</v>
      </c>
    </row>
    <row r="348" spans="1:5" x14ac:dyDescent="0.35">
      <c r="A348" t="s">
        <v>347</v>
      </c>
      <c r="B348" t="s">
        <v>7324</v>
      </c>
      <c r="D348" t="str">
        <f t="shared" si="10"/>
        <v>,</v>
      </c>
      <c r="E348" t="str">
        <f t="shared" si="11"/>
        <v>Scomp_id</v>
      </c>
    </row>
    <row r="349" spans="1:5" x14ac:dyDescent="0.35">
      <c r="A349" t="s">
        <v>348</v>
      </c>
      <c r="B349" t="s">
        <v>7322</v>
      </c>
      <c r="D349" t="str">
        <f t="shared" si="10"/>
        <v>,</v>
      </c>
      <c r="E349" t="str">
        <f t="shared" si="11"/>
        <v>Fpartial_charge</v>
      </c>
    </row>
    <row r="350" spans="1:5" x14ac:dyDescent="0.35">
      <c r="A350" t="s">
        <v>349</v>
      </c>
      <c r="B350" t="s">
        <v>7324</v>
      </c>
      <c r="D350" t="str">
        <f t="shared" si="10"/>
        <v>,</v>
      </c>
      <c r="E350" t="str">
        <f t="shared" si="11"/>
        <v>Ssubstruct_code</v>
      </c>
    </row>
    <row r="351" spans="1:5" x14ac:dyDescent="0.35">
      <c r="A351" t="s">
        <v>350</v>
      </c>
      <c r="B351" t="s">
        <v>7324</v>
      </c>
      <c r="D351" t="str">
        <f t="shared" si="10"/>
        <v>,</v>
      </c>
      <c r="E351" t="str">
        <f t="shared" si="11"/>
        <v>Stype_symbol</v>
      </c>
    </row>
    <row r="352" spans="1:5" x14ac:dyDescent="0.35">
      <c r="A352" t="s">
        <v>351</v>
      </c>
      <c r="B352" t="s">
        <v>7323</v>
      </c>
      <c r="D352" t="str">
        <f t="shared" si="10"/>
        <v>,</v>
      </c>
      <c r="E352" t="str">
        <f t="shared" si="11"/>
        <v>Ipdbx_align</v>
      </c>
    </row>
    <row r="353" spans="1:5" x14ac:dyDescent="0.35">
      <c r="A353" t="s">
        <v>352</v>
      </c>
      <c r="B353" t="s">
        <v>7323</v>
      </c>
      <c r="D353" t="str">
        <f t="shared" si="10"/>
        <v>,</v>
      </c>
      <c r="E353" t="str">
        <f t="shared" si="11"/>
        <v>Ipdbx_ordinal</v>
      </c>
    </row>
    <row r="354" spans="1:5" x14ac:dyDescent="0.35">
      <c r="A354" t="s">
        <v>353</v>
      </c>
      <c r="B354" t="s">
        <v>7324</v>
      </c>
      <c r="D354" t="str">
        <f t="shared" si="10"/>
        <v>,</v>
      </c>
      <c r="E354" t="str">
        <f t="shared" si="11"/>
        <v>Spdbx_component_atom_id</v>
      </c>
    </row>
    <row r="355" spans="1:5" x14ac:dyDescent="0.35">
      <c r="A355" t="s">
        <v>354</v>
      </c>
      <c r="B355" t="s">
        <v>7324</v>
      </c>
      <c r="D355" t="str">
        <f t="shared" si="10"/>
        <v>,</v>
      </c>
      <c r="E355" t="str">
        <f t="shared" si="11"/>
        <v>Spdbx_component_comp_id</v>
      </c>
    </row>
    <row r="356" spans="1:5" x14ac:dyDescent="0.35">
      <c r="A356" t="s">
        <v>355</v>
      </c>
      <c r="B356" t="s">
        <v>7324</v>
      </c>
      <c r="D356" t="str">
        <f t="shared" si="10"/>
        <v>,</v>
      </c>
      <c r="E356" t="str">
        <f t="shared" si="11"/>
        <v>Spdbx_alt_atom_id</v>
      </c>
    </row>
    <row r="357" spans="1:5" x14ac:dyDescent="0.35">
      <c r="A357" t="s">
        <v>356</v>
      </c>
      <c r="B357" t="s">
        <v>7324</v>
      </c>
      <c r="D357" t="str">
        <f t="shared" si="10"/>
        <v>,</v>
      </c>
      <c r="E357" t="str">
        <f t="shared" si="11"/>
        <v>Spdbx_alt_comp_id</v>
      </c>
    </row>
    <row r="358" spans="1:5" x14ac:dyDescent="0.35">
      <c r="A358" t="s">
        <v>357</v>
      </c>
      <c r="B358" t="s">
        <v>7322</v>
      </c>
      <c r="D358" t="str">
        <f t="shared" si="10"/>
        <v>,</v>
      </c>
      <c r="E358" t="str">
        <f t="shared" si="11"/>
        <v>Fpdbx_model_Cartn_x_ideal</v>
      </c>
    </row>
    <row r="359" spans="1:5" x14ac:dyDescent="0.35">
      <c r="A359" t="s">
        <v>358</v>
      </c>
      <c r="B359" t="s">
        <v>7322</v>
      </c>
      <c r="D359" t="str">
        <f t="shared" si="10"/>
        <v>,</v>
      </c>
      <c r="E359" t="str">
        <f t="shared" si="11"/>
        <v>Fpdbx_model_Cartn_y_ideal</v>
      </c>
    </row>
    <row r="360" spans="1:5" x14ac:dyDescent="0.35">
      <c r="A360" t="s">
        <v>359</v>
      </c>
      <c r="B360" t="s">
        <v>7322</v>
      </c>
      <c r="D360" t="str">
        <f t="shared" si="10"/>
        <v>,</v>
      </c>
      <c r="E360" t="str">
        <f t="shared" si="11"/>
        <v>Fpdbx_model_Cartn_z_ideal</v>
      </c>
    </row>
    <row r="361" spans="1:5" x14ac:dyDescent="0.35">
      <c r="A361" t="s">
        <v>360</v>
      </c>
      <c r="B361" t="s">
        <v>7324</v>
      </c>
      <c r="D361" t="str">
        <f t="shared" si="10"/>
        <v>,</v>
      </c>
      <c r="E361" t="str">
        <f t="shared" si="11"/>
        <v>Spdbx_stereo_config</v>
      </c>
    </row>
    <row r="362" spans="1:5" x14ac:dyDescent="0.35">
      <c r="A362" t="s">
        <v>361</v>
      </c>
      <c r="B362" t="s">
        <v>7324</v>
      </c>
      <c r="D362" t="str">
        <f t="shared" si="10"/>
        <v>,</v>
      </c>
      <c r="E362" t="str">
        <f t="shared" si="11"/>
        <v>Spdbx_aromatic_flag</v>
      </c>
    </row>
    <row r="363" spans="1:5" x14ac:dyDescent="0.35">
      <c r="A363" t="s">
        <v>362</v>
      </c>
      <c r="B363" t="s">
        <v>7324</v>
      </c>
      <c r="D363" t="str">
        <f t="shared" si="10"/>
        <v>,</v>
      </c>
      <c r="E363" t="str">
        <f t="shared" si="11"/>
        <v>Spdbx_leaving_atom_flag</v>
      </c>
    </row>
    <row r="364" spans="1:5" x14ac:dyDescent="0.35">
      <c r="A364" t="s">
        <v>363</v>
      </c>
      <c r="B364" t="s">
        <v>7323</v>
      </c>
      <c r="D364" t="str">
        <f t="shared" si="10"/>
        <v>,</v>
      </c>
      <c r="E364" t="str">
        <f t="shared" si="11"/>
        <v>Ipdbx_residue_numbering</v>
      </c>
    </row>
    <row r="365" spans="1:5" x14ac:dyDescent="0.35">
      <c r="A365" t="s">
        <v>364</v>
      </c>
      <c r="B365" t="s">
        <v>7324</v>
      </c>
      <c r="D365" t="str">
        <f t="shared" si="10"/>
        <v>,</v>
      </c>
      <c r="E365" t="str">
        <f t="shared" si="11"/>
        <v>Spdbx_polymer_type</v>
      </c>
    </row>
    <row r="366" spans="1:5" x14ac:dyDescent="0.35">
      <c r="A366" t="s">
        <v>365</v>
      </c>
      <c r="B366" t="s">
        <v>7324</v>
      </c>
      <c r="D366" t="str">
        <f t="shared" si="10"/>
        <v>,</v>
      </c>
      <c r="E366" t="str">
        <f t="shared" si="11"/>
        <v>Spdbx_ref_id</v>
      </c>
    </row>
    <row r="367" spans="1:5" x14ac:dyDescent="0.35">
      <c r="A367" t="s">
        <v>366</v>
      </c>
      <c r="B367" t="s">
        <v>7323</v>
      </c>
      <c r="D367" t="str">
        <f t="shared" si="10"/>
        <v>,</v>
      </c>
      <c r="E367" t="str">
        <f t="shared" si="11"/>
        <v>Ipdbx_component_id</v>
      </c>
    </row>
    <row r="368" spans="1:5" x14ac:dyDescent="0.35">
      <c r="A368" t="s">
        <v>367</v>
      </c>
      <c r="B368" t="s">
        <v>7323</v>
      </c>
      <c r="D368" t="str">
        <f t="shared" si="10"/>
        <v>,</v>
      </c>
      <c r="E368" t="str">
        <f t="shared" si="11"/>
        <v>Ipdbx_component_entity_id</v>
      </c>
    </row>
    <row r="369" spans="1:5" x14ac:dyDescent="0.35">
      <c r="A369" t="s">
        <v>368</v>
      </c>
      <c r="B369" t="s">
        <v>7347</v>
      </c>
      <c r="D369" t="str">
        <f t="shared" si="10"/>
        <v>chem_comp_bond</v>
      </c>
      <c r="E369" t="str">
        <f t="shared" si="11"/>
        <v>.ChemCompBond</v>
      </c>
    </row>
    <row r="370" spans="1:5" x14ac:dyDescent="0.35">
      <c r="A370" t="s">
        <v>369</v>
      </c>
      <c r="B370" t="s">
        <v>7324</v>
      </c>
      <c r="D370" t="str">
        <f t="shared" si="10"/>
        <v>,</v>
      </c>
      <c r="E370" t="str">
        <f t="shared" si="11"/>
        <v>Satom_id_1</v>
      </c>
    </row>
    <row r="371" spans="1:5" x14ac:dyDescent="0.35">
      <c r="A371" t="s">
        <v>370</v>
      </c>
      <c r="B371" t="s">
        <v>7324</v>
      </c>
      <c r="D371" t="str">
        <f t="shared" si="10"/>
        <v>,</v>
      </c>
      <c r="E371" t="str">
        <f t="shared" si="11"/>
        <v>Satom_id_2</v>
      </c>
    </row>
    <row r="372" spans="1:5" x14ac:dyDescent="0.35">
      <c r="A372" t="s">
        <v>371</v>
      </c>
      <c r="B372" t="s">
        <v>7324</v>
      </c>
      <c r="D372" t="str">
        <f t="shared" si="10"/>
        <v>,</v>
      </c>
      <c r="E372" t="str">
        <f t="shared" si="11"/>
        <v>Scomp_id</v>
      </c>
    </row>
    <row r="373" spans="1:5" x14ac:dyDescent="0.35">
      <c r="A373" t="s">
        <v>372</v>
      </c>
      <c r="B373" t="s">
        <v>7324</v>
      </c>
      <c r="D373" t="str">
        <f t="shared" si="10"/>
        <v>,</v>
      </c>
      <c r="E373" t="str">
        <f t="shared" si="11"/>
        <v>Svalue_order</v>
      </c>
    </row>
    <row r="374" spans="1:5" x14ac:dyDescent="0.35">
      <c r="A374" t="s">
        <v>373</v>
      </c>
      <c r="B374" t="s">
        <v>7322</v>
      </c>
      <c r="D374" t="str">
        <f t="shared" si="10"/>
        <v>,</v>
      </c>
      <c r="E374" t="str">
        <f t="shared" si="11"/>
        <v>Fvalue_dist</v>
      </c>
    </row>
    <row r="375" spans="1:5" x14ac:dyDescent="0.35">
      <c r="A375" t="s">
        <v>374</v>
      </c>
      <c r="B375" t="s">
        <v>7322</v>
      </c>
      <c r="D375" t="str">
        <f t="shared" si="10"/>
        <v>,</v>
      </c>
      <c r="E375" t="str">
        <f t="shared" si="11"/>
        <v>Fvalue_dist_esd</v>
      </c>
    </row>
    <row r="376" spans="1:5" x14ac:dyDescent="0.35">
      <c r="A376" t="s">
        <v>375</v>
      </c>
      <c r="B376" t="s">
        <v>7323</v>
      </c>
      <c r="D376" t="str">
        <f t="shared" si="10"/>
        <v>,</v>
      </c>
      <c r="E376" t="str">
        <f t="shared" si="11"/>
        <v>Ipdbx_ordinal</v>
      </c>
    </row>
    <row r="377" spans="1:5" x14ac:dyDescent="0.35">
      <c r="A377" t="s">
        <v>376</v>
      </c>
      <c r="B377" t="s">
        <v>7324</v>
      </c>
      <c r="D377" t="str">
        <f t="shared" si="10"/>
        <v>,</v>
      </c>
      <c r="E377" t="str">
        <f t="shared" si="11"/>
        <v>Spdbx_stereo_config</v>
      </c>
    </row>
    <row r="378" spans="1:5" x14ac:dyDescent="0.35">
      <c r="A378" t="s">
        <v>377</v>
      </c>
      <c r="B378" t="s">
        <v>7324</v>
      </c>
      <c r="D378" t="str">
        <f t="shared" si="10"/>
        <v>,</v>
      </c>
      <c r="E378" t="str">
        <f t="shared" si="11"/>
        <v>Spdbx_aromatic_flag</v>
      </c>
    </row>
    <row r="379" spans="1:5" x14ac:dyDescent="0.35">
      <c r="A379" t="s">
        <v>378</v>
      </c>
      <c r="B379" t="s">
        <v>7348</v>
      </c>
      <c r="D379" t="str">
        <f t="shared" si="10"/>
        <v>chem_comp_chir</v>
      </c>
      <c r="E379" t="str">
        <f t="shared" si="11"/>
        <v>.ChemCompChir</v>
      </c>
    </row>
    <row r="380" spans="1:5" x14ac:dyDescent="0.35">
      <c r="A380" t="s">
        <v>379</v>
      </c>
      <c r="B380" t="s">
        <v>7324</v>
      </c>
      <c r="D380" t="str">
        <f t="shared" si="10"/>
        <v>,</v>
      </c>
      <c r="E380" t="str">
        <f t="shared" si="11"/>
        <v>Satom_id</v>
      </c>
    </row>
    <row r="381" spans="1:5" x14ac:dyDescent="0.35">
      <c r="A381" t="s">
        <v>380</v>
      </c>
      <c r="B381" t="s">
        <v>7324</v>
      </c>
      <c r="D381" t="str">
        <f t="shared" si="10"/>
        <v>,</v>
      </c>
      <c r="E381" t="str">
        <f t="shared" si="11"/>
        <v>Satom_config</v>
      </c>
    </row>
    <row r="382" spans="1:5" x14ac:dyDescent="0.35">
      <c r="A382" t="s">
        <v>381</v>
      </c>
      <c r="B382" t="s">
        <v>7324</v>
      </c>
      <c r="D382" t="str">
        <f t="shared" si="10"/>
        <v>,</v>
      </c>
      <c r="E382" t="str">
        <f t="shared" si="11"/>
        <v>Sid</v>
      </c>
    </row>
    <row r="383" spans="1:5" x14ac:dyDescent="0.35">
      <c r="A383" t="s">
        <v>382</v>
      </c>
      <c r="B383" t="s">
        <v>7324</v>
      </c>
      <c r="D383" t="str">
        <f t="shared" si="10"/>
        <v>,</v>
      </c>
      <c r="E383" t="str">
        <f t="shared" si="11"/>
        <v>Scomp_id</v>
      </c>
    </row>
    <row r="384" spans="1:5" x14ac:dyDescent="0.35">
      <c r="A384" t="s">
        <v>383</v>
      </c>
      <c r="B384" t="s">
        <v>7323</v>
      </c>
      <c r="D384" t="str">
        <f t="shared" si="10"/>
        <v>,</v>
      </c>
      <c r="E384" t="str">
        <f t="shared" si="11"/>
        <v>Inumber_atoms_all</v>
      </c>
    </row>
    <row r="385" spans="1:5" x14ac:dyDescent="0.35">
      <c r="A385" t="s">
        <v>384</v>
      </c>
      <c r="B385" t="s">
        <v>7323</v>
      </c>
      <c r="D385" t="str">
        <f t="shared" si="10"/>
        <v>,</v>
      </c>
      <c r="E385" t="str">
        <f t="shared" si="11"/>
        <v>Inumber_atoms_nh</v>
      </c>
    </row>
    <row r="386" spans="1:5" x14ac:dyDescent="0.35">
      <c r="A386" t="s">
        <v>385</v>
      </c>
      <c r="B386" t="s">
        <v>7324</v>
      </c>
      <c r="D386" t="str">
        <f t="shared" ref="D386:D449" si="12">IF(ISNUMBER(FIND(".",A386)), ",",A386)</f>
        <v>,</v>
      </c>
      <c r="E386" t="str">
        <f t="shared" ref="E386:E449" si="13">IF(ISNUMBER(FIND(".",A386)), B386&amp;MID(A386,FIND(".",A386)+1,1000),B386)</f>
        <v>Svolume_flag</v>
      </c>
    </row>
    <row r="387" spans="1:5" x14ac:dyDescent="0.35">
      <c r="A387" t="s">
        <v>386</v>
      </c>
      <c r="B387" t="s">
        <v>7322</v>
      </c>
      <c r="D387" t="str">
        <f t="shared" si="12"/>
        <v>,</v>
      </c>
      <c r="E387" t="str">
        <f t="shared" si="13"/>
        <v>Fvolume_three</v>
      </c>
    </row>
    <row r="388" spans="1:5" x14ac:dyDescent="0.35">
      <c r="A388" t="s">
        <v>387</v>
      </c>
      <c r="B388" t="s">
        <v>7322</v>
      </c>
      <c r="D388" t="str">
        <f t="shared" si="12"/>
        <v>,</v>
      </c>
      <c r="E388" t="str">
        <f t="shared" si="13"/>
        <v>Fvolume_three_esd</v>
      </c>
    </row>
    <row r="389" spans="1:5" x14ac:dyDescent="0.35">
      <c r="A389" t="s">
        <v>388</v>
      </c>
      <c r="B389" t="s">
        <v>7349</v>
      </c>
      <c r="D389" t="str">
        <f t="shared" si="12"/>
        <v>chem_comp_chir_atom</v>
      </c>
      <c r="E389" t="str">
        <f t="shared" si="13"/>
        <v>.ChemCompChirAtom</v>
      </c>
    </row>
    <row r="390" spans="1:5" x14ac:dyDescent="0.35">
      <c r="A390" t="s">
        <v>389</v>
      </c>
      <c r="B390" t="s">
        <v>7324</v>
      </c>
      <c r="D390" t="str">
        <f t="shared" si="12"/>
        <v>,</v>
      </c>
      <c r="E390" t="str">
        <f t="shared" si="13"/>
        <v>Satom_id</v>
      </c>
    </row>
    <row r="391" spans="1:5" x14ac:dyDescent="0.35">
      <c r="A391" t="s">
        <v>390</v>
      </c>
      <c r="B391" t="s">
        <v>7324</v>
      </c>
      <c r="D391" t="str">
        <f t="shared" si="12"/>
        <v>,</v>
      </c>
      <c r="E391" t="str">
        <f t="shared" si="13"/>
        <v>Schir_id</v>
      </c>
    </row>
    <row r="392" spans="1:5" x14ac:dyDescent="0.35">
      <c r="A392" t="s">
        <v>391</v>
      </c>
      <c r="B392" t="s">
        <v>7324</v>
      </c>
      <c r="D392" t="str">
        <f t="shared" si="12"/>
        <v>,</v>
      </c>
      <c r="E392" t="str">
        <f t="shared" si="13"/>
        <v>Scomp_id</v>
      </c>
    </row>
    <row r="393" spans="1:5" x14ac:dyDescent="0.35">
      <c r="A393" t="s">
        <v>392</v>
      </c>
      <c r="B393" t="s">
        <v>7322</v>
      </c>
      <c r="D393" t="str">
        <f t="shared" si="12"/>
        <v>,</v>
      </c>
      <c r="E393" t="str">
        <f t="shared" si="13"/>
        <v>Fdev</v>
      </c>
    </row>
    <row r="394" spans="1:5" x14ac:dyDescent="0.35">
      <c r="A394" t="s">
        <v>393</v>
      </c>
      <c r="B394" t="s">
        <v>7350</v>
      </c>
      <c r="D394" t="str">
        <f t="shared" si="12"/>
        <v>chem_comp_link</v>
      </c>
      <c r="E394" t="str">
        <f t="shared" si="13"/>
        <v>.ChemCompLink</v>
      </c>
    </row>
    <row r="395" spans="1:5" x14ac:dyDescent="0.35">
      <c r="A395" t="s">
        <v>394</v>
      </c>
      <c r="B395" t="s">
        <v>7324</v>
      </c>
      <c r="D395" t="str">
        <f t="shared" si="12"/>
        <v>,</v>
      </c>
      <c r="E395" t="str">
        <f t="shared" si="13"/>
        <v>Slink_id</v>
      </c>
    </row>
    <row r="396" spans="1:5" x14ac:dyDescent="0.35">
      <c r="A396" t="s">
        <v>395</v>
      </c>
      <c r="B396" t="s">
        <v>7324</v>
      </c>
      <c r="D396" t="str">
        <f t="shared" si="12"/>
        <v>,</v>
      </c>
      <c r="E396" t="str">
        <f t="shared" si="13"/>
        <v>Sdetails</v>
      </c>
    </row>
    <row r="397" spans="1:5" x14ac:dyDescent="0.35">
      <c r="A397" t="s">
        <v>396</v>
      </c>
      <c r="B397" t="s">
        <v>7324</v>
      </c>
      <c r="D397" t="str">
        <f t="shared" si="12"/>
        <v>,</v>
      </c>
      <c r="E397" t="str">
        <f t="shared" si="13"/>
        <v>Stype_comp_1</v>
      </c>
    </row>
    <row r="398" spans="1:5" x14ac:dyDescent="0.35">
      <c r="A398" t="s">
        <v>397</v>
      </c>
      <c r="B398" t="s">
        <v>7324</v>
      </c>
      <c r="D398" t="str">
        <f t="shared" si="12"/>
        <v>,</v>
      </c>
      <c r="E398" t="str">
        <f t="shared" si="13"/>
        <v>Stype_comp_2</v>
      </c>
    </row>
    <row r="399" spans="1:5" x14ac:dyDescent="0.35">
      <c r="A399" t="s">
        <v>398</v>
      </c>
      <c r="B399" t="s">
        <v>7351</v>
      </c>
      <c r="D399" t="str">
        <f t="shared" si="12"/>
        <v>chem_comp_plane</v>
      </c>
      <c r="E399" t="str">
        <f t="shared" si="13"/>
        <v>.ChemCompPlane</v>
      </c>
    </row>
    <row r="400" spans="1:5" x14ac:dyDescent="0.35">
      <c r="A400" t="s">
        <v>399</v>
      </c>
      <c r="B400" t="s">
        <v>7324</v>
      </c>
      <c r="D400" t="str">
        <f t="shared" si="12"/>
        <v>,</v>
      </c>
      <c r="E400" t="str">
        <f t="shared" si="13"/>
        <v>Sid</v>
      </c>
    </row>
    <row r="401" spans="1:5" x14ac:dyDescent="0.35">
      <c r="A401" t="s">
        <v>400</v>
      </c>
      <c r="B401" t="s">
        <v>7324</v>
      </c>
      <c r="D401" t="str">
        <f t="shared" si="12"/>
        <v>,</v>
      </c>
      <c r="E401" t="str">
        <f t="shared" si="13"/>
        <v>Scomp_id</v>
      </c>
    </row>
    <row r="402" spans="1:5" x14ac:dyDescent="0.35">
      <c r="A402" t="s">
        <v>401</v>
      </c>
      <c r="B402" t="s">
        <v>7323</v>
      </c>
      <c r="D402" t="str">
        <f t="shared" si="12"/>
        <v>,</v>
      </c>
      <c r="E402" t="str">
        <f t="shared" si="13"/>
        <v>Inumber_atoms_all</v>
      </c>
    </row>
    <row r="403" spans="1:5" x14ac:dyDescent="0.35">
      <c r="A403" t="s">
        <v>402</v>
      </c>
      <c r="B403" t="s">
        <v>7323</v>
      </c>
      <c r="D403" t="str">
        <f t="shared" si="12"/>
        <v>,</v>
      </c>
      <c r="E403" t="str">
        <f t="shared" si="13"/>
        <v>Inumber_atoms_nh</v>
      </c>
    </row>
    <row r="404" spans="1:5" x14ac:dyDescent="0.35">
      <c r="A404" t="s">
        <v>403</v>
      </c>
      <c r="B404" t="s">
        <v>7352</v>
      </c>
      <c r="D404" t="str">
        <f t="shared" si="12"/>
        <v>chem_comp_plane_atom</v>
      </c>
      <c r="E404" t="str">
        <f t="shared" si="13"/>
        <v>.ChemCompPlaneAtom</v>
      </c>
    </row>
    <row r="405" spans="1:5" x14ac:dyDescent="0.35">
      <c r="A405" t="s">
        <v>404</v>
      </c>
      <c r="B405" t="s">
        <v>7324</v>
      </c>
      <c r="D405" t="str">
        <f t="shared" si="12"/>
        <v>,</v>
      </c>
      <c r="E405" t="str">
        <f t="shared" si="13"/>
        <v>Satom_id</v>
      </c>
    </row>
    <row r="406" spans="1:5" x14ac:dyDescent="0.35">
      <c r="A406" t="s">
        <v>405</v>
      </c>
      <c r="B406" t="s">
        <v>7324</v>
      </c>
      <c r="D406" t="str">
        <f t="shared" si="12"/>
        <v>,</v>
      </c>
      <c r="E406" t="str">
        <f t="shared" si="13"/>
        <v>Scomp_id</v>
      </c>
    </row>
    <row r="407" spans="1:5" x14ac:dyDescent="0.35">
      <c r="A407" t="s">
        <v>406</v>
      </c>
      <c r="B407" t="s">
        <v>7324</v>
      </c>
      <c r="D407" t="str">
        <f t="shared" si="12"/>
        <v>,</v>
      </c>
      <c r="E407" t="str">
        <f t="shared" si="13"/>
        <v>Splane_id</v>
      </c>
    </row>
    <row r="408" spans="1:5" x14ac:dyDescent="0.35">
      <c r="A408" t="s">
        <v>407</v>
      </c>
      <c r="B408" t="s">
        <v>7322</v>
      </c>
      <c r="D408" t="str">
        <f t="shared" si="12"/>
        <v>,</v>
      </c>
      <c r="E408" t="str">
        <f t="shared" si="13"/>
        <v>Fdist_esd</v>
      </c>
    </row>
    <row r="409" spans="1:5" x14ac:dyDescent="0.35">
      <c r="A409" t="s">
        <v>408</v>
      </c>
      <c r="B409" t="s">
        <v>7353</v>
      </c>
      <c r="D409" t="str">
        <f t="shared" si="12"/>
        <v>chem_comp_tor</v>
      </c>
      <c r="E409" t="str">
        <f t="shared" si="13"/>
        <v>.ChemCompTor</v>
      </c>
    </row>
    <row r="410" spans="1:5" x14ac:dyDescent="0.35">
      <c r="A410" t="s">
        <v>409</v>
      </c>
      <c r="B410" t="s">
        <v>7324</v>
      </c>
      <c r="D410" t="str">
        <f t="shared" si="12"/>
        <v>,</v>
      </c>
      <c r="E410" t="str">
        <f t="shared" si="13"/>
        <v>Satom_id_1</v>
      </c>
    </row>
    <row r="411" spans="1:5" x14ac:dyDescent="0.35">
      <c r="A411" t="s">
        <v>410</v>
      </c>
      <c r="B411" t="s">
        <v>7324</v>
      </c>
      <c r="D411" t="str">
        <f t="shared" si="12"/>
        <v>,</v>
      </c>
      <c r="E411" t="str">
        <f t="shared" si="13"/>
        <v>Satom_id_2</v>
      </c>
    </row>
    <row r="412" spans="1:5" x14ac:dyDescent="0.35">
      <c r="A412" t="s">
        <v>411</v>
      </c>
      <c r="B412" t="s">
        <v>7324</v>
      </c>
      <c r="D412" t="str">
        <f t="shared" si="12"/>
        <v>,</v>
      </c>
      <c r="E412" t="str">
        <f t="shared" si="13"/>
        <v>Satom_id_3</v>
      </c>
    </row>
    <row r="413" spans="1:5" x14ac:dyDescent="0.35">
      <c r="A413" t="s">
        <v>412</v>
      </c>
      <c r="B413" t="s">
        <v>7324</v>
      </c>
      <c r="D413" t="str">
        <f t="shared" si="12"/>
        <v>,</v>
      </c>
      <c r="E413" t="str">
        <f t="shared" si="13"/>
        <v>Satom_id_4</v>
      </c>
    </row>
    <row r="414" spans="1:5" x14ac:dyDescent="0.35">
      <c r="A414" t="s">
        <v>413</v>
      </c>
      <c r="B414" t="s">
        <v>7324</v>
      </c>
      <c r="D414" t="str">
        <f t="shared" si="12"/>
        <v>,</v>
      </c>
      <c r="E414" t="str">
        <f t="shared" si="13"/>
        <v>Sid</v>
      </c>
    </row>
    <row r="415" spans="1:5" x14ac:dyDescent="0.35">
      <c r="A415" t="s">
        <v>414</v>
      </c>
      <c r="B415" t="s">
        <v>7324</v>
      </c>
      <c r="D415" t="str">
        <f t="shared" si="12"/>
        <v>,</v>
      </c>
      <c r="E415" t="str">
        <f t="shared" si="13"/>
        <v>Scomp_id</v>
      </c>
    </row>
    <row r="416" spans="1:5" x14ac:dyDescent="0.35">
      <c r="A416" t="s">
        <v>415</v>
      </c>
      <c r="B416" t="s">
        <v>7354</v>
      </c>
      <c r="D416" t="str">
        <f t="shared" si="12"/>
        <v>chem_comp_tor_value</v>
      </c>
      <c r="E416" t="str">
        <f t="shared" si="13"/>
        <v>.ChemCompTorValue</v>
      </c>
    </row>
    <row r="417" spans="1:5" x14ac:dyDescent="0.35">
      <c r="A417" t="s">
        <v>416</v>
      </c>
      <c r="B417" t="s">
        <v>7324</v>
      </c>
      <c r="D417" t="str">
        <f t="shared" si="12"/>
        <v>,</v>
      </c>
      <c r="E417" t="str">
        <f t="shared" si="13"/>
        <v>Scomp_id</v>
      </c>
    </row>
    <row r="418" spans="1:5" x14ac:dyDescent="0.35">
      <c r="A418" t="s">
        <v>417</v>
      </c>
      <c r="B418" t="s">
        <v>7324</v>
      </c>
      <c r="D418" t="str">
        <f t="shared" si="12"/>
        <v>,</v>
      </c>
      <c r="E418" t="str">
        <f t="shared" si="13"/>
        <v>Stor_id</v>
      </c>
    </row>
    <row r="419" spans="1:5" x14ac:dyDescent="0.35">
      <c r="A419" t="s">
        <v>418</v>
      </c>
      <c r="B419" t="s">
        <v>7322</v>
      </c>
      <c r="D419" t="str">
        <f t="shared" si="12"/>
        <v>,</v>
      </c>
      <c r="E419" t="str">
        <f t="shared" si="13"/>
        <v>Fangle</v>
      </c>
    </row>
    <row r="420" spans="1:5" x14ac:dyDescent="0.35">
      <c r="A420" t="s">
        <v>419</v>
      </c>
      <c r="B420" t="s">
        <v>7322</v>
      </c>
      <c r="D420" t="str">
        <f t="shared" si="12"/>
        <v>,</v>
      </c>
      <c r="E420" t="str">
        <f t="shared" si="13"/>
        <v>Fangle_esd</v>
      </c>
    </row>
    <row r="421" spans="1:5" x14ac:dyDescent="0.35">
      <c r="A421" t="s">
        <v>420</v>
      </c>
      <c r="B421" t="s">
        <v>7322</v>
      </c>
      <c r="D421" t="str">
        <f t="shared" si="12"/>
        <v>,</v>
      </c>
      <c r="E421" t="str">
        <f t="shared" si="13"/>
        <v>Fdist</v>
      </c>
    </row>
    <row r="422" spans="1:5" x14ac:dyDescent="0.35">
      <c r="A422" t="s">
        <v>421</v>
      </c>
      <c r="B422" t="s">
        <v>7322</v>
      </c>
      <c r="D422" t="str">
        <f t="shared" si="12"/>
        <v>,</v>
      </c>
      <c r="E422" t="str">
        <f t="shared" si="13"/>
        <v>Fdist_esd</v>
      </c>
    </row>
    <row r="423" spans="1:5" x14ac:dyDescent="0.35">
      <c r="A423" t="s">
        <v>422</v>
      </c>
      <c r="B423" t="s">
        <v>7355</v>
      </c>
      <c r="D423" t="str">
        <f t="shared" si="12"/>
        <v>chem_link</v>
      </c>
      <c r="E423" t="str">
        <f t="shared" si="13"/>
        <v>.ChemLink</v>
      </c>
    </row>
    <row r="424" spans="1:5" x14ac:dyDescent="0.35">
      <c r="A424" t="s">
        <v>423</v>
      </c>
      <c r="B424" t="s">
        <v>7324</v>
      </c>
      <c r="D424" t="str">
        <f t="shared" si="12"/>
        <v>,</v>
      </c>
      <c r="E424" t="str">
        <f t="shared" si="13"/>
        <v>Sid</v>
      </c>
    </row>
    <row r="425" spans="1:5" x14ac:dyDescent="0.35">
      <c r="A425" t="s">
        <v>424</v>
      </c>
      <c r="B425" t="s">
        <v>7324</v>
      </c>
      <c r="D425" t="str">
        <f t="shared" si="12"/>
        <v>,</v>
      </c>
      <c r="E425" t="str">
        <f t="shared" si="13"/>
        <v>Sdetails</v>
      </c>
    </row>
    <row r="426" spans="1:5" x14ac:dyDescent="0.35">
      <c r="A426" t="s">
        <v>425</v>
      </c>
      <c r="B426" t="s">
        <v>7356</v>
      </c>
      <c r="D426" t="str">
        <f t="shared" si="12"/>
        <v>chem_link_angle</v>
      </c>
      <c r="E426" t="str">
        <f t="shared" si="13"/>
        <v>.ChemLinkAngle</v>
      </c>
    </row>
    <row r="427" spans="1:5" x14ac:dyDescent="0.35">
      <c r="A427" t="s">
        <v>426</v>
      </c>
      <c r="B427" t="s">
        <v>7324</v>
      </c>
      <c r="D427" t="str">
        <f t="shared" si="12"/>
        <v>,</v>
      </c>
      <c r="E427" t="str">
        <f t="shared" si="13"/>
        <v>Satom_1_comp_id</v>
      </c>
    </row>
    <row r="428" spans="1:5" x14ac:dyDescent="0.35">
      <c r="A428" t="s">
        <v>427</v>
      </c>
      <c r="B428" t="s">
        <v>7324</v>
      </c>
      <c r="D428" t="str">
        <f t="shared" si="12"/>
        <v>,</v>
      </c>
      <c r="E428" t="str">
        <f t="shared" si="13"/>
        <v>Satom_2_comp_id</v>
      </c>
    </row>
    <row r="429" spans="1:5" x14ac:dyDescent="0.35">
      <c r="A429" t="s">
        <v>428</v>
      </c>
      <c r="B429" t="s">
        <v>7324</v>
      </c>
      <c r="D429" t="str">
        <f t="shared" si="12"/>
        <v>,</v>
      </c>
      <c r="E429" t="str">
        <f t="shared" si="13"/>
        <v>Satom_3_comp_id</v>
      </c>
    </row>
    <row r="430" spans="1:5" x14ac:dyDescent="0.35">
      <c r="A430" t="s">
        <v>429</v>
      </c>
      <c r="B430" t="s">
        <v>7324</v>
      </c>
      <c r="D430" t="str">
        <f t="shared" si="12"/>
        <v>,</v>
      </c>
      <c r="E430" t="str">
        <f t="shared" si="13"/>
        <v>Satom_id_1</v>
      </c>
    </row>
    <row r="431" spans="1:5" x14ac:dyDescent="0.35">
      <c r="A431" t="s">
        <v>430</v>
      </c>
      <c r="B431" t="s">
        <v>7324</v>
      </c>
      <c r="D431" t="str">
        <f t="shared" si="12"/>
        <v>,</v>
      </c>
      <c r="E431" t="str">
        <f t="shared" si="13"/>
        <v>Satom_id_2</v>
      </c>
    </row>
    <row r="432" spans="1:5" x14ac:dyDescent="0.35">
      <c r="A432" t="s">
        <v>431</v>
      </c>
      <c r="B432" t="s">
        <v>7324</v>
      </c>
      <c r="D432" t="str">
        <f t="shared" si="12"/>
        <v>,</v>
      </c>
      <c r="E432" t="str">
        <f t="shared" si="13"/>
        <v>Satom_id_3</v>
      </c>
    </row>
    <row r="433" spans="1:5" x14ac:dyDescent="0.35">
      <c r="A433" t="s">
        <v>432</v>
      </c>
      <c r="B433" t="s">
        <v>7324</v>
      </c>
      <c r="D433" t="str">
        <f t="shared" si="12"/>
        <v>,</v>
      </c>
      <c r="E433" t="str">
        <f t="shared" si="13"/>
        <v>Slink_id</v>
      </c>
    </row>
    <row r="434" spans="1:5" x14ac:dyDescent="0.35">
      <c r="A434" t="s">
        <v>433</v>
      </c>
      <c r="B434" t="s">
        <v>7322</v>
      </c>
      <c r="D434" t="str">
        <f t="shared" si="12"/>
        <v>,</v>
      </c>
      <c r="E434" t="str">
        <f t="shared" si="13"/>
        <v>Fvalue_angle</v>
      </c>
    </row>
    <row r="435" spans="1:5" x14ac:dyDescent="0.35">
      <c r="A435" t="s">
        <v>434</v>
      </c>
      <c r="B435" t="s">
        <v>7322</v>
      </c>
      <c r="D435" t="str">
        <f t="shared" si="12"/>
        <v>,</v>
      </c>
      <c r="E435" t="str">
        <f t="shared" si="13"/>
        <v>Fvalue_angle_esd</v>
      </c>
    </row>
    <row r="436" spans="1:5" x14ac:dyDescent="0.35">
      <c r="A436" t="s">
        <v>435</v>
      </c>
      <c r="B436" t="s">
        <v>7322</v>
      </c>
      <c r="D436" t="str">
        <f t="shared" si="12"/>
        <v>,</v>
      </c>
      <c r="E436" t="str">
        <f t="shared" si="13"/>
        <v>Fvalue_dist</v>
      </c>
    </row>
    <row r="437" spans="1:5" x14ac:dyDescent="0.35">
      <c r="A437" t="s">
        <v>436</v>
      </c>
      <c r="B437" t="s">
        <v>7322</v>
      </c>
      <c r="D437" t="str">
        <f t="shared" si="12"/>
        <v>,</v>
      </c>
      <c r="E437" t="str">
        <f t="shared" si="13"/>
        <v>Fvalue_dist_esd</v>
      </c>
    </row>
    <row r="438" spans="1:5" x14ac:dyDescent="0.35">
      <c r="A438" t="s">
        <v>437</v>
      </c>
      <c r="B438" t="s">
        <v>7357</v>
      </c>
      <c r="D438" t="str">
        <f t="shared" si="12"/>
        <v>chem_link_bond</v>
      </c>
      <c r="E438" t="str">
        <f t="shared" si="13"/>
        <v>.ChemLinkBond</v>
      </c>
    </row>
    <row r="439" spans="1:5" x14ac:dyDescent="0.35">
      <c r="A439" t="s">
        <v>438</v>
      </c>
      <c r="B439" t="s">
        <v>7324</v>
      </c>
      <c r="D439" t="str">
        <f t="shared" si="12"/>
        <v>,</v>
      </c>
      <c r="E439" t="str">
        <f t="shared" si="13"/>
        <v>Satom_1_comp_id</v>
      </c>
    </row>
    <row r="440" spans="1:5" x14ac:dyDescent="0.35">
      <c r="A440" t="s">
        <v>439</v>
      </c>
      <c r="B440" t="s">
        <v>7324</v>
      </c>
      <c r="D440" t="str">
        <f t="shared" si="12"/>
        <v>,</v>
      </c>
      <c r="E440" t="str">
        <f t="shared" si="13"/>
        <v>Satom_2_comp_id</v>
      </c>
    </row>
    <row r="441" spans="1:5" x14ac:dyDescent="0.35">
      <c r="A441" t="s">
        <v>440</v>
      </c>
      <c r="B441" t="s">
        <v>7324</v>
      </c>
      <c r="D441" t="str">
        <f t="shared" si="12"/>
        <v>,</v>
      </c>
      <c r="E441" t="str">
        <f t="shared" si="13"/>
        <v>Satom_id_1</v>
      </c>
    </row>
    <row r="442" spans="1:5" x14ac:dyDescent="0.35">
      <c r="A442" t="s">
        <v>441</v>
      </c>
      <c r="B442" t="s">
        <v>7324</v>
      </c>
      <c r="D442" t="str">
        <f t="shared" si="12"/>
        <v>,</v>
      </c>
      <c r="E442" t="str">
        <f t="shared" si="13"/>
        <v>Satom_id_2</v>
      </c>
    </row>
    <row r="443" spans="1:5" x14ac:dyDescent="0.35">
      <c r="A443" t="s">
        <v>442</v>
      </c>
      <c r="B443" t="s">
        <v>7324</v>
      </c>
      <c r="D443" t="str">
        <f t="shared" si="12"/>
        <v>,</v>
      </c>
      <c r="E443" t="str">
        <f t="shared" si="13"/>
        <v>Slink_id</v>
      </c>
    </row>
    <row r="444" spans="1:5" x14ac:dyDescent="0.35">
      <c r="A444" t="s">
        <v>443</v>
      </c>
      <c r="B444" t="s">
        <v>7322</v>
      </c>
      <c r="D444" t="str">
        <f t="shared" si="12"/>
        <v>,</v>
      </c>
      <c r="E444" t="str">
        <f t="shared" si="13"/>
        <v>Fvalue_dist</v>
      </c>
    </row>
    <row r="445" spans="1:5" x14ac:dyDescent="0.35">
      <c r="A445" t="s">
        <v>444</v>
      </c>
      <c r="B445" t="s">
        <v>7322</v>
      </c>
      <c r="D445" t="str">
        <f t="shared" si="12"/>
        <v>,</v>
      </c>
      <c r="E445" t="str">
        <f t="shared" si="13"/>
        <v>Fvalue_dist_esd</v>
      </c>
    </row>
    <row r="446" spans="1:5" x14ac:dyDescent="0.35">
      <c r="A446" t="s">
        <v>445</v>
      </c>
      <c r="B446" t="s">
        <v>7324</v>
      </c>
      <c r="D446" t="str">
        <f t="shared" si="12"/>
        <v>,</v>
      </c>
      <c r="E446" t="str">
        <f t="shared" si="13"/>
        <v>Svalue_order</v>
      </c>
    </row>
    <row r="447" spans="1:5" x14ac:dyDescent="0.35">
      <c r="A447" t="s">
        <v>446</v>
      </c>
      <c r="B447" t="s">
        <v>7358</v>
      </c>
      <c r="D447" t="str">
        <f t="shared" si="12"/>
        <v>chem_link_chir</v>
      </c>
      <c r="E447" t="str">
        <f t="shared" si="13"/>
        <v>.ChemLinkChir</v>
      </c>
    </row>
    <row r="448" spans="1:5" x14ac:dyDescent="0.35">
      <c r="A448" t="s">
        <v>447</v>
      </c>
      <c r="B448" t="s">
        <v>7324</v>
      </c>
      <c r="D448" t="str">
        <f t="shared" si="12"/>
        <v>,</v>
      </c>
      <c r="E448" t="str">
        <f t="shared" si="13"/>
        <v>Satom_comp_id</v>
      </c>
    </row>
    <row r="449" spans="1:5" x14ac:dyDescent="0.35">
      <c r="A449" t="s">
        <v>448</v>
      </c>
      <c r="B449" t="s">
        <v>7324</v>
      </c>
      <c r="D449" t="str">
        <f t="shared" si="12"/>
        <v>,</v>
      </c>
      <c r="E449" t="str">
        <f t="shared" si="13"/>
        <v>Satom_id</v>
      </c>
    </row>
    <row r="450" spans="1:5" x14ac:dyDescent="0.35">
      <c r="A450" t="s">
        <v>449</v>
      </c>
      <c r="B450" t="s">
        <v>7324</v>
      </c>
      <c r="D450" t="str">
        <f t="shared" ref="D450:D513" si="14">IF(ISNUMBER(FIND(".",A450)), ",",A450)</f>
        <v>,</v>
      </c>
      <c r="E450" t="str">
        <f t="shared" ref="E450:E513" si="15">IF(ISNUMBER(FIND(".",A450)), B450&amp;MID(A450,FIND(".",A450)+1,1000),B450)</f>
        <v>Satom_config</v>
      </c>
    </row>
    <row r="451" spans="1:5" x14ac:dyDescent="0.35">
      <c r="A451" t="s">
        <v>450</v>
      </c>
      <c r="B451" t="s">
        <v>7324</v>
      </c>
      <c r="D451" t="str">
        <f t="shared" si="14"/>
        <v>,</v>
      </c>
      <c r="E451" t="str">
        <f t="shared" si="15"/>
        <v>Sid</v>
      </c>
    </row>
    <row r="452" spans="1:5" x14ac:dyDescent="0.35">
      <c r="A452" t="s">
        <v>451</v>
      </c>
      <c r="B452" t="s">
        <v>7324</v>
      </c>
      <c r="D452" t="str">
        <f t="shared" si="14"/>
        <v>,</v>
      </c>
      <c r="E452" t="str">
        <f t="shared" si="15"/>
        <v>Slink_id</v>
      </c>
    </row>
    <row r="453" spans="1:5" x14ac:dyDescent="0.35">
      <c r="A453" t="s">
        <v>452</v>
      </c>
      <c r="B453" t="s">
        <v>7323</v>
      </c>
      <c r="D453" t="str">
        <f t="shared" si="14"/>
        <v>,</v>
      </c>
      <c r="E453" t="str">
        <f t="shared" si="15"/>
        <v>Inumber_atoms_all</v>
      </c>
    </row>
    <row r="454" spans="1:5" x14ac:dyDescent="0.35">
      <c r="A454" t="s">
        <v>453</v>
      </c>
      <c r="B454" t="s">
        <v>7323</v>
      </c>
      <c r="D454" t="str">
        <f t="shared" si="14"/>
        <v>,</v>
      </c>
      <c r="E454" t="str">
        <f t="shared" si="15"/>
        <v>Inumber_atoms_nh</v>
      </c>
    </row>
    <row r="455" spans="1:5" x14ac:dyDescent="0.35">
      <c r="A455" t="s">
        <v>454</v>
      </c>
      <c r="B455" t="s">
        <v>7324</v>
      </c>
      <c r="D455" t="str">
        <f t="shared" si="14"/>
        <v>,</v>
      </c>
      <c r="E455" t="str">
        <f t="shared" si="15"/>
        <v>Svolume_flag</v>
      </c>
    </row>
    <row r="456" spans="1:5" x14ac:dyDescent="0.35">
      <c r="A456" t="s">
        <v>455</v>
      </c>
      <c r="B456" t="s">
        <v>7322</v>
      </c>
      <c r="D456" t="str">
        <f t="shared" si="14"/>
        <v>,</v>
      </c>
      <c r="E456" t="str">
        <f t="shared" si="15"/>
        <v>Fvolume_three</v>
      </c>
    </row>
    <row r="457" spans="1:5" x14ac:dyDescent="0.35">
      <c r="A457" t="s">
        <v>456</v>
      </c>
      <c r="B457" t="s">
        <v>7322</v>
      </c>
      <c r="D457" t="str">
        <f t="shared" si="14"/>
        <v>,</v>
      </c>
      <c r="E457" t="str">
        <f t="shared" si="15"/>
        <v>Fvolume_three_esd</v>
      </c>
    </row>
    <row r="458" spans="1:5" x14ac:dyDescent="0.35">
      <c r="A458" t="s">
        <v>457</v>
      </c>
      <c r="B458" t="s">
        <v>7359</v>
      </c>
      <c r="D458" t="str">
        <f t="shared" si="14"/>
        <v>chem_link_chir_atom</v>
      </c>
      <c r="E458" t="str">
        <f t="shared" si="15"/>
        <v>.ChemLinkChirAtom</v>
      </c>
    </row>
    <row r="459" spans="1:5" x14ac:dyDescent="0.35">
      <c r="A459" t="s">
        <v>458</v>
      </c>
      <c r="B459" t="s">
        <v>7324</v>
      </c>
      <c r="D459" t="str">
        <f t="shared" si="14"/>
        <v>,</v>
      </c>
      <c r="E459" t="str">
        <f t="shared" si="15"/>
        <v>Satom_comp_id</v>
      </c>
    </row>
    <row r="460" spans="1:5" x14ac:dyDescent="0.35">
      <c r="A460" t="s">
        <v>459</v>
      </c>
      <c r="B460" t="s">
        <v>7324</v>
      </c>
      <c r="D460" t="str">
        <f t="shared" si="14"/>
        <v>,</v>
      </c>
      <c r="E460" t="str">
        <f t="shared" si="15"/>
        <v>Satom_id</v>
      </c>
    </row>
    <row r="461" spans="1:5" x14ac:dyDescent="0.35">
      <c r="A461" t="s">
        <v>460</v>
      </c>
      <c r="B461" t="s">
        <v>7324</v>
      </c>
      <c r="D461" t="str">
        <f t="shared" si="14"/>
        <v>,</v>
      </c>
      <c r="E461" t="str">
        <f t="shared" si="15"/>
        <v>Schir_id</v>
      </c>
    </row>
    <row r="462" spans="1:5" x14ac:dyDescent="0.35">
      <c r="A462" t="s">
        <v>461</v>
      </c>
      <c r="B462" t="s">
        <v>7322</v>
      </c>
      <c r="D462" t="str">
        <f t="shared" si="14"/>
        <v>,</v>
      </c>
      <c r="E462" t="str">
        <f t="shared" si="15"/>
        <v>Fdev</v>
      </c>
    </row>
    <row r="463" spans="1:5" x14ac:dyDescent="0.35">
      <c r="A463" t="s">
        <v>462</v>
      </c>
      <c r="B463" t="s">
        <v>7360</v>
      </c>
      <c r="D463" t="str">
        <f t="shared" si="14"/>
        <v>chem_link_plane</v>
      </c>
      <c r="E463" t="str">
        <f t="shared" si="15"/>
        <v>.ChemLinkPlane</v>
      </c>
    </row>
    <row r="464" spans="1:5" x14ac:dyDescent="0.35">
      <c r="A464" t="s">
        <v>463</v>
      </c>
      <c r="B464" t="s">
        <v>7324</v>
      </c>
      <c r="D464" t="str">
        <f t="shared" si="14"/>
        <v>,</v>
      </c>
      <c r="E464" t="str">
        <f t="shared" si="15"/>
        <v>Sid</v>
      </c>
    </row>
    <row r="465" spans="1:5" x14ac:dyDescent="0.35">
      <c r="A465" t="s">
        <v>464</v>
      </c>
      <c r="B465" t="s">
        <v>7324</v>
      </c>
      <c r="D465" t="str">
        <f t="shared" si="14"/>
        <v>,</v>
      </c>
      <c r="E465" t="str">
        <f t="shared" si="15"/>
        <v>Slink_id</v>
      </c>
    </row>
    <row r="466" spans="1:5" x14ac:dyDescent="0.35">
      <c r="A466" t="s">
        <v>465</v>
      </c>
      <c r="B466" t="s">
        <v>7323</v>
      </c>
      <c r="D466" t="str">
        <f t="shared" si="14"/>
        <v>,</v>
      </c>
      <c r="E466" t="str">
        <f t="shared" si="15"/>
        <v>Inumber_atoms_all</v>
      </c>
    </row>
    <row r="467" spans="1:5" x14ac:dyDescent="0.35">
      <c r="A467" t="s">
        <v>466</v>
      </c>
      <c r="B467" t="s">
        <v>7323</v>
      </c>
      <c r="D467" t="str">
        <f t="shared" si="14"/>
        <v>,</v>
      </c>
      <c r="E467" t="str">
        <f t="shared" si="15"/>
        <v>Inumber_atoms_nh</v>
      </c>
    </row>
    <row r="468" spans="1:5" x14ac:dyDescent="0.35">
      <c r="A468" t="s">
        <v>467</v>
      </c>
      <c r="B468" t="s">
        <v>7361</v>
      </c>
      <c r="D468" t="str">
        <f t="shared" si="14"/>
        <v>chem_link_plane_atom</v>
      </c>
      <c r="E468" t="str">
        <f t="shared" si="15"/>
        <v>.ChemLinkPlaneAtom</v>
      </c>
    </row>
    <row r="469" spans="1:5" x14ac:dyDescent="0.35">
      <c r="A469" t="s">
        <v>468</v>
      </c>
      <c r="B469" t="s">
        <v>7324</v>
      </c>
      <c r="D469" t="str">
        <f t="shared" si="14"/>
        <v>,</v>
      </c>
      <c r="E469" t="str">
        <f t="shared" si="15"/>
        <v>Satom_comp_id</v>
      </c>
    </row>
    <row r="470" spans="1:5" x14ac:dyDescent="0.35">
      <c r="A470" t="s">
        <v>469</v>
      </c>
      <c r="B470" t="s">
        <v>7324</v>
      </c>
      <c r="D470" t="str">
        <f t="shared" si="14"/>
        <v>,</v>
      </c>
      <c r="E470" t="str">
        <f t="shared" si="15"/>
        <v>Satom_id</v>
      </c>
    </row>
    <row r="471" spans="1:5" x14ac:dyDescent="0.35">
      <c r="A471" t="s">
        <v>470</v>
      </c>
      <c r="B471" t="s">
        <v>7324</v>
      </c>
      <c r="D471" t="str">
        <f t="shared" si="14"/>
        <v>,</v>
      </c>
      <c r="E471" t="str">
        <f t="shared" si="15"/>
        <v>Splane_id</v>
      </c>
    </row>
    <row r="472" spans="1:5" x14ac:dyDescent="0.35">
      <c r="A472" t="s">
        <v>471</v>
      </c>
      <c r="B472" t="s">
        <v>7362</v>
      </c>
      <c r="D472" t="str">
        <f t="shared" si="14"/>
        <v>chem_link_tor</v>
      </c>
      <c r="E472" t="str">
        <f t="shared" si="15"/>
        <v>.ChemLinkTor</v>
      </c>
    </row>
    <row r="473" spans="1:5" x14ac:dyDescent="0.35">
      <c r="A473" t="s">
        <v>472</v>
      </c>
      <c r="B473" t="s">
        <v>7324</v>
      </c>
      <c r="D473" t="str">
        <f t="shared" si="14"/>
        <v>,</v>
      </c>
      <c r="E473" t="str">
        <f t="shared" si="15"/>
        <v>Satom_1_comp_id</v>
      </c>
    </row>
    <row r="474" spans="1:5" x14ac:dyDescent="0.35">
      <c r="A474" t="s">
        <v>473</v>
      </c>
      <c r="B474" t="s">
        <v>7324</v>
      </c>
      <c r="D474" t="str">
        <f t="shared" si="14"/>
        <v>,</v>
      </c>
      <c r="E474" t="str">
        <f t="shared" si="15"/>
        <v>Satom_2_comp_id</v>
      </c>
    </row>
    <row r="475" spans="1:5" x14ac:dyDescent="0.35">
      <c r="A475" t="s">
        <v>474</v>
      </c>
      <c r="B475" t="s">
        <v>7324</v>
      </c>
      <c r="D475" t="str">
        <f t="shared" si="14"/>
        <v>,</v>
      </c>
      <c r="E475" t="str">
        <f t="shared" si="15"/>
        <v>Satom_3_comp_id</v>
      </c>
    </row>
    <row r="476" spans="1:5" x14ac:dyDescent="0.35">
      <c r="A476" t="s">
        <v>475</v>
      </c>
      <c r="B476" t="s">
        <v>7324</v>
      </c>
      <c r="D476" t="str">
        <f t="shared" si="14"/>
        <v>,</v>
      </c>
      <c r="E476" t="str">
        <f t="shared" si="15"/>
        <v>Satom_4_comp_id</v>
      </c>
    </row>
    <row r="477" spans="1:5" x14ac:dyDescent="0.35">
      <c r="A477" t="s">
        <v>476</v>
      </c>
      <c r="B477" t="s">
        <v>7324</v>
      </c>
      <c r="D477" t="str">
        <f t="shared" si="14"/>
        <v>,</v>
      </c>
      <c r="E477" t="str">
        <f t="shared" si="15"/>
        <v>Satom_id_1</v>
      </c>
    </row>
    <row r="478" spans="1:5" x14ac:dyDescent="0.35">
      <c r="A478" t="s">
        <v>477</v>
      </c>
      <c r="B478" t="s">
        <v>7324</v>
      </c>
      <c r="D478" t="str">
        <f t="shared" si="14"/>
        <v>,</v>
      </c>
      <c r="E478" t="str">
        <f t="shared" si="15"/>
        <v>Satom_id_2</v>
      </c>
    </row>
    <row r="479" spans="1:5" x14ac:dyDescent="0.35">
      <c r="A479" t="s">
        <v>478</v>
      </c>
      <c r="B479" t="s">
        <v>7324</v>
      </c>
      <c r="D479" t="str">
        <f t="shared" si="14"/>
        <v>,</v>
      </c>
      <c r="E479" t="str">
        <f t="shared" si="15"/>
        <v>Satom_id_3</v>
      </c>
    </row>
    <row r="480" spans="1:5" x14ac:dyDescent="0.35">
      <c r="A480" t="s">
        <v>479</v>
      </c>
      <c r="B480" t="s">
        <v>7324</v>
      </c>
      <c r="D480" t="str">
        <f t="shared" si="14"/>
        <v>,</v>
      </c>
      <c r="E480" t="str">
        <f t="shared" si="15"/>
        <v>Satom_id_4</v>
      </c>
    </row>
    <row r="481" spans="1:5" x14ac:dyDescent="0.35">
      <c r="A481" t="s">
        <v>480</v>
      </c>
      <c r="B481" t="s">
        <v>7324</v>
      </c>
      <c r="D481" t="str">
        <f t="shared" si="14"/>
        <v>,</v>
      </c>
      <c r="E481" t="str">
        <f t="shared" si="15"/>
        <v>Sid</v>
      </c>
    </row>
    <row r="482" spans="1:5" x14ac:dyDescent="0.35">
      <c r="A482" t="s">
        <v>481</v>
      </c>
      <c r="B482" t="s">
        <v>7324</v>
      </c>
      <c r="D482" t="str">
        <f t="shared" si="14"/>
        <v>,</v>
      </c>
      <c r="E482" t="str">
        <f t="shared" si="15"/>
        <v>Slink_id</v>
      </c>
    </row>
    <row r="483" spans="1:5" x14ac:dyDescent="0.35">
      <c r="A483" t="s">
        <v>482</v>
      </c>
      <c r="B483" t="s">
        <v>7363</v>
      </c>
      <c r="D483" t="str">
        <f t="shared" si="14"/>
        <v>chem_link_tor_value</v>
      </c>
      <c r="E483" t="str">
        <f t="shared" si="15"/>
        <v>.ChemLinkTorValue</v>
      </c>
    </row>
    <row r="484" spans="1:5" x14ac:dyDescent="0.35">
      <c r="A484" t="s">
        <v>483</v>
      </c>
      <c r="B484" t="s">
        <v>7324</v>
      </c>
      <c r="D484" t="str">
        <f t="shared" si="14"/>
        <v>,</v>
      </c>
      <c r="E484" t="str">
        <f t="shared" si="15"/>
        <v>Stor_id</v>
      </c>
    </row>
    <row r="485" spans="1:5" x14ac:dyDescent="0.35">
      <c r="A485" t="s">
        <v>484</v>
      </c>
      <c r="B485" t="s">
        <v>7322</v>
      </c>
      <c r="D485" t="str">
        <f t="shared" si="14"/>
        <v>,</v>
      </c>
      <c r="E485" t="str">
        <f t="shared" si="15"/>
        <v>Fangle</v>
      </c>
    </row>
    <row r="486" spans="1:5" x14ac:dyDescent="0.35">
      <c r="A486" t="s">
        <v>485</v>
      </c>
      <c r="B486" t="s">
        <v>7322</v>
      </c>
      <c r="D486" t="str">
        <f t="shared" si="14"/>
        <v>,</v>
      </c>
      <c r="E486" t="str">
        <f t="shared" si="15"/>
        <v>Fangle_esd</v>
      </c>
    </row>
    <row r="487" spans="1:5" x14ac:dyDescent="0.35">
      <c r="A487" t="s">
        <v>486</v>
      </c>
      <c r="B487" t="s">
        <v>7322</v>
      </c>
      <c r="D487" t="str">
        <f t="shared" si="14"/>
        <v>,</v>
      </c>
      <c r="E487" t="str">
        <f t="shared" si="15"/>
        <v>Fdist</v>
      </c>
    </row>
    <row r="488" spans="1:5" x14ac:dyDescent="0.35">
      <c r="A488" t="s">
        <v>487</v>
      </c>
      <c r="B488" t="s">
        <v>7322</v>
      </c>
      <c r="D488" t="str">
        <f t="shared" si="14"/>
        <v>,</v>
      </c>
      <c r="E488" t="str">
        <f t="shared" si="15"/>
        <v>Fdist_esd</v>
      </c>
    </row>
    <row r="489" spans="1:5" x14ac:dyDescent="0.35">
      <c r="A489" t="s">
        <v>488</v>
      </c>
      <c r="B489" t="s">
        <v>7364</v>
      </c>
      <c r="D489" t="str">
        <f t="shared" si="14"/>
        <v>chemical</v>
      </c>
      <c r="E489" t="str">
        <f t="shared" si="15"/>
        <v>.Chemical</v>
      </c>
    </row>
    <row r="490" spans="1:5" x14ac:dyDescent="0.35">
      <c r="A490" t="s">
        <v>489</v>
      </c>
      <c r="B490" t="s">
        <v>7324</v>
      </c>
      <c r="D490" t="str">
        <f t="shared" si="14"/>
        <v>,</v>
      </c>
      <c r="E490" t="str">
        <f t="shared" si="15"/>
        <v>Sentry_id</v>
      </c>
    </row>
    <row r="491" spans="1:5" x14ac:dyDescent="0.35">
      <c r="A491" t="s">
        <v>490</v>
      </c>
      <c r="B491" t="s">
        <v>7324</v>
      </c>
      <c r="D491" t="str">
        <f t="shared" si="14"/>
        <v>,</v>
      </c>
      <c r="E491" t="str">
        <f t="shared" si="15"/>
        <v>Scompound_source</v>
      </c>
    </row>
    <row r="492" spans="1:5" x14ac:dyDescent="0.35">
      <c r="A492" t="s">
        <v>491</v>
      </c>
      <c r="B492" t="s">
        <v>7322</v>
      </c>
      <c r="D492" t="str">
        <f t="shared" si="14"/>
        <v>,</v>
      </c>
      <c r="E492" t="str">
        <f t="shared" si="15"/>
        <v>Fmelting_point</v>
      </c>
    </row>
    <row r="493" spans="1:5" x14ac:dyDescent="0.35">
      <c r="A493" t="s">
        <v>492</v>
      </c>
      <c r="B493" t="s">
        <v>7324</v>
      </c>
      <c r="D493" t="str">
        <f t="shared" si="14"/>
        <v>,</v>
      </c>
      <c r="E493" t="str">
        <f t="shared" si="15"/>
        <v>Sname_common</v>
      </c>
    </row>
    <row r="494" spans="1:5" x14ac:dyDescent="0.35">
      <c r="A494" t="s">
        <v>493</v>
      </c>
      <c r="B494" t="s">
        <v>7324</v>
      </c>
      <c r="D494" t="str">
        <f t="shared" si="14"/>
        <v>,</v>
      </c>
      <c r="E494" t="str">
        <f t="shared" si="15"/>
        <v>Sname_mineral</v>
      </c>
    </row>
    <row r="495" spans="1:5" x14ac:dyDescent="0.35">
      <c r="A495" t="s">
        <v>494</v>
      </c>
      <c r="B495" t="s">
        <v>7324</v>
      </c>
      <c r="D495" t="str">
        <f t="shared" si="14"/>
        <v>,</v>
      </c>
      <c r="E495" t="str">
        <f t="shared" si="15"/>
        <v>Sname_structure_type</v>
      </c>
    </row>
    <row r="496" spans="1:5" x14ac:dyDescent="0.35">
      <c r="A496" t="s">
        <v>495</v>
      </c>
      <c r="B496" t="s">
        <v>7324</v>
      </c>
      <c r="D496" t="str">
        <f t="shared" si="14"/>
        <v>,</v>
      </c>
      <c r="E496" t="str">
        <f t="shared" si="15"/>
        <v>Sname_systematic</v>
      </c>
    </row>
    <row r="497" spans="1:5" x14ac:dyDescent="0.35">
      <c r="A497" t="s">
        <v>496</v>
      </c>
      <c r="B497" t="s">
        <v>7324</v>
      </c>
      <c r="D497" t="str">
        <f t="shared" si="14"/>
        <v>,</v>
      </c>
      <c r="E497" t="str">
        <f t="shared" si="15"/>
        <v>Sabsolute_configuration</v>
      </c>
    </row>
    <row r="498" spans="1:5" x14ac:dyDescent="0.35">
      <c r="A498" t="s">
        <v>497</v>
      </c>
      <c r="B498" t="s">
        <v>7322</v>
      </c>
      <c r="D498" t="str">
        <f t="shared" si="14"/>
        <v>,</v>
      </c>
      <c r="E498" t="str">
        <f t="shared" si="15"/>
        <v>Fmelting_point_gt</v>
      </c>
    </row>
    <row r="499" spans="1:5" x14ac:dyDescent="0.35">
      <c r="A499" t="s">
        <v>498</v>
      </c>
      <c r="B499" t="s">
        <v>7322</v>
      </c>
      <c r="D499" t="str">
        <f t="shared" si="14"/>
        <v>,</v>
      </c>
      <c r="E499" t="str">
        <f t="shared" si="15"/>
        <v>Fmelting_point_lt</v>
      </c>
    </row>
    <row r="500" spans="1:5" x14ac:dyDescent="0.35">
      <c r="A500" t="s">
        <v>499</v>
      </c>
      <c r="B500" t="s">
        <v>7324</v>
      </c>
      <c r="D500" t="str">
        <f t="shared" si="14"/>
        <v>,</v>
      </c>
      <c r="E500" t="str">
        <f t="shared" si="15"/>
        <v>Soptical_rotation</v>
      </c>
    </row>
    <row r="501" spans="1:5" x14ac:dyDescent="0.35">
      <c r="A501" t="s">
        <v>500</v>
      </c>
      <c r="B501" t="s">
        <v>7324</v>
      </c>
      <c r="D501" t="str">
        <f t="shared" si="14"/>
        <v>,</v>
      </c>
      <c r="E501" t="str">
        <f t="shared" si="15"/>
        <v>Sproperties_biological</v>
      </c>
    </row>
    <row r="502" spans="1:5" x14ac:dyDescent="0.35">
      <c r="A502" t="s">
        <v>501</v>
      </c>
      <c r="B502" t="s">
        <v>7324</v>
      </c>
      <c r="D502" t="str">
        <f t="shared" si="14"/>
        <v>,</v>
      </c>
      <c r="E502" t="str">
        <f t="shared" si="15"/>
        <v>Sproperties_physical</v>
      </c>
    </row>
    <row r="503" spans="1:5" x14ac:dyDescent="0.35">
      <c r="A503" t="s">
        <v>502</v>
      </c>
      <c r="B503" t="s">
        <v>7322</v>
      </c>
      <c r="D503" t="str">
        <f t="shared" si="14"/>
        <v>,</v>
      </c>
      <c r="E503" t="str">
        <f t="shared" si="15"/>
        <v>Ftemperature_decomposition</v>
      </c>
    </row>
    <row r="504" spans="1:5" x14ac:dyDescent="0.35">
      <c r="A504" t="s">
        <v>503</v>
      </c>
      <c r="B504" t="s">
        <v>7322</v>
      </c>
      <c r="D504" t="str">
        <f t="shared" si="14"/>
        <v>,</v>
      </c>
      <c r="E504" t="str">
        <f t="shared" si="15"/>
        <v>Ftemperature_decomposition_esd</v>
      </c>
    </row>
    <row r="505" spans="1:5" x14ac:dyDescent="0.35">
      <c r="A505" t="s">
        <v>504</v>
      </c>
      <c r="B505" t="s">
        <v>7322</v>
      </c>
      <c r="D505" t="str">
        <f t="shared" si="14"/>
        <v>,</v>
      </c>
      <c r="E505" t="str">
        <f t="shared" si="15"/>
        <v>Ftemperature_decomposition_gt</v>
      </c>
    </row>
    <row r="506" spans="1:5" x14ac:dyDescent="0.35">
      <c r="A506" t="s">
        <v>505</v>
      </c>
      <c r="B506" t="s">
        <v>7322</v>
      </c>
      <c r="D506" t="str">
        <f t="shared" si="14"/>
        <v>,</v>
      </c>
      <c r="E506" t="str">
        <f t="shared" si="15"/>
        <v>Ftemperature_decomposition_lt</v>
      </c>
    </row>
    <row r="507" spans="1:5" x14ac:dyDescent="0.35">
      <c r="A507" t="s">
        <v>506</v>
      </c>
      <c r="B507" t="s">
        <v>7322</v>
      </c>
      <c r="D507" t="str">
        <f t="shared" si="14"/>
        <v>,</v>
      </c>
      <c r="E507" t="str">
        <f t="shared" si="15"/>
        <v>Ftemperature_sublimation</v>
      </c>
    </row>
    <row r="508" spans="1:5" x14ac:dyDescent="0.35">
      <c r="A508" t="s">
        <v>507</v>
      </c>
      <c r="B508" t="s">
        <v>7322</v>
      </c>
      <c r="D508" t="str">
        <f t="shared" si="14"/>
        <v>,</v>
      </c>
      <c r="E508" t="str">
        <f t="shared" si="15"/>
        <v>Ftemperature_sublimation_esd</v>
      </c>
    </row>
    <row r="509" spans="1:5" x14ac:dyDescent="0.35">
      <c r="A509" t="s">
        <v>508</v>
      </c>
      <c r="B509" t="s">
        <v>7322</v>
      </c>
      <c r="D509" t="str">
        <f t="shared" si="14"/>
        <v>,</v>
      </c>
      <c r="E509" t="str">
        <f t="shared" si="15"/>
        <v>Ftemperature_sublimation_gt</v>
      </c>
    </row>
    <row r="510" spans="1:5" x14ac:dyDescent="0.35">
      <c r="A510" t="s">
        <v>509</v>
      </c>
      <c r="B510" t="s">
        <v>7322</v>
      </c>
      <c r="D510" t="str">
        <f t="shared" si="14"/>
        <v>,</v>
      </c>
      <c r="E510" t="str">
        <f t="shared" si="15"/>
        <v>Ftemperature_sublimation_lt</v>
      </c>
    </row>
    <row r="511" spans="1:5" x14ac:dyDescent="0.35">
      <c r="A511" t="s">
        <v>510</v>
      </c>
      <c r="B511" t="s">
        <v>7365</v>
      </c>
      <c r="D511" t="str">
        <f t="shared" si="14"/>
        <v>chemical_conn_atom</v>
      </c>
      <c r="E511" t="str">
        <f t="shared" si="15"/>
        <v>.ChemicalConnAtom</v>
      </c>
    </row>
    <row r="512" spans="1:5" x14ac:dyDescent="0.35">
      <c r="A512" t="s">
        <v>511</v>
      </c>
      <c r="B512" t="s">
        <v>7323</v>
      </c>
      <c r="D512" t="str">
        <f t="shared" si="14"/>
        <v>,</v>
      </c>
      <c r="E512" t="str">
        <f t="shared" si="15"/>
        <v>Icharge</v>
      </c>
    </row>
    <row r="513" spans="1:5" x14ac:dyDescent="0.35">
      <c r="A513" t="s">
        <v>512</v>
      </c>
      <c r="B513" t="s">
        <v>7322</v>
      </c>
      <c r="D513" t="str">
        <f t="shared" si="14"/>
        <v>,</v>
      </c>
      <c r="E513" t="str">
        <f t="shared" si="15"/>
        <v>Fdisplay_x</v>
      </c>
    </row>
    <row r="514" spans="1:5" x14ac:dyDescent="0.35">
      <c r="A514" t="s">
        <v>513</v>
      </c>
      <c r="B514" t="s">
        <v>7322</v>
      </c>
      <c r="D514" t="str">
        <f t="shared" ref="D514:D577" si="16">IF(ISNUMBER(FIND(".",A514)), ",",A514)</f>
        <v>,</v>
      </c>
      <c r="E514" t="str">
        <f t="shared" ref="E514:E577" si="17">IF(ISNUMBER(FIND(".",A514)), B514&amp;MID(A514,FIND(".",A514)+1,1000),B514)</f>
        <v>Fdisplay_y</v>
      </c>
    </row>
    <row r="515" spans="1:5" x14ac:dyDescent="0.35">
      <c r="A515" t="s">
        <v>514</v>
      </c>
      <c r="B515" t="s">
        <v>7323</v>
      </c>
      <c r="D515" t="str">
        <f t="shared" si="16"/>
        <v>,</v>
      </c>
      <c r="E515" t="str">
        <f t="shared" si="17"/>
        <v>INCA</v>
      </c>
    </row>
    <row r="516" spans="1:5" x14ac:dyDescent="0.35">
      <c r="A516" t="s">
        <v>515</v>
      </c>
      <c r="B516" t="s">
        <v>7323</v>
      </c>
      <c r="D516" t="str">
        <f t="shared" si="16"/>
        <v>,</v>
      </c>
      <c r="E516" t="str">
        <f t="shared" si="17"/>
        <v>INH</v>
      </c>
    </row>
    <row r="517" spans="1:5" x14ac:dyDescent="0.35">
      <c r="A517" t="s">
        <v>516</v>
      </c>
      <c r="B517" t="s">
        <v>7323</v>
      </c>
      <c r="D517" t="str">
        <f t="shared" si="16"/>
        <v>,</v>
      </c>
      <c r="E517" t="str">
        <f t="shared" si="17"/>
        <v>Inumber</v>
      </c>
    </row>
    <row r="518" spans="1:5" x14ac:dyDescent="0.35">
      <c r="A518" t="s">
        <v>517</v>
      </c>
      <c r="B518" t="s">
        <v>7324</v>
      </c>
      <c r="D518" t="str">
        <f t="shared" si="16"/>
        <v>,</v>
      </c>
      <c r="E518" t="str">
        <f t="shared" si="17"/>
        <v>Stype_symbol</v>
      </c>
    </row>
    <row r="519" spans="1:5" x14ac:dyDescent="0.35">
      <c r="A519" t="s">
        <v>518</v>
      </c>
      <c r="B519" t="s">
        <v>7366</v>
      </c>
      <c r="D519" t="str">
        <f t="shared" si="16"/>
        <v>chemical_conn_bond</v>
      </c>
      <c r="E519" t="str">
        <f t="shared" si="17"/>
        <v>.ChemicalConnBond</v>
      </c>
    </row>
    <row r="520" spans="1:5" x14ac:dyDescent="0.35">
      <c r="A520" t="s">
        <v>519</v>
      </c>
      <c r="B520" t="s">
        <v>7323</v>
      </c>
      <c r="D520" t="str">
        <f t="shared" si="16"/>
        <v>,</v>
      </c>
      <c r="E520" t="str">
        <f t="shared" si="17"/>
        <v>Iatom_1</v>
      </c>
    </row>
    <row r="521" spans="1:5" x14ac:dyDescent="0.35">
      <c r="A521" t="s">
        <v>520</v>
      </c>
      <c r="B521" t="s">
        <v>7323</v>
      </c>
      <c r="D521" t="str">
        <f t="shared" si="16"/>
        <v>,</v>
      </c>
      <c r="E521" t="str">
        <f t="shared" si="17"/>
        <v>Iatom_2</v>
      </c>
    </row>
    <row r="522" spans="1:5" x14ac:dyDescent="0.35">
      <c r="A522" t="s">
        <v>521</v>
      </c>
      <c r="B522" t="s">
        <v>7324</v>
      </c>
      <c r="D522" t="str">
        <f t="shared" si="16"/>
        <v>,</v>
      </c>
      <c r="E522" t="str">
        <f t="shared" si="17"/>
        <v>Stype</v>
      </c>
    </row>
    <row r="523" spans="1:5" x14ac:dyDescent="0.35">
      <c r="A523" t="s">
        <v>522</v>
      </c>
      <c r="B523" t="s">
        <v>7367</v>
      </c>
      <c r="D523" t="str">
        <f t="shared" si="16"/>
        <v>chemical_formula</v>
      </c>
      <c r="E523" t="str">
        <f t="shared" si="17"/>
        <v>.ChemicalFormula</v>
      </c>
    </row>
    <row r="524" spans="1:5" x14ac:dyDescent="0.35">
      <c r="A524" t="s">
        <v>523</v>
      </c>
      <c r="B524" t="s">
        <v>7324</v>
      </c>
      <c r="D524" t="str">
        <f t="shared" si="16"/>
        <v>,</v>
      </c>
      <c r="E524" t="str">
        <f t="shared" si="17"/>
        <v>Sanalytical</v>
      </c>
    </row>
    <row r="525" spans="1:5" x14ac:dyDescent="0.35">
      <c r="A525" t="s">
        <v>524</v>
      </c>
      <c r="B525" t="s">
        <v>7324</v>
      </c>
      <c r="D525" t="str">
        <f t="shared" si="16"/>
        <v>,</v>
      </c>
      <c r="E525" t="str">
        <f t="shared" si="17"/>
        <v>Sentry_id</v>
      </c>
    </row>
    <row r="526" spans="1:5" x14ac:dyDescent="0.35">
      <c r="A526" t="s">
        <v>525</v>
      </c>
      <c r="B526" t="s">
        <v>7324</v>
      </c>
      <c r="D526" t="str">
        <f t="shared" si="16"/>
        <v>,</v>
      </c>
      <c r="E526" t="str">
        <f t="shared" si="17"/>
        <v>Siupac</v>
      </c>
    </row>
    <row r="527" spans="1:5" x14ac:dyDescent="0.35">
      <c r="A527" t="s">
        <v>526</v>
      </c>
      <c r="B527" t="s">
        <v>7324</v>
      </c>
      <c r="D527" t="str">
        <f t="shared" si="16"/>
        <v>,</v>
      </c>
      <c r="E527" t="str">
        <f t="shared" si="17"/>
        <v>Smoiety</v>
      </c>
    </row>
    <row r="528" spans="1:5" x14ac:dyDescent="0.35">
      <c r="A528" t="s">
        <v>527</v>
      </c>
      <c r="B528" t="s">
        <v>7324</v>
      </c>
      <c r="D528" t="str">
        <f t="shared" si="16"/>
        <v>,</v>
      </c>
      <c r="E528" t="str">
        <f t="shared" si="17"/>
        <v>Sstructural</v>
      </c>
    </row>
    <row r="529" spans="1:5" x14ac:dyDescent="0.35">
      <c r="A529" t="s">
        <v>528</v>
      </c>
      <c r="B529" t="s">
        <v>7324</v>
      </c>
      <c r="D529" t="str">
        <f t="shared" si="16"/>
        <v>,</v>
      </c>
      <c r="E529" t="str">
        <f t="shared" si="17"/>
        <v>Ssum</v>
      </c>
    </row>
    <row r="530" spans="1:5" x14ac:dyDescent="0.35">
      <c r="A530" t="s">
        <v>529</v>
      </c>
      <c r="B530" t="s">
        <v>7322</v>
      </c>
      <c r="D530" t="str">
        <f t="shared" si="16"/>
        <v>,</v>
      </c>
      <c r="E530" t="str">
        <f t="shared" si="17"/>
        <v>Fweight</v>
      </c>
    </row>
    <row r="531" spans="1:5" x14ac:dyDescent="0.35">
      <c r="A531" t="s">
        <v>530</v>
      </c>
      <c r="B531" t="s">
        <v>7322</v>
      </c>
      <c r="D531" t="str">
        <f t="shared" si="16"/>
        <v>,</v>
      </c>
      <c r="E531" t="str">
        <f t="shared" si="17"/>
        <v>Fweight_meas</v>
      </c>
    </row>
    <row r="532" spans="1:5" x14ac:dyDescent="0.35">
      <c r="A532" t="s">
        <v>531</v>
      </c>
      <c r="B532" t="s">
        <v>7368</v>
      </c>
      <c r="D532" t="str">
        <f t="shared" si="16"/>
        <v>citation</v>
      </c>
      <c r="E532" t="str">
        <f t="shared" si="17"/>
        <v>.Citation</v>
      </c>
    </row>
    <row r="533" spans="1:5" x14ac:dyDescent="0.35">
      <c r="A533" t="s">
        <v>532</v>
      </c>
      <c r="B533" t="s">
        <v>7324</v>
      </c>
      <c r="D533" t="str">
        <f t="shared" si="16"/>
        <v>,</v>
      </c>
      <c r="E533" t="str">
        <f t="shared" si="17"/>
        <v>Sabstract</v>
      </c>
    </row>
    <row r="534" spans="1:5" x14ac:dyDescent="0.35">
      <c r="A534" t="s">
        <v>533</v>
      </c>
      <c r="B534" t="s">
        <v>7324</v>
      </c>
      <c r="D534" t="str">
        <f t="shared" si="16"/>
        <v>,</v>
      </c>
      <c r="E534" t="str">
        <f t="shared" si="17"/>
        <v>Sabstract_id_CAS</v>
      </c>
    </row>
    <row r="535" spans="1:5" x14ac:dyDescent="0.35">
      <c r="A535" t="s">
        <v>534</v>
      </c>
      <c r="B535" t="s">
        <v>7324</v>
      </c>
      <c r="D535" t="str">
        <f t="shared" si="16"/>
        <v>,</v>
      </c>
      <c r="E535" t="str">
        <f t="shared" si="17"/>
        <v>Sbook_id_ISBN</v>
      </c>
    </row>
    <row r="536" spans="1:5" x14ac:dyDescent="0.35">
      <c r="A536" t="s">
        <v>535</v>
      </c>
      <c r="B536" t="s">
        <v>7324</v>
      </c>
      <c r="D536" t="str">
        <f t="shared" si="16"/>
        <v>,</v>
      </c>
      <c r="E536" t="str">
        <f t="shared" si="17"/>
        <v>Sbook_publisher</v>
      </c>
    </row>
    <row r="537" spans="1:5" x14ac:dyDescent="0.35">
      <c r="A537" t="s">
        <v>536</v>
      </c>
      <c r="B537" t="s">
        <v>7324</v>
      </c>
      <c r="D537" t="str">
        <f t="shared" si="16"/>
        <v>,</v>
      </c>
      <c r="E537" t="str">
        <f t="shared" si="17"/>
        <v>Sbook_publisher_city</v>
      </c>
    </row>
    <row r="538" spans="1:5" x14ac:dyDescent="0.35">
      <c r="A538" t="s">
        <v>537</v>
      </c>
      <c r="B538" t="s">
        <v>7324</v>
      </c>
      <c r="D538" t="str">
        <f t="shared" si="16"/>
        <v>,</v>
      </c>
      <c r="E538" t="str">
        <f t="shared" si="17"/>
        <v>Sbook_title</v>
      </c>
    </row>
    <row r="539" spans="1:5" x14ac:dyDescent="0.35">
      <c r="A539" t="s">
        <v>538</v>
      </c>
      <c r="B539" t="s">
        <v>7324</v>
      </c>
      <c r="D539" t="str">
        <f t="shared" si="16"/>
        <v>,</v>
      </c>
      <c r="E539" t="str">
        <f t="shared" si="17"/>
        <v>Scoordinate_linkage</v>
      </c>
    </row>
    <row r="540" spans="1:5" x14ac:dyDescent="0.35">
      <c r="A540" t="s">
        <v>539</v>
      </c>
      <c r="B540" t="s">
        <v>7324</v>
      </c>
      <c r="D540" t="str">
        <f t="shared" si="16"/>
        <v>,</v>
      </c>
      <c r="E540" t="str">
        <f t="shared" si="17"/>
        <v>Scountry</v>
      </c>
    </row>
    <row r="541" spans="1:5" x14ac:dyDescent="0.35">
      <c r="A541" t="s">
        <v>540</v>
      </c>
      <c r="B541" t="s">
        <v>7323</v>
      </c>
      <c r="D541" t="str">
        <f t="shared" si="16"/>
        <v>,</v>
      </c>
      <c r="E541" t="str">
        <f t="shared" si="17"/>
        <v>Idatabase_id_Medline</v>
      </c>
    </row>
    <row r="542" spans="1:5" x14ac:dyDescent="0.35">
      <c r="A542" t="s">
        <v>541</v>
      </c>
      <c r="B542" t="s">
        <v>7324</v>
      </c>
      <c r="D542" t="str">
        <f t="shared" si="16"/>
        <v>,</v>
      </c>
      <c r="E542" t="str">
        <f t="shared" si="17"/>
        <v>Sdetails</v>
      </c>
    </row>
    <row r="543" spans="1:5" x14ac:dyDescent="0.35">
      <c r="A543" t="s">
        <v>542</v>
      </c>
      <c r="B543" t="s">
        <v>7324</v>
      </c>
      <c r="D543" t="str">
        <f t="shared" si="16"/>
        <v>,</v>
      </c>
      <c r="E543" t="str">
        <f t="shared" si="17"/>
        <v>Sid</v>
      </c>
    </row>
    <row r="544" spans="1:5" x14ac:dyDescent="0.35">
      <c r="A544" t="s">
        <v>543</v>
      </c>
      <c r="B544" t="s">
        <v>7324</v>
      </c>
      <c r="D544" t="str">
        <f t="shared" si="16"/>
        <v>,</v>
      </c>
      <c r="E544" t="str">
        <f t="shared" si="17"/>
        <v>Sjournal_abbrev</v>
      </c>
    </row>
    <row r="545" spans="1:5" x14ac:dyDescent="0.35">
      <c r="A545" t="s">
        <v>544</v>
      </c>
      <c r="B545" t="s">
        <v>7324</v>
      </c>
      <c r="D545" t="str">
        <f t="shared" si="16"/>
        <v>,</v>
      </c>
      <c r="E545" t="str">
        <f t="shared" si="17"/>
        <v>Sjournal_id_ASTM</v>
      </c>
    </row>
    <row r="546" spans="1:5" x14ac:dyDescent="0.35">
      <c r="A546" t="s">
        <v>545</v>
      </c>
      <c r="B546" t="s">
        <v>7324</v>
      </c>
      <c r="D546" t="str">
        <f t="shared" si="16"/>
        <v>,</v>
      </c>
      <c r="E546" t="str">
        <f t="shared" si="17"/>
        <v>Sjournal_id_CSD</v>
      </c>
    </row>
    <row r="547" spans="1:5" x14ac:dyDescent="0.35">
      <c r="A547" t="s">
        <v>546</v>
      </c>
      <c r="B547" t="s">
        <v>7324</v>
      </c>
      <c r="D547" t="str">
        <f t="shared" si="16"/>
        <v>,</v>
      </c>
      <c r="E547" t="str">
        <f t="shared" si="17"/>
        <v>Sjournal_id_ISSN</v>
      </c>
    </row>
    <row r="548" spans="1:5" x14ac:dyDescent="0.35">
      <c r="A548" t="s">
        <v>547</v>
      </c>
      <c r="B548" t="s">
        <v>7324</v>
      </c>
      <c r="D548" t="str">
        <f t="shared" si="16"/>
        <v>,</v>
      </c>
      <c r="E548" t="str">
        <f t="shared" si="17"/>
        <v>Sjournal_full</v>
      </c>
    </row>
    <row r="549" spans="1:5" x14ac:dyDescent="0.35">
      <c r="A549" t="s">
        <v>548</v>
      </c>
      <c r="B549" t="s">
        <v>7324</v>
      </c>
      <c r="D549" t="str">
        <f t="shared" si="16"/>
        <v>,</v>
      </c>
      <c r="E549" t="str">
        <f t="shared" si="17"/>
        <v>Sjournal_issue</v>
      </c>
    </row>
    <row r="550" spans="1:5" x14ac:dyDescent="0.35">
      <c r="A550" t="s">
        <v>549</v>
      </c>
      <c r="B550" t="s">
        <v>7324</v>
      </c>
      <c r="D550" t="str">
        <f t="shared" si="16"/>
        <v>,</v>
      </c>
      <c r="E550" t="str">
        <f t="shared" si="17"/>
        <v>Sjournal_volume</v>
      </c>
    </row>
    <row r="551" spans="1:5" x14ac:dyDescent="0.35">
      <c r="A551" t="s">
        <v>550</v>
      </c>
      <c r="B551" t="s">
        <v>7324</v>
      </c>
      <c r="D551" t="str">
        <f t="shared" si="16"/>
        <v>,</v>
      </c>
      <c r="E551" t="str">
        <f t="shared" si="17"/>
        <v>Slanguage</v>
      </c>
    </row>
    <row r="552" spans="1:5" x14ac:dyDescent="0.35">
      <c r="A552" t="s">
        <v>551</v>
      </c>
      <c r="B552" t="s">
        <v>7324</v>
      </c>
      <c r="D552" t="str">
        <f t="shared" si="16"/>
        <v>,</v>
      </c>
      <c r="E552" t="str">
        <f t="shared" si="17"/>
        <v>Spage_first</v>
      </c>
    </row>
    <row r="553" spans="1:5" x14ac:dyDescent="0.35">
      <c r="A553" t="s">
        <v>552</v>
      </c>
      <c r="B553" t="s">
        <v>7324</v>
      </c>
      <c r="D553" t="str">
        <f t="shared" si="16"/>
        <v>,</v>
      </c>
      <c r="E553" t="str">
        <f t="shared" si="17"/>
        <v>Spage_last</v>
      </c>
    </row>
    <row r="554" spans="1:5" x14ac:dyDescent="0.35">
      <c r="A554" t="s">
        <v>553</v>
      </c>
      <c r="B554" t="s">
        <v>7324</v>
      </c>
      <c r="D554" t="str">
        <f t="shared" si="16"/>
        <v>,</v>
      </c>
      <c r="E554" t="str">
        <f t="shared" si="17"/>
        <v>Stitle</v>
      </c>
    </row>
    <row r="555" spans="1:5" x14ac:dyDescent="0.35">
      <c r="A555" t="s">
        <v>554</v>
      </c>
      <c r="B555" t="s">
        <v>7323</v>
      </c>
      <c r="D555" t="str">
        <f t="shared" si="16"/>
        <v>,</v>
      </c>
      <c r="E555" t="str">
        <f t="shared" si="17"/>
        <v>Iyear</v>
      </c>
    </row>
    <row r="556" spans="1:5" x14ac:dyDescent="0.35">
      <c r="A556" t="s">
        <v>555</v>
      </c>
      <c r="B556" t="s">
        <v>7324</v>
      </c>
      <c r="D556" t="str">
        <f t="shared" si="16"/>
        <v>,</v>
      </c>
      <c r="E556" t="str">
        <f t="shared" si="17"/>
        <v>Sdatabase_id_CSD</v>
      </c>
    </row>
    <row r="557" spans="1:5" x14ac:dyDescent="0.35">
      <c r="A557" t="s">
        <v>556</v>
      </c>
      <c r="B557" t="s">
        <v>7324</v>
      </c>
      <c r="D557" t="str">
        <f t="shared" si="16"/>
        <v>,</v>
      </c>
      <c r="E557" t="str">
        <f t="shared" si="17"/>
        <v>Spdbx_database_id_DOI</v>
      </c>
    </row>
    <row r="558" spans="1:5" x14ac:dyDescent="0.35">
      <c r="A558" t="s">
        <v>557</v>
      </c>
      <c r="B558" t="s">
        <v>7323</v>
      </c>
      <c r="D558" t="str">
        <f t="shared" si="16"/>
        <v>,</v>
      </c>
      <c r="E558" t="str">
        <f t="shared" si="17"/>
        <v>Ipdbx_database_id_PubMed</v>
      </c>
    </row>
    <row r="559" spans="1:5" x14ac:dyDescent="0.35">
      <c r="A559" t="s">
        <v>558</v>
      </c>
      <c r="B559" t="s">
        <v>7324</v>
      </c>
      <c r="D559" t="str">
        <f t="shared" si="16"/>
        <v>,</v>
      </c>
      <c r="E559" t="str">
        <f t="shared" si="17"/>
        <v>Sunpublished_flag</v>
      </c>
    </row>
    <row r="560" spans="1:5" x14ac:dyDescent="0.35">
      <c r="A560" t="s">
        <v>559</v>
      </c>
      <c r="B560" t="s">
        <v>7369</v>
      </c>
      <c r="D560" t="str">
        <f t="shared" si="16"/>
        <v>citation_author</v>
      </c>
      <c r="E560" t="str">
        <f t="shared" si="17"/>
        <v>.CitationAuthor</v>
      </c>
    </row>
    <row r="561" spans="1:5" x14ac:dyDescent="0.35">
      <c r="A561" t="s">
        <v>560</v>
      </c>
      <c r="B561" t="s">
        <v>7324</v>
      </c>
      <c r="D561" t="str">
        <f t="shared" si="16"/>
        <v>,</v>
      </c>
      <c r="E561" t="str">
        <f t="shared" si="17"/>
        <v>Scitation_id</v>
      </c>
    </row>
    <row r="562" spans="1:5" x14ac:dyDescent="0.35">
      <c r="A562" t="s">
        <v>561</v>
      </c>
      <c r="B562" t="s">
        <v>7324</v>
      </c>
      <c r="D562" t="str">
        <f t="shared" si="16"/>
        <v>,</v>
      </c>
      <c r="E562" t="str">
        <f t="shared" si="17"/>
        <v>Sname</v>
      </c>
    </row>
    <row r="563" spans="1:5" x14ac:dyDescent="0.35">
      <c r="A563" t="s">
        <v>562</v>
      </c>
      <c r="B563" t="s">
        <v>7323</v>
      </c>
      <c r="D563" t="str">
        <f t="shared" si="16"/>
        <v>,</v>
      </c>
      <c r="E563" t="str">
        <f t="shared" si="17"/>
        <v>Iordinal</v>
      </c>
    </row>
    <row r="564" spans="1:5" x14ac:dyDescent="0.35">
      <c r="A564" t="s">
        <v>563</v>
      </c>
      <c r="B564" t="s">
        <v>7324</v>
      </c>
      <c r="D564" t="str">
        <f t="shared" si="16"/>
        <v>,</v>
      </c>
      <c r="E564" t="str">
        <f t="shared" si="17"/>
        <v>Sidentifier_ORCID</v>
      </c>
    </row>
    <row r="565" spans="1:5" x14ac:dyDescent="0.35">
      <c r="A565" t="s">
        <v>564</v>
      </c>
      <c r="B565" t="s">
        <v>7370</v>
      </c>
      <c r="D565" t="str">
        <f t="shared" si="16"/>
        <v>citation_editor</v>
      </c>
      <c r="E565" t="str">
        <f t="shared" si="17"/>
        <v>.CitationEditor</v>
      </c>
    </row>
    <row r="566" spans="1:5" x14ac:dyDescent="0.35">
      <c r="A566" t="s">
        <v>565</v>
      </c>
      <c r="B566" t="s">
        <v>7324</v>
      </c>
      <c r="D566" t="str">
        <f t="shared" si="16"/>
        <v>,</v>
      </c>
      <c r="E566" t="str">
        <f t="shared" si="17"/>
        <v>Scitation_id</v>
      </c>
    </row>
    <row r="567" spans="1:5" x14ac:dyDescent="0.35">
      <c r="A567" t="s">
        <v>566</v>
      </c>
      <c r="B567" t="s">
        <v>7324</v>
      </c>
      <c r="D567" t="str">
        <f t="shared" si="16"/>
        <v>,</v>
      </c>
      <c r="E567" t="str">
        <f t="shared" si="17"/>
        <v>Sname</v>
      </c>
    </row>
    <row r="568" spans="1:5" x14ac:dyDescent="0.35">
      <c r="A568" t="s">
        <v>567</v>
      </c>
      <c r="B568" t="s">
        <v>7323</v>
      </c>
      <c r="D568" t="str">
        <f t="shared" si="16"/>
        <v>,</v>
      </c>
      <c r="E568" t="str">
        <f t="shared" si="17"/>
        <v>Iordinal</v>
      </c>
    </row>
    <row r="569" spans="1:5" x14ac:dyDescent="0.35">
      <c r="A569" t="s">
        <v>568</v>
      </c>
      <c r="B569" t="s">
        <v>7371</v>
      </c>
      <c r="D569" t="str">
        <f t="shared" si="16"/>
        <v>computing</v>
      </c>
      <c r="E569" t="str">
        <f t="shared" si="17"/>
        <v>.Computing</v>
      </c>
    </row>
    <row r="570" spans="1:5" x14ac:dyDescent="0.35">
      <c r="A570" t="s">
        <v>569</v>
      </c>
      <c r="B570" t="s">
        <v>7324</v>
      </c>
      <c r="D570" t="str">
        <f t="shared" si="16"/>
        <v>,</v>
      </c>
      <c r="E570" t="str">
        <f t="shared" si="17"/>
        <v>Sentry_id</v>
      </c>
    </row>
    <row r="571" spans="1:5" x14ac:dyDescent="0.35">
      <c r="A571" t="s">
        <v>570</v>
      </c>
      <c r="B571" t="s">
        <v>7324</v>
      </c>
      <c r="D571" t="str">
        <f t="shared" si="16"/>
        <v>,</v>
      </c>
      <c r="E571" t="str">
        <f t="shared" si="17"/>
        <v>Scell_refinement</v>
      </c>
    </row>
    <row r="572" spans="1:5" x14ac:dyDescent="0.35">
      <c r="A572" t="s">
        <v>571</v>
      </c>
      <c r="B572" t="s">
        <v>7324</v>
      </c>
      <c r="D572" t="str">
        <f t="shared" si="16"/>
        <v>,</v>
      </c>
      <c r="E572" t="str">
        <f t="shared" si="17"/>
        <v>Sdata_collection</v>
      </c>
    </row>
    <row r="573" spans="1:5" x14ac:dyDescent="0.35">
      <c r="A573" t="s">
        <v>572</v>
      </c>
      <c r="B573" t="s">
        <v>7324</v>
      </c>
      <c r="D573" t="str">
        <f t="shared" si="16"/>
        <v>,</v>
      </c>
      <c r="E573" t="str">
        <f t="shared" si="17"/>
        <v>Sdata_reduction</v>
      </c>
    </row>
    <row r="574" spans="1:5" x14ac:dyDescent="0.35">
      <c r="A574" t="s">
        <v>573</v>
      </c>
      <c r="B574" t="s">
        <v>7324</v>
      </c>
      <c r="D574" t="str">
        <f t="shared" si="16"/>
        <v>,</v>
      </c>
      <c r="E574" t="str">
        <f t="shared" si="17"/>
        <v>Smolecular_graphics</v>
      </c>
    </row>
    <row r="575" spans="1:5" x14ac:dyDescent="0.35">
      <c r="A575" t="s">
        <v>574</v>
      </c>
      <c r="B575" t="s">
        <v>7324</v>
      </c>
      <c r="D575" t="str">
        <f t="shared" si="16"/>
        <v>,</v>
      </c>
      <c r="E575" t="str">
        <f t="shared" si="17"/>
        <v>Spublication_material</v>
      </c>
    </row>
    <row r="576" spans="1:5" x14ac:dyDescent="0.35">
      <c r="A576" t="s">
        <v>575</v>
      </c>
      <c r="B576" t="s">
        <v>7324</v>
      </c>
      <c r="D576" t="str">
        <f t="shared" si="16"/>
        <v>,</v>
      </c>
      <c r="E576" t="str">
        <f t="shared" si="17"/>
        <v>Sstructure_refinement</v>
      </c>
    </row>
    <row r="577" spans="1:5" x14ac:dyDescent="0.35">
      <c r="A577" t="s">
        <v>576</v>
      </c>
      <c r="B577" t="s">
        <v>7324</v>
      </c>
      <c r="D577" t="str">
        <f t="shared" si="16"/>
        <v>,</v>
      </c>
      <c r="E577" t="str">
        <f t="shared" si="17"/>
        <v>Sstructure_solution</v>
      </c>
    </row>
    <row r="578" spans="1:5" x14ac:dyDescent="0.35">
      <c r="A578" t="s">
        <v>577</v>
      </c>
      <c r="B578" t="s">
        <v>7324</v>
      </c>
      <c r="D578" t="str">
        <f t="shared" ref="D578:D641" si="18">IF(ISNUMBER(FIND(".",A578)), ",",A578)</f>
        <v>,</v>
      </c>
      <c r="E578" t="str">
        <f t="shared" ref="E578:E641" si="19">IF(ISNUMBER(FIND(".",A578)), B578&amp;MID(A578,FIND(".",A578)+1,1000),B578)</f>
        <v>Spdbx_structure_refinement_method</v>
      </c>
    </row>
    <row r="579" spans="1:5" x14ac:dyDescent="0.35">
      <c r="A579" t="s">
        <v>578</v>
      </c>
      <c r="B579" t="s">
        <v>7324</v>
      </c>
      <c r="D579" t="str">
        <f t="shared" si="18"/>
        <v>,</v>
      </c>
      <c r="E579" t="str">
        <f t="shared" si="19"/>
        <v>Spdbx_data_reduction_ii</v>
      </c>
    </row>
    <row r="580" spans="1:5" x14ac:dyDescent="0.35">
      <c r="A580" t="s">
        <v>579</v>
      </c>
      <c r="B580" t="s">
        <v>7324</v>
      </c>
      <c r="D580" t="str">
        <f t="shared" si="18"/>
        <v>,</v>
      </c>
      <c r="E580" t="str">
        <f t="shared" si="19"/>
        <v>Spdbx_data_reduction_ds</v>
      </c>
    </row>
    <row r="581" spans="1:5" x14ac:dyDescent="0.35">
      <c r="A581" t="s">
        <v>580</v>
      </c>
      <c r="B581" t="s">
        <v>7372</v>
      </c>
      <c r="D581" t="str">
        <f t="shared" si="18"/>
        <v>database</v>
      </c>
      <c r="E581" t="str">
        <f t="shared" si="19"/>
        <v>.Database</v>
      </c>
    </row>
    <row r="582" spans="1:5" x14ac:dyDescent="0.35">
      <c r="A582" t="s">
        <v>581</v>
      </c>
      <c r="B582" t="s">
        <v>7324</v>
      </c>
      <c r="D582" t="str">
        <f t="shared" si="18"/>
        <v>,</v>
      </c>
      <c r="E582" t="str">
        <f t="shared" si="19"/>
        <v>Sentry_id</v>
      </c>
    </row>
    <row r="583" spans="1:5" x14ac:dyDescent="0.35">
      <c r="A583" t="s">
        <v>582</v>
      </c>
      <c r="B583" t="s">
        <v>7324</v>
      </c>
      <c r="D583" t="str">
        <f t="shared" si="18"/>
        <v>,</v>
      </c>
      <c r="E583" t="str">
        <f t="shared" si="19"/>
        <v>Sjournal_ASTM</v>
      </c>
    </row>
    <row r="584" spans="1:5" x14ac:dyDescent="0.35">
      <c r="A584" t="s">
        <v>583</v>
      </c>
      <c r="B584" t="s">
        <v>7324</v>
      </c>
      <c r="D584" t="str">
        <f t="shared" si="18"/>
        <v>,</v>
      </c>
      <c r="E584" t="str">
        <f t="shared" si="19"/>
        <v>Sjournal_CSD</v>
      </c>
    </row>
    <row r="585" spans="1:5" x14ac:dyDescent="0.35">
      <c r="A585" t="s">
        <v>584</v>
      </c>
      <c r="B585" t="s">
        <v>7324</v>
      </c>
      <c r="D585" t="str">
        <f t="shared" si="18"/>
        <v>,</v>
      </c>
      <c r="E585" t="str">
        <f t="shared" si="19"/>
        <v>SCSD_history</v>
      </c>
    </row>
    <row r="586" spans="1:5" x14ac:dyDescent="0.35">
      <c r="A586" t="s">
        <v>585</v>
      </c>
      <c r="B586" t="s">
        <v>7324</v>
      </c>
      <c r="D586" t="str">
        <f t="shared" si="18"/>
        <v>,</v>
      </c>
      <c r="E586" t="str">
        <f t="shared" si="19"/>
        <v>Scode_CAS</v>
      </c>
    </row>
    <row r="587" spans="1:5" x14ac:dyDescent="0.35">
      <c r="A587" t="s">
        <v>586</v>
      </c>
      <c r="B587" t="s">
        <v>7324</v>
      </c>
      <c r="D587" t="str">
        <f t="shared" si="18"/>
        <v>,</v>
      </c>
      <c r="E587" t="str">
        <f t="shared" si="19"/>
        <v>Scode_CSD</v>
      </c>
    </row>
    <row r="588" spans="1:5" x14ac:dyDescent="0.35">
      <c r="A588" t="s">
        <v>587</v>
      </c>
      <c r="B588" t="s">
        <v>7324</v>
      </c>
      <c r="D588" t="str">
        <f t="shared" si="18"/>
        <v>,</v>
      </c>
      <c r="E588" t="str">
        <f t="shared" si="19"/>
        <v>Scode_ICSD</v>
      </c>
    </row>
    <row r="589" spans="1:5" x14ac:dyDescent="0.35">
      <c r="A589" t="s">
        <v>588</v>
      </c>
      <c r="B589" t="s">
        <v>7324</v>
      </c>
      <c r="D589" t="str">
        <f t="shared" si="18"/>
        <v>,</v>
      </c>
      <c r="E589" t="str">
        <f t="shared" si="19"/>
        <v>Scode_MDF</v>
      </c>
    </row>
    <row r="590" spans="1:5" x14ac:dyDescent="0.35">
      <c r="A590" t="s">
        <v>589</v>
      </c>
      <c r="B590" t="s">
        <v>7324</v>
      </c>
      <c r="D590" t="str">
        <f t="shared" si="18"/>
        <v>,</v>
      </c>
      <c r="E590" t="str">
        <f t="shared" si="19"/>
        <v>Scode_NBS</v>
      </c>
    </row>
    <row r="591" spans="1:5" x14ac:dyDescent="0.35">
      <c r="A591" t="s">
        <v>590</v>
      </c>
      <c r="B591" t="s">
        <v>7324</v>
      </c>
      <c r="D591" t="str">
        <f t="shared" si="18"/>
        <v>,</v>
      </c>
      <c r="E591" t="str">
        <f t="shared" si="19"/>
        <v>Scode_PDB</v>
      </c>
    </row>
    <row r="592" spans="1:5" x14ac:dyDescent="0.35">
      <c r="A592" t="s">
        <v>591</v>
      </c>
      <c r="B592" t="s">
        <v>7324</v>
      </c>
      <c r="D592" t="str">
        <f t="shared" si="18"/>
        <v>,</v>
      </c>
      <c r="E592" t="str">
        <f t="shared" si="19"/>
        <v>Scode_PDF</v>
      </c>
    </row>
    <row r="593" spans="1:5" x14ac:dyDescent="0.35">
      <c r="A593" t="s">
        <v>592</v>
      </c>
      <c r="B593" t="s">
        <v>7324</v>
      </c>
      <c r="D593" t="str">
        <f t="shared" si="18"/>
        <v>,</v>
      </c>
      <c r="E593" t="str">
        <f t="shared" si="19"/>
        <v>Scode_depnum_ccdc_fiz</v>
      </c>
    </row>
    <row r="594" spans="1:5" x14ac:dyDescent="0.35">
      <c r="A594" t="s">
        <v>593</v>
      </c>
      <c r="B594" t="s">
        <v>7324</v>
      </c>
      <c r="D594" t="str">
        <f t="shared" si="18"/>
        <v>,</v>
      </c>
      <c r="E594" t="str">
        <f t="shared" si="19"/>
        <v>Scode_depnum_ccdc_journal</v>
      </c>
    </row>
    <row r="595" spans="1:5" x14ac:dyDescent="0.35">
      <c r="A595" t="s">
        <v>594</v>
      </c>
      <c r="B595" t="s">
        <v>7324</v>
      </c>
      <c r="D595" t="str">
        <f t="shared" si="18"/>
        <v>,</v>
      </c>
      <c r="E595" t="str">
        <f t="shared" si="19"/>
        <v>Scode_depnum_ccdc_archive</v>
      </c>
    </row>
    <row r="596" spans="1:5" x14ac:dyDescent="0.35">
      <c r="A596" t="s">
        <v>595</v>
      </c>
      <c r="B596" t="s">
        <v>7324</v>
      </c>
      <c r="D596" t="str">
        <f t="shared" si="18"/>
        <v>,</v>
      </c>
      <c r="E596" t="str">
        <f t="shared" si="19"/>
        <v>Spdbx_code_NDB</v>
      </c>
    </row>
    <row r="597" spans="1:5" x14ac:dyDescent="0.35">
      <c r="A597" t="s">
        <v>596</v>
      </c>
      <c r="B597" t="s">
        <v>7324</v>
      </c>
      <c r="D597" t="str">
        <f t="shared" si="18"/>
        <v>,</v>
      </c>
      <c r="E597" t="str">
        <f t="shared" si="19"/>
        <v>Spdbx_code_PDB</v>
      </c>
    </row>
    <row r="598" spans="1:5" x14ac:dyDescent="0.35">
      <c r="A598" t="s">
        <v>597</v>
      </c>
      <c r="B598" t="s">
        <v>7324</v>
      </c>
      <c r="D598" t="str">
        <f t="shared" si="18"/>
        <v>,</v>
      </c>
      <c r="E598" t="str">
        <f t="shared" si="19"/>
        <v>Spdbx_related_codes_PDB</v>
      </c>
    </row>
    <row r="599" spans="1:5" x14ac:dyDescent="0.35">
      <c r="A599" t="s">
        <v>598</v>
      </c>
      <c r="B599" t="s">
        <v>7373</v>
      </c>
      <c r="D599" t="str">
        <f t="shared" si="18"/>
        <v>database_2</v>
      </c>
      <c r="E599" t="str">
        <f t="shared" si="19"/>
        <v>.Database2</v>
      </c>
    </row>
    <row r="600" spans="1:5" x14ac:dyDescent="0.35">
      <c r="A600" t="s">
        <v>599</v>
      </c>
      <c r="B600" t="s">
        <v>7324</v>
      </c>
      <c r="D600" t="str">
        <f t="shared" si="18"/>
        <v>,</v>
      </c>
      <c r="E600" t="str">
        <f t="shared" si="19"/>
        <v>Sdatabase_id</v>
      </c>
    </row>
    <row r="601" spans="1:5" x14ac:dyDescent="0.35">
      <c r="A601" t="s">
        <v>600</v>
      </c>
      <c r="B601" t="s">
        <v>7324</v>
      </c>
      <c r="D601" t="str">
        <f t="shared" si="18"/>
        <v>,</v>
      </c>
      <c r="E601" t="str">
        <f t="shared" si="19"/>
        <v>Sdatabase_code</v>
      </c>
    </row>
    <row r="602" spans="1:5" x14ac:dyDescent="0.35">
      <c r="A602" t="s">
        <v>601</v>
      </c>
      <c r="B602" t="s">
        <v>7374</v>
      </c>
      <c r="D602" t="str">
        <f t="shared" si="18"/>
        <v>database_PDB_caveat</v>
      </c>
      <c r="E602" t="str">
        <f t="shared" si="19"/>
        <v>.DatabasePDBCaveat</v>
      </c>
    </row>
    <row r="603" spans="1:5" x14ac:dyDescent="0.35">
      <c r="A603" t="s">
        <v>602</v>
      </c>
      <c r="B603" t="s">
        <v>7323</v>
      </c>
      <c r="D603" t="str">
        <f t="shared" si="18"/>
        <v>,</v>
      </c>
      <c r="E603" t="str">
        <f t="shared" si="19"/>
        <v>Iid</v>
      </c>
    </row>
    <row r="604" spans="1:5" x14ac:dyDescent="0.35">
      <c r="A604" t="s">
        <v>603</v>
      </c>
      <c r="B604" t="s">
        <v>7324</v>
      </c>
      <c r="D604" t="str">
        <f t="shared" si="18"/>
        <v>,</v>
      </c>
      <c r="E604" t="str">
        <f t="shared" si="19"/>
        <v>Stext</v>
      </c>
    </row>
    <row r="605" spans="1:5" x14ac:dyDescent="0.35">
      <c r="A605" t="s">
        <v>604</v>
      </c>
      <c r="B605" t="s">
        <v>7375</v>
      </c>
      <c r="D605" t="str">
        <f t="shared" si="18"/>
        <v>database_PDB_matrix</v>
      </c>
      <c r="E605" t="str">
        <f t="shared" si="19"/>
        <v>.DatabasePDBMatrix</v>
      </c>
    </row>
    <row r="606" spans="1:5" x14ac:dyDescent="0.35">
      <c r="A606" t="s">
        <v>605</v>
      </c>
      <c r="B606" t="s">
        <v>7324</v>
      </c>
      <c r="D606" t="str">
        <f t="shared" si="18"/>
        <v>,</v>
      </c>
      <c r="E606" t="str">
        <f t="shared" si="19"/>
        <v>Sentry_id</v>
      </c>
    </row>
    <row r="607" spans="1:5" x14ac:dyDescent="0.35">
      <c r="A607" t="s">
        <v>606</v>
      </c>
      <c r="B607" t="s">
        <v>7322</v>
      </c>
      <c r="D607" t="str">
        <f t="shared" si="18"/>
        <v>,</v>
      </c>
      <c r="E607" t="str">
        <f t="shared" si="19"/>
        <v>Forigx[1][1]</v>
      </c>
    </row>
    <row r="608" spans="1:5" x14ac:dyDescent="0.35">
      <c r="A608" t="s">
        <v>607</v>
      </c>
      <c r="B608" t="s">
        <v>7322</v>
      </c>
      <c r="D608" t="str">
        <f t="shared" si="18"/>
        <v>,</v>
      </c>
      <c r="E608" t="str">
        <f t="shared" si="19"/>
        <v>Forigx[1][2]</v>
      </c>
    </row>
    <row r="609" spans="1:5" x14ac:dyDescent="0.35">
      <c r="A609" t="s">
        <v>608</v>
      </c>
      <c r="B609" t="s">
        <v>7322</v>
      </c>
      <c r="D609" t="str">
        <f t="shared" si="18"/>
        <v>,</v>
      </c>
      <c r="E609" t="str">
        <f t="shared" si="19"/>
        <v>Forigx[1][3]</v>
      </c>
    </row>
    <row r="610" spans="1:5" x14ac:dyDescent="0.35">
      <c r="A610" t="s">
        <v>609</v>
      </c>
      <c r="B610" t="s">
        <v>7322</v>
      </c>
      <c r="D610" t="str">
        <f t="shared" si="18"/>
        <v>,</v>
      </c>
      <c r="E610" t="str">
        <f t="shared" si="19"/>
        <v>Forigx[2][1]</v>
      </c>
    </row>
    <row r="611" spans="1:5" x14ac:dyDescent="0.35">
      <c r="A611" t="s">
        <v>610</v>
      </c>
      <c r="B611" t="s">
        <v>7322</v>
      </c>
      <c r="D611" t="str">
        <f t="shared" si="18"/>
        <v>,</v>
      </c>
      <c r="E611" t="str">
        <f t="shared" si="19"/>
        <v>Forigx[2][2]</v>
      </c>
    </row>
    <row r="612" spans="1:5" x14ac:dyDescent="0.35">
      <c r="A612" t="s">
        <v>611</v>
      </c>
      <c r="B612" t="s">
        <v>7322</v>
      </c>
      <c r="D612" t="str">
        <f t="shared" si="18"/>
        <v>,</v>
      </c>
      <c r="E612" t="str">
        <f t="shared" si="19"/>
        <v>Forigx[2][3]</v>
      </c>
    </row>
    <row r="613" spans="1:5" x14ac:dyDescent="0.35">
      <c r="A613" t="s">
        <v>612</v>
      </c>
      <c r="B613" t="s">
        <v>7322</v>
      </c>
      <c r="D613" t="str">
        <f t="shared" si="18"/>
        <v>,</v>
      </c>
      <c r="E613" t="str">
        <f t="shared" si="19"/>
        <v>Forigx[3][1]</v>
      </c>
    </row>
    <row r="614" spans="1:5" x14ac:dyDescent="0.35">
      <c r="A614" t="s">
        <v>613</v>
      </c>
      <c r="B614" t="s">
        <v>7322</v>
      </c>
      <c r="D614" t="str">
        <f t="shared" si="18"/>
        <v>,</v>
      </c>
      <c r="E614" t="str">
        <f t="shared" si="19"/>
        <v>Forigx[3][2]</v>
      </c>
    </row>
    <row r="615" spans="1:5" x14ac:dyDescent="0.35">
      <c r="A615" t="s">
        <v>614</v>
      </c>
      <c r="B615" t="s">
        <v>7322</v>
      </c>
      <c r="D615" t="str">
        <f t="shared" si="18"/>
        <v>,</v>
      </c>
      <c r="E615" t="str">
        <f t="shared" si="19"/>
        <v>Forigx[3][3]</v>
      </c>
    </row>
    <row r="616" spans="1:5" x14ac:dyDescent="0.35">
      <c r="A616" t="s">
        <v>615</v>
      </c>
      <c r="B616" t="s">
        <v>7322</v>
      </c>
      <c r="D616" t="str">
        <f t="shared" si="18"/>
        <v>,</v>
      </c>
      <c r="E616" t="str">
        <f t="shared" si="19"/>
        <v>Forigx_vector[1]</v>
      </c>
    </row>
    <row r="617" spans="1:5" x14ac:dyDescent="0.35">
      <c r="A617" t="s">
        <v>616</v>
      </c>
      <c r="B617" t="s">
        <v>7322</v>
      </c>
      <c r="D617" t="str">
        <f t="shared" si="18"/>
        <v>,</v>
      </c>
      <c r="E617" t="str">
        <f t="shared" si="19"/>
        <v>Forigx_vector[2]</v>
      </c>
    </row>
    <row r="618" spans="1:5" x14ac:dyDescent="0.35">
      <c r="A618" t="s">
        <v>617</v>
      </c>
      <c r="B618" t="s">
        <v>7322</v>
      </c>
      <c r="D618" t="str">
        <f t="shared" si="18"/>
        <v>,</v>
      </c>
      <c r="E618" t="str">
        <f t="shared" si="19"/>
        <v>Forigx_vector[3]</v>
      </c>
    </row>
    <row r="619" spans="1:5" x14ac:dyDescent="0.35">
      <c r="A619" t="s">
        <v>618</v>
      </c>
      <c r="B619" t="s">
        <v>7322</v>
      </c>
      <c r="D619" t="str">
        <f t="shared" si="18"/>
        <v>,</v>
      </c>
      <c r="E619" t="str">
        <f t="shared" si="19"/>
        <v>Fscale[1][1]</v>
      </c>
    </row>
    <row r="620" spans="1:5" x14ac:dyDescent="0.35">
      <c r="A620" t="s">
        <v>619</v>
      </c>
      <c r="B620" t="s">
        <v>7322</v>
      </c>
      <c r="D620" t="str">
        <f t="shared" si="18"/>
        <v>,</v>
      </c>
      <c r="E620" t="str">
        <f t="shared" si="19"/>
        <v>Fscale[1][2]</v>
      </c>
    </row>
    <row r="621" spans="1:5" x14ac:dyDescent="0.35">
      <c r="A621" t="s">
        <v>620</v>
      </c>
      <c r="B621" t="s">
        <v>7322</v>
      </c>
      <c r="D621" t="str">
        <f t="shared" si="18"/>
        <v>,</v>
      </c>
      <c r="E621" t="str">
        <f t="shared" si="19"/>
        <v>Fscale[1][3]</v>
      </c>
    </row>
    <row r="622" spans="1:5" x14ac:dyDescent="0.35">
      <c r="A622" t="s">
        <v>621</v>
      </c>
      <c r="B622" t="s">
        <v>7322</v>
      </c>
      <c r="D622" t="str">
        <f t="shared" si="18"/>
        <v>,</v>
      </c>
      <c r="E622" t="str">
        <f t="shared" si="19"/>
        <v>Fscale[2][1]</v>
      </c>
    </row>
    <row r="623" spans="1:5" x14ac:dyDescent="0.35">
      <c r="A623" t="s">
        <v>622</v>
      </c>
      <c r="B623" t="s">
        <v>7322</v>
      </c>
      <c r="D623" t="str">
        <f t="shared" si="18"/>
        <v>,</v>
      </c>
      <c r="E623" t="str">
        <f t="shared" si="19"/>
        <v>Fscale[2][2]</v>
      </c>
    </row>
    <row r="624" spans="1:5" x14ac:dyDescent="0.35">
      <c r="A624" t="s">
        <v>623</v>
      </c>
      <c r="B624" t="s">
        <v>7322</v>
      </c>
      <c r="D624" t="str">
        <f t="shared" si="18"/>
        <v>,</v>
      </c>
      <c r="E624" t="str">
        <f t="shared" si="19"/>
        <v>Fscale[2][3]</v>
      </c>
    </row>
    <row r="625" spans="1:5" x14ac:dyDescent="0.35">
      <c r="A625" t="s">
        <v>624</v>
      </c>
      <c r="B625" t="s">
        <v>7322</v>
      </c>
      <c r="D625" t="str">
        <f t="shared" si="18"/>
        <v>,</v>
      </c>
      <c r="E625" t="str">
        <f t="shared" si="19"/>
        <v>Fscale[3][1]</v>
      </c>
    </row>
    <row r="626" spans="1:5" x14ac:dyDescent="0.35">
      <c r="A626" t="s">
        <v>625</v>
      </c>
      <c r="B626" t="s">
        <v>7322</v>
      </c>
      <c r="D626" t="str">
        <f t="shared" si="18"/>
        <v>,</v>
      </c>
      <c r="E626" t="str">
        <f t="shared" si="19"/>
        <v>Fscale[3][2]</v>
      </c>
    </row>
    <row r="627" spans="1:5" x14ac:dyDescent="0.35">
      <c r="A627" t="s">
        <v>626</v>
      </c>
      <c r="B627" t="s">
        <v>7322</v>
      </c>
      <c r="D627" t="str">
        <f t="shared" si="18"/>
        <v>,</v>
      </c>
      <c r="E627" t="str">
        <f t="shared" si="19"/>
        <v>Fscale[3][3]</v>
      </c>
    </row>
    <row r="628" spans="1:5" x14ac:dyDescent="0.35">
      <c r="A628" t="s">
        <v>627</v>
      </c>
      <c r="B628" t="s">
        <v>7322</v>
      </c>
      <c r="D628" t="str">
        <f t="shared" si="18"/>
        <v>,</v>
      </c>
      <c r="E628" t="str">
        <f t="shared" si="19"/>
        <v>Fscale_vector[1]</v>
      </c>
    </row>
    <row r="629" spans="1:5" x14ac:dyDescent="0.35">
      <c r="A629" t="s">
        <v>628</v>
      </c>
      <c r="B629" t="s">
        <v>7322</v>
      </c>
      <c r="D629" t="str">
        <f t="shared" si="18"/>
        <v>,</v>
      </c>
      <c r="E629" t="str">
        <f t="shared" si="19"/>
        <v>Fscale_vector[2]</v>
      </c>
    </row>
    <row r="630" spans="1:5" x14ac:dyDescent="0.35">
      <c r="A630" t="s">
        <v>629</v>
      </c>
      <c r="B630" t="s">
        <v>7322</v>
      </c>
      <c r="D630" t="str">
        <f t="shared" si="18"/>
        <v>,</v>
      </c>
      <c r="E630" t="str">
        <f t="shared" si="19"/>
        <v>Fscale_vector[3]</v>
      </c>
    </row>
    <row r="631" spans="1:5" x14ac:dyDescent="0.35">
      <c r="A631" t="s">
        <v>630</v>
      </c>
      <c r="B631" t="s">
        <v>7376</v>
      </c>
      <c r="D631" t="str">
        <f t="shared" si="18"/>
        <v>database_PDB_remark</v>
      </c>
      <c r="E631" t="str">
        <f t="shared" si="19"/>
        <v>.DatabasePDBRemark</v>
      </c>
    </row>
    <row r="632" spans="1:5" x14ac:dyDescent="0.35">
      <c r="A632" t="s">
        <v>631</v>
      </c>
      <c r="B632" t="s">
        <v>7323</v>
      </c>
      <c r="D632" t="str">
        <f t="shared" si="18"/>
        <v>,</v>
      </c>
      <c r="E632" t="str">
        <f t="shared" si="19"/>
        <v>Iid</v>
      </c>
    </row>
    <row r="633" spans="1:5" x14ac:dyDescent="0.35">
      <c r="A633" t="s">
        <v>632</v>
      </c>
      <c r="B633" t="s">
        <v>7324</v>
      </c>
      <c r="D633" t="str">
        <f t="shared" si="18"/>
        <v>,</v>
      </c>
      <c r="E633" t="str">
        <f t="shared" si="19"/>
        <v>Stext</v>
      </c>
    </row>
    <row r="634" spans="1:5" x14ac:dyDescent="0.35">
      <c r="A634" t="s">
        <v>633</v>
      </c>
      <c r="B634" t="s">
        <v>7377</v>
      </c>
      <c r="D634" t="str">
        <f t="shared" si="18"/>
        <v>database_PDB_rev</v>
      </c>
      <c r="E634" t="str">
        <f t="shared" si="19"/>
        <v>.DatabasePDBRev</v>
      </c>
    </row>
    <row r="635" spans="1:5" x14ac:dyDescent="0.35">
      <c r="A635" t="s">
        <v>634</v>
      </c>
      <c r="B635" t="s">
        <v>7324</v>
      </c>
      <c r="D635" t="str">
        <f t="shared" si="18"/>
        <v>,</v>
      </c>
      <c r="E635" t="str">
        <f t="shared" si="19"/>
        <v>Sauthor_name</v>
      </c>
    </row>
    <row r="636" spans="1:5" x14ac:dyDescent="0.35">
      <c r="A636" t="s">
        <v>635</v>
      </c>
      <c r="B636" t="s">
        <v>7324</v>
      </c>
      <c r="D636" t="str">
        <f t="shared" si="18"/>
        <v>,</v>
      </c>
      <c r="E636" t="str">
        <f t="shared" si="19"/>
        <v>Sdate</v>
      </c>
    </row>
    <row r="637" spans="1:5" x14ac:dyDescent="0.35">
      <c r="A637" t="s">
        <v>636</v>
      </c>
      <c r="B637" t="s">
        <v>7324</v>
      </c>
      <c r="D637" t="str">
        <f t="shared" si="18"/>
        <v>,</v>
      </c>
      <c r="E637" t="str">
        <f t="shared" si="19"/>
        <v>Sdate_original</v>
      </c>
    </row>
    <row r="638" spans="1:5" x14ac:dyDescent="0.35">
      <c r="A638" t="s">
        <v>637</v>
      </c>
      <c r="B638" t="s">
        <v>7324</v>
      </c>
      <c r="D638" t="str">
        <f t="shared" si="18"/>
        <v>,</v>
      </c>
      <c r="E638" t="str">
        <f t="shared" si="19"/>
        <v>Smod_type</v>
      </c>
    </row>
    <row r="639" spans="1:5" x14ac:dyDescent="0.35">
      <c r="A639" t="s">
        <v>638</v>
      </c>
      <c r="B639" t="s">
        <v>7323</v>
      </c>
      <c r="D639" t="str">
        <f t="shared" si="18"/>
        <v>,</v>
      </c>
      <c r="E639" t="str">
        <f t="shared" si="19"/>
        <v>Inum</v>
      </c>
    </row>
    <row r="640" spans="1:5" x14ac:dyDescent="0.35">
      <c r="A640" t="s">
        <v>639</v>
      </c>
      <c r="B640" t="s">
        <v>7324</v>
      </c>
      <c r="D640" t="str">
        <f t="shared" si="18"/>
        <v>,</v>
      </c>
      <c r="E640" t="str">
        <f t="shared" si="19"/>
        <v>Sreplaced_by</v>
      </c>
    </row>
    <row r="641" spans="1:5" x14ac:dyDescent="0.35">
      <c r="A641" t="s">
        <v>640</v>
      </c>
      <c r="B641" t="s">
        <v>7324</v>
      </c>
      <c r="D641" t="str">
        <f t="shared" si="18"/>
        <v>,</v>
      </c>
      <c r="E641" t="str">
        <f t="shared" si="19"/>
        <v>Sreplaces</v>
      </c>
    </row>
    <row r="642" spans="1:5" x14ac:dyDescent="0.35">
      <c r="A642" t="s">
        <v>641</v>
      </c>
      <c r="B642" t="s">
        <v>7324</v>
      </c>
      <c r="D642" t="str">
        <f t="shared" ref="D642:D705" si="20">IF(ISNUMBER(FIND(".",A642)), ",",A642)</f>
        <v>,</v>
      </c>
      <c r="E642" t="str">
        <f t="shared" ref="E642:E705" si="21">IF(ISNUMBER(FIND(".",A642)), B642&amp;MID(A642,FIND(".",A642)+1,1000),B642)</f>
        <v>Sstatus</v>
      </c>
    </row>
    <row r="643" spans="1:5" x14ac:dyDescent="0.35">
      <c r="A643" t="s">
        <v>642</v>
      </c>
      <c r="B643" t="s">
        <v>7324</v>
      </c>
      <c r="D643" t="str">
        <f t="shared" si="20"/>
        <v>,</v>
      </c>
      <c r="E643" t="str">
        <f t="shared" si="21"/>
        <v>Spdbx_record_revised_1</v>
      </c>
    </row>
    <row r="644" spans="1:5" x14ac:dyDescent="0.35">
      <c r="A644" t="s">
        <v>643</v>
      </c>
      <c r="B644" t="s">
        <v>7324</v>
      </c>
      <c r="D644" t="str">
        <f t="shared" si="20"/>
        <v>,</v>
      </c>
      <c r="E644" t="str">
        <f t="shared" si="21"/>
        <v>Spdbx_record_revised_2</v>
      </c>
    </row>
    <row r="645" spans="1:5" x14ac:dyDescent="0.35">
      <c r="A645" t="s">
        <v>644</v>
      </c>
      <c r="B645" t="s">
        <v>7324</v>
      </c>
      <c r="D645" t="str">
        <f t="shared" si="20"/>
        <v>,</v>
      </c>
      <c r="E645" t="str">
        <f t="shared" si="21"/>
        <v>Spdbx_record_revised_3</v>
      </c>
    </row>
    <row r="646" spans="1:5" x14ac:dyDescent="0.35">
      <c r="A646" t="s">
        <v>645</v>
      </c>
      <c r="B646" t="s">
        <v>7324</v>
      </c>
      <c r="D646" t="str">
        <f t="shared" si="20"/>
        <v>,</v>
      </c>
      <c r="E646" t="str">
        <f t="shared" si="21"/>
        <v>Spdbx_record_revised_4</v>
      </c>
    </row>
    <row r="647" spans="1:5" x14ac:dyDescent="0.35">
      <c r="A647" t="s">
        <v>646</v>
      </c>
      <c r="B647" t="s">
        <v>7378</v>
      </c>
      <c r="D647" t="str">
        <f t="shared" si="20"/>
        <v>database_PDB_rev_record</v>
      </c>
      <c r="E647" t="str">
        <f t="shared" si="21"/>
        <v>.DatabasePDBRevRecord</v>
      </c>
    </row>
    <row r="648" spans="1:5" x14ac:dyDescent="0.35">
      <c r="A648" t="s">
        <v>647</v>
      </c>
      <c r="B648" t="s">
        <v>7324</v>
      </c>
      <c r="D648" t="str">
        <f t="shared" si="20"/>
        <v>,</v>
      </c>
      <c r="E648" t="str">
        <f t="shared" si="21"/>
        <v>Sdetails</v>
      </c>
    </row>
    <row r="649" spans="1:5" x14ac:dyDescent="0.35">
      <c r="A649" t="s">
        <v>648</v>
      </c>
      <c r="B649" t="s">
        <v>7323</v>
      </c>
      <c r="D649" t="str">
        <f t="shared" si="20"/>
        <v>,</v>
      </c>
      <c r="E649" t="str">
        <f t="shared" si="21"/>
        <v>Irev_num</v>
      </c>
    </row>
    <row r="650" spans="1:5" x14ac:dyDescent="0.35">
      <c r="A650" t="s">
        <v>649</v>
      </c>
      <c r="B650" t="s">
        <v>7324</v>
      </c>
      <c r="D650" t="str">
        <f t="shared" si="20"/>
        <v>,</v>
      </c>
      <c r="E650" t="str">
        <f t="shared" si="21"/>
        <v>Stype</v>
      </c>
    </row>
    <row r="651" spans="1:5" x14ac:dyDescent="0.35">
      <c r="A651" t="s">
        <v>650</v>
      </c>
      <c r="B651" t="s">
        <v>7379</v>
      </c>
      <c r="D651" t="str">
        <f t="shared" si="20"/>
        <v>database_PDB_tvect</v>
      </c>
      <c r="E651" t="str">
        <f t="shared" si="21"/>
        <v>.DatabasePDBTvect</v>
      </c>
    </row>
    <row r="652" spans="1:5" x14ac:dyDescent="0.35">
      <c r="A652" t="s">
        <v>651</v>
      </c>
      <c r="B652" t="s">
        <v>7324</v>
      </c>
      <c r="D652" t="str">
        <f t="shared" si="20"/>
        <v>,</v>
      </c>
      <c r="E652" t="str">
        <f t="shared" si="21"/>
        <v>Sdetails</v>
      </c>
    </row>
    <row r="653" spans="1:5" x14ac:dyDescent="0.35">
      <c r="A653" t="s">
        <v>652</v>
      </c>
      <c r="B653" t="s">
        <v>7324</v>
      </c>
      <c r="D653" t="str">
        <f t="shared" si="20"/>
        <v>,</v>
      </c>
      <c r="E653" t="str">
        <f t="shared" si="21"/>
        <v>Sid</v>
      </c>
    </row>
    <row r="654" spans="1:5" x14ac:dyDescent="0.35">
      <c r="A654" t="s">
        <v>653</v>
      </c>
      <c r="B654" t="s">
        <v>7322</v>
      </c>
      <c r="D654" t="str">
        <f t="shared" si="20"/>
        <v>,</v>
      </c>
      <c r="E654" t="str">
        <f t="shared" si="21"/>
        <v>Fvector[1]</v>
      </c>
    </row>
    <row r="655" spans="1:5" x14ac:dyDescent="0.35">
      <c r="A655" t="s">
        <v>654</v>
      </c>
      <c r="B655" t="s">
        <v>7322</v>
      </c>
      <c r="D655" t="str">
        <f t="shared" si="20"/>
        <v>,</v>
      </c>
      <c r="E655" t="str">
        <f t="shared" si="21"/>
        <v>Fvector[2]</v>
      </c>
    </row>
    <row r="656" spans="1:5" x14ac:dyDescent="0.35">
      <c r="A656" t="s">
        <v>655</v>
      </c>
      <c r="B656" t="s">
        <v>7322</v>
      </c>
      <c r="D656" t="str">
        <f t="shared" si="20"/>
        <v>,</v>
      </c>
      <c r="E656" t="str">
        <f t="shared" si="21"/>
        <v>Fvector[3]</v>
      </c>
    </row>
    <row r="657" spans="1:5" x14ac:dyDescent="0.35">
      <c r="A657" t="s">
        <v>656</v>
      </c>
      <c r="B657" t="s">
        <v>7380</v>
      </c>
      <c r="D657" t="str">
        <f t="shared" si="20"/>
        <v>diffrn</v>
      </c>
      <c r="E657" t="str">
        <f t="shared" si="21"/>
        <v>.Diffrn</v>
      </c>
    </row>
    <row r="658" spans="1:5" x14ac:dyDescent="0.35">
      <c r="A658" t="s">
        <v>657</v>
      </c>
      <c r="B658" t="s">
        <v>7324</v>
      </c>
      <c r="D658" t="str">
        <f t="shared" si="20"/>
        <v>,</v>
      </c>
      <c r="E658" t="str">
        <f t="shared" si="21"/>
        <v>Sambient_environment</v>
      </c>
    </row>
    <row r="659" spans="1:5" x14ac:dyDescent="0.35">
      <c r="A659" t="s">
        <v>658</v>
      </c>
      <c r="B659" t="s">
        <v>7322</v>
      </c>
      <c r="D659" t="str">
        <f t="shared" si="20"/>
        <v>,</v>
      </c>
      <c r="E659" t="str">
        <f t="shared" si="21"/>
        <v>Fambient_temp</v>
      </c>
    </row>
    <row r="660" spans="1:5" x14ac:dyDescent="0.35">
      <c r="A660" t="s">
        <v>659</v>
      </c>
      <c r="B660" t="s">
        <v>7324</v>
      </c>
      <c r="D660" t="str">
        <f t="shared" si="20"/>
        <v>,</v>
      </c>
      <c r="E660" t="str">
        <f t="shared" si="21"/>
        <v>Sambient_temp_details</v>
      </c>
    </row>
    <row r="661" spans="1:5" x14ac:dyDescent="0.35">
      <c r="A661" t="s">
        <v>660</v>
      </c>
      <c r="B661" t="s">
        <v>7322</v>
      </c>
      <c r="D661" t="str">
        <f t="shared" si="20"/>
        <v>,</v>
      </c>
      <c r="E661" t="str">
        <f t="shared" si="21"/>
        <v>Fambient_temp_esd</v>
      </c>
    </row>
    <row r="662" spans="1:5" x14ac:dyDescent="0.35">
      <c r="A662" t="s">
        <v>661</v>
      </c>
      <c r="B662" t="s">
        <v>7324</v>
      </c>
      <c r="D662" t="str">
        <f t="shared" si="20"/>
        <v>,</v>
      </c>
      <c r="E662" t="str">
        <f t="shared" si="21"/>
        <v>Scrystal_id</v>
      </c>
    </row>
    <row r="663" spans="1:5" x14ac:dyDescent="0.35">
      <c r="A663" t="s">
        <v>662</v>
      </c>
      <c r="B663" t="s">
        <v>7324</v>
      </c>
      <c r="D663" t="str">
        <f t="shared" si="20"/>
        <v>,</v>
      </c>
      <c r="E663" t="str">
        <f t="shared" si="21"/>
        <v>Scrystal_support</v>
      </c>
    </row>
    <row r="664" spans="1:5" x14ac:dyDescent="0.35">
      <c r="A664" t="s">
        <v>663</v>
      </c>
      <c r="B664" t="s">
        <v>7324</v>
      </c>
      <c r="D664" t="str">
        <f t="shared" si="20"/>
        <v>,</v>
      </c>
      <c r="E664" t="str">
        <f t="shared" si="21"/>
        <v>Scrystal_treatment</v>
      </c>
    </row>
    <row r="665" spans="1:5" x14ac:dyDescent="0.35">
      <c r="A665" t="s">
        <v>664</v>
      </c>
      <c r="B665" t="s">
        <v>7324</v>
      </c>
      <c r="D665" t="str">
        <f t="shared" si="20"/>
        <v>,</v>
      </c>
      <c r="E665" t="str">
        <f t="shared" si="21"/>
        <v>Sdetails</v>
      </c>
    </row>
    <row r="666" spans="1:5" x14ac:dyDescent="0.35">
      <c r="A666" t="s">
        <v>665</v>
      </c>
      <c r="B666" t="s">
        <v>7324</v>
      </c>
      <c r="D666" t="str">
        <f t="shared" si="20"/>
        <v>,</v>
      </c>
      <c r="E666" t="str">
        <f t="shared" si="21"/>
        <v>Sid</v>
      </c>
    </row>
    <row r="667" spans="1:5" x14ac:dyDescent="0.35">
      <c r="A667" t="s">
        <v>666</v>
      </c>
      <c r="B667" t="s">
        <v>7322</v>
      </c>
      <c r="D667" t="str">
        <f t="shared" si="20"/>
        <v>,</v>
      </c>
      <c r="E667" t="str">
        <f t="shared" si="21"/>
        <v>Fambient_pressure</v>
      </c>
    </row>
    <row r="668" spans="1:5" x14ac:dyDescent="0.35">
      <c r="A668" t="s">
        <v>667</v>
      </c>
      <c r="B668" t="s">
        <v>7322</v>
      </c>
      <c r="D668" t="str">
        <f t="shared" si="20"/>
        <v>,</v>
      </c>
      <c r="E668" t="str">
        <f t="shared" si="21"/>
        <v>Fambient_pressure_esd</v>
      </c>
    </row>
    <row r="669" spans="1:5" x14ac:dyDescent="0.35">
      <c r="A669" t="s">
        <v>668</v>
      </c>
      <c r="B669" t="s">
        <v>7322</v>
      </c>
      <c r="D669" t="str">
        <f t="shared" si="20"/>
        <v>,</v>
      </c>
      <c r="E669" t="str">
        <f t="shared" si="21"/>
        <v>Fambient_pressure_gt</v>
      </c>
    </row>
    <row r="670" spans="1:5" x14ac:dyDescent="0.35">
      <c r="A670" t="s">
        <v>669</v>
      </c>
      <c r="B670" t="s">
        <v>7322</v>
      </c>
      <c r="D670" t="str">
        <f t="shared" si="20"/>
        <v>,</v>
      </c>
      <c r="E670" t="str">
        <f t="shared" si="21"/>
        <v>Fambient_pressure_lt</v>
      </c>
    </row>
    <row r="671" spans="1:5" x14ac:dyDescent="0.35">
      <c r="A671" t="s">
        <v>670</v>
      </c>
      <c r="B671" t="s">
        <v>7322</v>
      </c>
      <c r="D671" t="str">
        <f t="shared" si="20"/>
        <v>,</v>
      </c>
      <c r="E671" t="str">
        <f t="shared" si="21"/>
        <v>Fambient_temp_gt</v>
      </c>
    </row>
    <row r="672" spans="1:5" x14ac:dyDescent="0.35">
      <c r="A672" t="s">
        <v>671</v>
      </c>
      <c r="B672" t="s">
        <v>7322</v>
      </c>
      <c r="D672" t="str">
        <f t="shared" si="20"/>
        <v>,</v>
      </c>
      <c r="E672" t="str">
        <f t="shared" si="21"/>
        <v>Fambient_temp_lt</v>
      </c>
    </row>
    <row r="673" spans="1:5" x14ac:dyDescent="0.35">
      <c r="A673" t="s">
        <v>672</v>
      </c>
      <c r="B673" t="s">
        <v>7324</v>
      </c>
      <c r="D673" t="str">
        <f t="shared" si="20"/>
        <v>,</v>
      </c>
      <c r="E673" t="str">
        <f t="shared" si="21"/>
        <v>Spdbx_serial_crystal_experiment</v>
      </c>
    </row>
    <row r="674" spans="1:5" x14ac:dyDescent="0.35">
      <c r="A674" t="s">
        <v>673</v>
      </c>
      <c r="B674" t="s">
        <v>7381</v>
      </c>
      <c r="D674" t="str">
        <f t="shared" si="20"/>
        <v>diffrn_attenuator</v>
      </c>
      <c r="E674" t="str">
        <f t="shared" si="21"/>
        <v>.DiffrnAttenuator</v>
      </c>
    </row>
    <row r="675" spans="1:5" x14ac:dyDescent="0.35">
      <c r="A675" t="s">
        <v>674</v>
      </c>
      <c r="B675" t="s">
        <v>7324</v>
      </c>
      <c r="D675" t="str">
        <f t="shared" si="20"/>
        <v>,</v>
      </c>
      <c r="E675" t="str">
        <f t="shared" si="21"/>
        <v>Scode</v>
      </c>
    </row>
    <row r="676" spans="1:5" x14ac:dyDescent="0.35">
      <c r="A676" t="s">
        <v>675</v>
      </c>
      <c r="B676" t="s">
        <v>7322</v>
      </c>
      <c r="D676" t="str">
        <f t="shared" si="20"/>
        <v>,</v>
      </c>
      <c r="E676" t="str">
        <f t="shared" si="21"/>
        <v>Fscale</v>
      </c>
    </row>
    <row r="677" spans="1:5" x14ac:dyDescent="0.35">
      <c r="A677" t="s">
        <v>676</v>
      </c>
      <c r="B677" t="s">
        <v>7324</v>
      </c>
      <c r="D677" t="str">
        <f t="shared" si="20"/>
        <v>,</v>
      </c>
      <c r="E677" t="str">
        <f t="shared" si="21"/>
        <v>Smaterial</v>
      </c>
    </row>
    <row r="678" spans="1:5" x14ac:dyDescent="0.35">
      <c r="A678" t="s">
        <v>677</v>
      </c>
      <c r="B678" t="s">
        <v>7382</v>
      </c>
      <c r="D678" t="str">
        <f t="shared" si="20"/>
        <v>diffrn_detector</v>
      </c>
      <c r="E678" t="str">
        <f t="shared" si="21"/>
        <v>.DiffrnDetector</v>
      </c>
    </row>
    <row r="679" spans="1:5" x14ac:dyDescent="0.35">
      <c r="A679" t="s">
        <v>678</v>
      </c>
      <c r="B679" t="s">
        <v>7324</v>
      </c>
      <c r="D679" t="str">
        <f t="shared" si="20"/>
        <v>,</v>
      </c>
      <c r="E679" t="str">
        <f t="shared" si="21"/>
        <v>Sdetails</v>
      </c>
    </row>
    <row r="680" spans="1:5" x14ac:dyDescent="0.35">
      <c r="A680" t="s">
        <v>679</v>
      </c>
      <c r="B680" t="s">
        <v>7324</v>
      </c>
      <c r="D680" t="str">
        <f t="shared" si="20"/>
        <v>,</v>
      </c>
      <c r="E680" t="str">
        <f t="shared" si="21"/>
        <v>Sdetector</v>
      </c>
    </row>
    <row r="681" spans="1:5" x14ac:dyDescent="0.35">
      <c r="A681" t="s">
        <v>680</v>
      </c>
      <c r="B681" t="s">
        <v>7324</v>
      </c>
      <c r="D681" t="str">
        <f t="shared" si="20"/>
        <v>,</v>
      </c>
      <c r="E681" t="str">
        <f t="shared" si="21"/>
        <v>Sdiffrn_id</v>
      </c>
    </row>
    <row r="682" spans="1:5" x14ac:dyDescent="0.35">
      <c r="A682" t="s">
        <v>681</v>
      </c>
      <c r="B682" t="s">
        <v>7324</v>
      </c>
      <c r="D682" t="str">
        <f t="shared" si="20"/>
        <v>,</v>
      </c>
      <c r="E682" t="str">
        <f t="shared" si="21"/>
        <v>Stype</v>
      </c>
    </row>
    <row r="683" spans="1:5" x14ac:dyDescent="0.35">
      <c r="A683" t="s">
        <v>682</v>
      </c>
      <c r="B683" t="s">
        <v>7322</v>
      </c>
      <c r="D683" t="str">
        <f t="shared" si="20"/>
        <v>,</v>
      </c>
      <c r="E683" t="str">
        <f t="shared" si="21"/>
        <v>Farea_resol_mean</v>
      </c>
    </row>
    <row r="684" spans="1:5" x14ac:dyDescent="0.35">
      <c r="A684" t="s">
        <v>683</v>
      </c>
      <c r="B684" t="s">
        <v>7322</v>
      </c>
      <c r="D684" t="str">
        <f t="shared" si="20"/>
        <v>,</v>
      </c>
      <c r="E684" t="str">
        <f t="shared" si="21"/>
        <v>Fdtime</v>
      </c>
    </row>
    <row r="685" spans="1:5" x14ac:dyDescent="0.35">
      <c r="A685" t="s">
        <v>684</v>
      </c>
      <c r="B685" t="s">
        <v>7323</v>
      </c>
      <c r="D685" t="str">
        <f t="shared" si="20"/>
        <v>,</v>
      </c>
      <c r="E685" t="str">
        <f t="shared" si="21"/>
        <v>Ipdbx_frames_total</v>
      </c>
    </row>
    <row r="686" spans="1:5" x14ac:dyDescent="0.35">
      <c r="A686" t="s">
        <v>685</v>
      </c>
      <c r="B686" t="s">
        <v>7322</v>
      </c>
      <c r="D686" t="str">
        <f t="shared" si="20"/>
        <v>,</v>
      </c>
      <c r="E686" t="str">
        <f t="shared" si="21"/>
        <v>Fpdbx_collection_time_total</v>
      </c>
    </row>
    <row r="687" spans="1:5" x14ac:dyDescent="0.35">
      <c r="A687" t="s">
        <v>686</v>
      </c>
      <c r="B687" t="s">
        <v>7324</v>
      </c>
      <c r="D687" t="str">
        <f t="shared" si="20"/>
        <v>,</v>
      </c>
      <c r="E687" t="str">
        <f t="shared" si="21"/>
        <v>Spdbx_collection_date</v>
      </c>
    </row>
    <row r="688" spans="1:5" x14ac:dyDescent="0.35">
      <c r="A688" t="s">
        <v>687</v>
      </c>
      <c r="B688" t="s">
        <v>7322</v>
      </c>
      <c r="D688" t="str">
        <f t="shared" si="20"/>
        <v>,</v>
      </c>
      <c r="E688" t="str">
        <f t="shared" si="21"/>
        <v>Fpdbx_frequency</v>
      </c>
    </row>
    <row r="689" spans="1:5" x14ac:dyDescent="0.35">
      <c r="A689" t="s">
        <v>688</v>
      </c>
      <c r="B689" t="s">
        <v>7383</v>
      </c>
      <c r="D689" t="str">
        <f t="shared" si="20"/>
        <v>diffrn_measurement</v>
      </c>
      <c r="E689" t="str">
        <f t="shared" si="21"/>
        <v>.DiffrnMeasurement</v>
      </c>
    </row>
    <row r="690" spans="1:5" x14ac:dyDescent="0.35">
      <c r="A690" t="s">
        <v>689</v>
      </c>
      <c r="B690" t="s">
        <v>7324</v>
      </c>
      <c r="D690" t="str">
        <f t="shared" si="20"/>
        <v>,</v>
      </c>
      <c r="E690" t="str">
        <f t="shared" si="21"/>
        <v>Sdiffrn_id</v>
      </c>
    </row>
    <row r="691" spans="1:5" x14ac:dyDescent="0.35">
      <c r="A691" t="s">
        <v>690</v>
      </c>
      <c r="B691" t="s">
        <v>7324</v>
      </c>
      <c r="D691" t="str">
        <f t="shared" si="20"/>
        <v>,</v>
      </c>
      <c r="E691" t="str">
        <f t="shared" si="21"/>
        <v>Sdetails</v>
      </c>
    </row>
    <row r="692" spans="1:5" x14ac:dyDescent="0.35">
      <c r="A692" t="s">
        <v>691</v>
      </c>
      <c r="B692" t="s">
        <v>7324</v>
      </c>
      <c r="D692" t="str">
        <f t="shared" si="20"/>
        <v>,</v>
      </c>
      <c r="E692" t="str">
        <f t="shared" si="21"/>
        <v>Sdevice</v>
      </c>
    </row>
    <row r="693" spans="1:5" x14ac:dyDescent="0.35">
      <c r="A693" t="s">
        <v>692</v>
      </c>
      <c r="B693" t="s">
        <v>7324</v>
      </c>
      <c r="D693" t="str">
        <f t="shared" si="20"/>
        <v>,</v>
      </c>
      <c r="E693" t="str">
        <f t="shared" si="21"/>
        <v>Sdevice_details</v>
      </c>
    </row>
    <row r="694" spans="1:5" x14ac:dyDescent="0.35">
      <c r="A694" t="s">
        <v>693</v>
      </c>
      <c r="B694" t="s">
        <v>7324</v>
      </c>
      <c r="D694" t="str">
        <f t="shared" si="20"/>
        <v>,</v>
      </c>
      <c r="E694" t="str">
        <f t="shared" si="21"/>
        <v>Sdevice_type</v>
      </c>
    </row>
    <row r="695" spans="1:5" x14ac:dyDescent="0.35">
      <c r="A695" t="s">
        <v>694</v>
      </c>
      <c r="B695" t="s">
        <v>7324</v>
      </c>
      <c r="D695" t="str">
        <f t="shared" si="20"/>
        <v>,</v>
      </c>
      <c r="E695" t="str">
        <f t="shared" si="21"/>
        <v>Smethod</v>
      </c>
    </row>
    <row r="696" spans="1:5" x14ac:dyDescent="0.35">
      <c r="A696" t="s">
        <v>695</v>
      </c>
      <c r="B696" t="s">
        <v>7324</v>
      </c>
      <c r="D696" t="str">
        <f t="shared" si="20"/>
        <v>,</v>
      </c>
      <c r="E696" t="str">
        <f t="shared" si="21"/>
        <v>Sspecimen_support</v>
      </c>
    </row>
    <row r="697" spans="1:5" x14ac:dyDescent="0.35">
      <c r="A697" t="s">
        <v>696</v>
      </c>
      <c r="B697" t="s">
        <v>7324</v>
      </c>
      <c r="D697" t="str">
        <f t="shared" si="20"/>
        <v>,</v>
      </c>
      <c r="E697" t="str">
        <f t="shared" si="21"/>
        <v>Spdbx_date</v>
      </c>
    </row>
    <row r="698" spans="1:5" x14ac:dyDescent="0.35">
      <c r="A698" t="s">
        <v>697</v>
      </c>
      <c r="B698" t="s">
        <v>7384</v>
      </c>
      <c r="D698" t="str">
        <f t="shared" si="20"/>
        <v>diffrn_orient_matrix</v>
      </c>
      <c r="E698" t="str">
        <f t="shared" si="21"/>
        <v>.DiffrnOrientMatrix</v>
      </c>
    </row>
    <row r="699" spans="1:5" x14ac:dyDescent="0.35">
      <c r="A699" t="s">
        <v>698</v>
      </c>
      <c r="B699" t="s">
        <v>7324</v>
      </c>
      <c r="D699" t="str">
        <f t="shared" si="20"/>
        <v>,</v>
      </c>
      <c r="E699" t="str">
        <f t="shared" si="21"/>
        <v>Sdiffrn_id</v>
      </c>
    </row>
    <row r="700" spans="1:5" x14ac:dyDescent="0.35">
      <c r="A700" t="s">
        <v>699</v>
      </c>
      <c r="B700" t="s">
        <v>7324</v>
      </c>
      <c r="D700" t="str">
        <f t="shared" si="20"/>
        <v>,</v>
      </c>
      <c r="E700" t="str">
        <f t="shared" si="21"/>
        <v>Stype</v>
      </c>
    </row>
    <row r="701" spans="1:5" x14ac:dyDescent="0.35">
      <c r="A701" t="s">
        <v>700</v>
      </c>
      <c r="B701" t="s">
        <v>7322</v>
      </c>
      <c r="D701" t="str">
        <f t="shared" si="20"/>
        <v>,</v>
      </c>
      <c r="E701" t="str">
        <f t="shared" si="21"/>
        <v>FUB[1][1]</v>
      </c>
    </row>
    <row r="702" spans="1:5" x14ac:dyDescent="0.35">
      <c r="A702" t="s">
        <v>701</v>
      </c>
      <c r="B702" t="s">
        <v>7322</v>
      </c>
      <c r="D702" t="str">
        <f t="shared" si="20"/>
        <v>,</v>
      </c>
      <c r="E702" t="str">
        <f t="shared" si="21"/>
        <v>FUB[1][2]</v>
      </c>
    </row>
    <row r="703" spans="1:5" x14ac:dyDescent="0.35">
      <c r="A703" t="s">
        <v>702</v>
      </c>
      <c r="B703" t="s">
        <v>7322</v>
      </c>
      <c r="D703" t="str">
        <f t="shared" si="20"/>
        <v>,</v>
      </c>
      <c r="E703" t="str">
        <f t="shared" si="21"/>
        <v>FUB[1][3]</v>
      </c>
    </row>
    <row r="704" spans="1:5" x14ac:dyDescent="0.35">
      <c r="A704" t="s">
        <v>703</v>
      </c>
      <c r="B704" t="s">
        <v>7322</v>
      </c>
      <c r="D704" t="str">
        <f t="shared" si="20"/>
        <v>,</v>
      </c>
      <c r="E704" t="str">
        <f t="shared" si="21"/>
        <v>FUB[2][1]</v>
      </c>
    </row>
    <row r="705" spans="1:5" x14ac:dyDescent="0.35">
      <c r="A705" t="s">
        <v>704</v>
      </c>
      <c r="B705" t="s">
        <v>7322</v>
      </c>
      <c r="D705" t="str">
        <f t="shared" si="20"/>
        <v>,</v>
      </c>
      <c r="E705" t="str">
        <f t="shared" si="21"/>
        <v>FUB[2][2]</v>
      </c>
    </row>
    <row r="706" spans="1:5" x14ac:dyDescent="0.35">
      <c r="A706" t="s">
        <v>705</v>
      </c>
      <c r="B706" t="s">
        <v>7322</v>
      </c>
      <c r="D706" t="str">
        <f t="shared" ref="D706:D769" si="22">IF(ISNUMBER(FIND(".",A706)), ",",A706)</f>
        <v>,</v>
      </c>
      <c r="E706" t="str">
        <f t="shared" ref="E706:E769" si="23">IF(ISNUMBER(FIND(".",A706)), B706&amp;MID(A706,FIND(".",A706)+1,1000),B706)</f>
        <v>FUB[2][3]</v>
      </c>
    </row>
    <row r="707" spans="1:5" x14ac:dyDescent="0.35">
      <c r="A707" t="s">
        <v>706</v>
      </c>
      <c r="B707" t="s">
        <v>7322</v>
      </c>
      <c r="D707" t="str">
        <f t="shared" si="22"/>
        <v>,</v>
      </c>
      <c r="E707" t="str">
        <f t="shared" si="23"/>
        <v>FUB[3][1]</v>
      </c>
    </row>
    <row r="708" spans="1:5" x14ac:dyDescent="0.35">
      <c r="A708" t="s">
        <v>707</v>
      </c>
      <c r="B708" t="s">
        <v>7322</v>
      </c>
      <c r="D708" t="str">
        <f t="shared" si="22"/>
        <v>,</v>
      </c>
      <c r="E708" t="str">
        <f t="shared" si="23"/>
        <v>FUB[3][2]</v>
      </c>
    </row>
    <row r="709" spans="1:5" x14ac:dyDescent="0.35">
      <c r="A709" t="s">
        <v>708</v>
      </c>
      <c r="B709" t="s">
        <v>7322</v>
      </c>
      <c r="D709" t="str">
        <f t="shared" si="22"/>
        <v>,</v>
      </c>
      <c r="E709" t="str">
        <f t="shared" si="23"/>
        <v>FUB[3][3]</v>
      </c>
    </row>
    <row r="710" spans="1:5" x14ac:dyDescent="0.35">
      <c r="A710" t="s">
        <v>709</v>
      </c>
      <c r="B710" t="s">
        <v>7385</v>
      </c>
      <c r="D710" t="str">
        <f t="shared" si="22"/>
        <v>diffrn_orient_refln</v>
      </c>
      <c r="E710" t="str">
        <f t="shared" si="23"/>
        <v>.DiffrnOrientRefln</v>
      </c>
    </row>
    <row r="711" spans="1:5" x14ac:dyDescent="0.35">
      <c r="A711" t="s">
        <v>710</v>
      </c>
      <c r="B711" t="s">
        <v>7322</v>
      </c>
      <c r="D711" t="str">
        <f t="shared" si="22"/>
        <v>,</v>
      </c>
      <c r="E711" t="str">
        <f t="shared" si="23"/>
        <v>Fangle_chi</v>
      </c>
    </row>
    <row r="712" spans="1:5" x14ac:dyDescent="0.35">
      <c r="A712" t="s">
        <v>711</v>
      </c>
      <c r="B712" t="s">
        <v>7322</v>
      </c>
      <c r="D712" t="str">
        <f t="shared" si="22"/>
        <v>,</v>
      </c>
      <c r="E712" t="str">
        <f t="shared" si="23"/>
        <v>Fangle_kappa</v>
      </c>
    </row>
    <row r="713" spans="1:5" x14ac:dyDescent="0.35">
      <c r="A713" t="s">
        <v>712</v>
      </c>
      <c r="B713" t="s">
        <v>7322</v>
      </c>
      <c r="D713" t="str">
        <f t="shared" si="22"/>
        <v>,</v>
      </c>
      <c r="E713" t="str">
        <f t="shared" si="23"/>
        <v>Fangle_omega</v>
      </c>
    </row>
    <row r="714" spans="1:5" x14ac:dyDescent="0.35">
      <c r="A714" t="s">
        <v>713</v>
      </c>
      <c r="B714" t="s">
        <v>7322</v>
      </c>
      <c r="D714" t="str">
        <f t="shared" si="22"/>
        <v>,</v>
      </c>
      <c r="E714" t="str">
        <f t="shared" si="23"/>
        <v>Fangle_phi</v>
      </c>
    </row>
    <row r="715" spans="1:5" x14ac:dyDescent="0.35">
      <c r="A715" t="s">
        <v>714</v>
      </c>
      <c r="B715" t="s">
        <v>7322</v>
      </c>
      <c r="D715" t="str">
        <f t="shared" si="22"/>
        <v>,</v>
      </c>
      <c r="E715" t="str">
        <f t="shared" si="23"/>
        <v>Fangle_psi</v>
      </c>
    </row>
    <row r="716" spans="1:5" x14ac:dyDescent="0.35">
      <c r="A716" t="s">
        <v>715</v>
      </c>
      <c r="B716" t="s">
        <v>7322</v>
      </c>
      <c r="D716" t="str">
        <f t="shared" si="22"/>
        <v>,</v>
      </c>
      <c r="E716" t="str">
        <f t="shared" si="23"/>
        <v>Fangle_theta</v>
      </c>
    </row>
    <row r="717" spans="1:5" x14ac:dyDescent="0.35">
      <c r="A717" t="s">
        <v>716</v>
      </c>
      <c r="B717" t="s">
        <v>7324</v>
      </c>
      <c r="D717" t="str">
        <f t="shared" si="22"/>
        <v>,</v>
      </c>
      <c r="E717" t="str">
        <f t="shared" si="23"/>
        <v>Sdiffrn_id</v>
      </c>
    </row>
    <row r="718" spans="1:5" x14ac:dyDescent="0.35">
      <c r="A718" t="s">
        <v>717</v>
      </c>
      <c r="B718" t="s">
        <v>7323</v>
      </c>
      <c r="D718" t="str">
        <f t="shared" si="22"/>
        <v>,</v>
      </c>
      <c r="E718" t="str">
        <f t="shared" si="23"/>
        <v>Iindex_h</v>
      </c>
    </row>
    <row r="719" spans="1:5" x14ac:dyDescent="0.35">
      <c r="A719" t="s">
        <v>718</v>
      </c>
      <c r="B719" t="s">
        <v>7323</v>
      </c>
      <c r="D719" t="str">
        <f t="shared" si="22"/>
        <v>,</v>
      </c>
      <c r="E719" t="str">
        <f t="shared" si="23"/>
        <v>Iindex_k</v>
      </c>
    </row>
    <row r="720" spans="1:5" x14ac:dyDescent="0.35">
      <c r="A720" t="s">
        <v>719</v>
      </c>
      <c r="B720" t="s">
        <v>7323</v>
      </c>
      <c r="D720" t="str">
        <f t="shared" si="22"/>
        <v>,</v>
      </c>
      <c r="E720" t="str">
        <f t="shared" si="23"/>
        <v>Iindex_l</v>
      </c>
    </row>
    <row r="721" spans="1:5" x14ac:dyDescent="0.35">
      <c r="A721" t="s">
        <v>720</v>
      </c>
      <c r="B721" t="s">
        <v>7386</v>
      </c>
      <c r="D721" t="str">
        <f t="shared" si="22"/>
        <v>diffrn_radiation</v>
      </c>
      <c r="E721" t="str">
        <f t="shared" si="23"/>
        <v>.DiffrnRadiation</v>
      </c>
    </row>
    <row r="722" spans="1:5" x14ac:dyDescent="0.35">
      <c r="A722" t="s">
        <v>721</v>
      </c>
      <c r="B722" t="s">
        <v>7324</v>
      </c>
      <c r="D722" t="str">
        <f t="shared" si="22"/>
        <v>,</v>
      </c>
      <c r="E722" t="str">
        <f t="shared" si="23"/>
        <v>Scollimation</v>
      </c>
    </row>
    <row r="723" spans="1:5" x14ac:dyDescent="0.35">
      <c r="A723" t="s">
        <v>722</v>
      </c>
      <c r="B723" t="s">
        <v>7324</v>
      </c>
      <c r="D723" t="str">
        <f t="shared" si="22"/>
        <v>,</v>
      </c>
      <c r="E723" t="str">
        <f t="shared" si="23"/>
        <v>Sdiffrn_id</v>
      </c>
    </row>
    <row r="724" spans="1:5" x14ac:dyDescent="0.35">
      <c r="A724" t="s">
        <v>723</v>
      </c>
      <c r="B724" t="s">
        <v>7322</v>
      </c>
      <c r="D724" t="str">
        <f t="shared" si="22"/>
        <v>,</v>
      </c>
      <c r="E724" t="str">
        <f t="shared" si="23"/>
        <v>Ffilter_edge</v>
      </c>
    </row>
    <row r="725" spans="1:5" x14ac:dyDescent="0.35">
      <c r="A725" t="s">
        <v>724</v>
      </c>
      <c r="B725" t="s">
        <v>7322</v>
      </c>
      <c r="D725" t="str">
        <f t="shared" si="22"/>
        <v>,</v>
      </c>
      <c r="E725" t="str">
        <f t="shared" si="23"/>
        <v>Finhomogeneity</v>
      </c>
    </row>
    <row r="726" spans="1:5" x14ac:dyDescent="0.35">
      <c r="A726" t="s">
        <v>725</v>
      </c>
      <c r="B726" t="s">
        <v>7324</v>
      </c>
      <c r="D726" t="str">
        <f t="shared" si="22"/>
        <v>,</v>
      </c>
      <c r="E726" t="str">
        <f t="shared" si="23"/>
        <v>Smonochromator</v>
      </c>
    </row>
    <row r="727" spans="1:5" x14ac:dyDescent="0.35">
      <c r="A727" t="s">
        <v>726</v>
      </c>
      <c r="B727" t="s">
        <v>7322</v>
      </c>
      <c r="D727" t="str">
        <f t="shared" si="22"/>
        <v>,</v>
      </c>
      <c r="E727" t="str">
        <f t="shared" si="23"/>
        <v>Fpolarisn_norm</v>
      </c>
    </row>
    <row r="728" spans="1:5" x14ac:dyDescent="0.35">
      <c r="A728" t="s">
        <v>727</v>
      </c>
      <c r="B728" t="s">
        <v>7322</v>
      </c>
      <c r="D728" t="str">
        <f t="shared" si="22"/>
        <v>,</v>
      </c>
      <c r="E728" t="str">
        <f t="shared" si="23"/>
        <v>Fpolarisn_ratio</v>
      </c>
    </row>
    <row r="729" spans="1:5" x14ac:dyDescent="0.35">
      <c r="A729" t="s">
        <v>728</v>
      </c>
      <c r="B729" t="s">
        <v>7324</v>
      </c>
      <c r="D729" t="str">
        <f t="shared" si="22"/>
        <v>,</v>
      </c>
      <c r="E729" t="str">
        <f t="shared" si="23"/>
        <v>Sprobe</v>
      </c>
    </row>
    <row r="730" spans="1:5" x14ac:dyDescent="0.35">
      <c r="A730" t="s">
        <v>729</v>
      </c>
      <c r="B730" t="s">
        <v>7324</v>
      </c>
      <c r="D730" t="str">
        <f t="shared" si="22"/>
        <v>,</v>
      </c>
      <c r="E730" t="str">
        <f t="shared" si="23"/>
        <v>Stype</v>
      </c>
    </row>
    <row r="731" spans="1:5" x14ac:dyDescent="0.35">
      <c r="A731" t="s">
        <v>730</v>
      </c>
      <c r="B731" t="s">
        <v>7324</v>
      </c>
      <c r="D731" t="str">
        <f t="shared" si="22"/>
        <v>,</v>
      </c>
      <c r="E731" t="str">
        <f t="shared" si="23"/>
        <v>Sxray_symbol</v>
      </c>
    </row>
    <row r="732" spans="1:5" x14ac:dyDescent="0.35">
      <c r="A732" t="s">
        <v>731</v>
      </c>
      <c r="B732" t="s">
        <v>7324</v>
      </c>
      <c r="D732" t="str">
        <f t="shared" si="22"/>
        <v>,</v>
      </c>
      <c r="E732" t="str">
        <f t="shared" si="23"/>
        <v>Swavelength_id</v>
      </c>
    </row>
    <row r="733" spans="1:5" x14ac:dyDescent="0.35">
      <c r="A733" t="s">
        <v>732</v>
      </c>
      <c r="B733" t="s">
        <v>7324</v>
      </c>
      <c r="D733" t="str">
        <f t="shared" si="22"/>
        <v>,</v>
      </c>
      <c r="E733" t="str">
        <f t="shared" si="23"/>
        <v>Spdbx_monochromatic_or_laue_m_l</v>
      </c>
    </row>
    <row r="734" spans="1:5" x14ac:dyDescent="0.35">
      <c r="A734" t="s">
        <v>733</v>
      </c>
      <c r="B734" t="s">
        <v>7324</v>
      </c>
      <c r="D734" t="str">
        <f t="shared" si="22"/>
        <v>,</v>
      </c>
      <c r="E734" t="str">
        <f t="shared" si="23"/>
        <v>Spdbx_wavelength_list</v>
      </c>
    </row>
    <row r="735" spans="1:5" x14ac:dyDescent="0.35">
      <c r="A735" t="s">
        <v>734</v>
      </c>
      <c r="B735" t="s">
        <v>7324</v>
      </c>
      <c r="D735" t="str">
        <f t="shared" si="22"/>
        <v>,</v>
      </c>
      <c r="E735" t="str">
        <f t="shared" si="23"/>
        <v>Spdbx_wavelength</v>
      </c>
    </row>
    <row r="736" spans="1:5" x14ac:dyDescent="0.35">
      <c r="A736" t="s">
        <v>735</v>
      </c>
      <c r="B736" t="s">
        <v>7324</v>
      </c>
      <c r="D736" t="str">
        <f t="shared" si="22"/>
        <v>,</v>
      </c>
      <c r="E736" t="str">
        <f t="shared" si="23"/>
        <v>Spdbx_diffrn_protocol</v>
      </c>
    </row>
    <row r="737" spans="1:5" x14ac:dyDescent="0.35">
      <c r="A737" t="s">
        <v>736</v>
      </c>
      <c r="B737" t="s">
        <v>7324</v>
      </c>
      <c r="D737" t="str">
        <f t="shared" si="22"/>
        <v>,</v>
      </c>
      <c r="E737" t="str">
        <f t="shared" si="23"/>
        <v>Spdbx_analyzer</v>
      </c>
    </row>
    <row r="738" spans="1:5" x14ac:dyDescent="0.35">
      <c r="A738" t="s">
        <v>737</v>
      </c>
      <c r="B738" t="s">
        <v>7324</v>
      </c>
      <c r="D738" t="str">
        <f t="shared" si="22"/>
        <v>,</v>
      </c>
      <c r="E738" t="str">
        <f t="shared" si="23"/>
        <v>Spdbx_scattering_type</v>
      </c>
    </row>
    <row r="739" spans="1:5" x14ac:dyDescent="0.35">
      <c r="A739" t="s">
        <v>738</v>
      </c>
      <c r="B739" t="s">
        <v>7387</v>
      </c>
      <c r="D739" t="str">
        <f t="shared" si="22"/>
        <v>diffrn_radiation_wavelength</v>
      </c>
      <c r="E739" t="str">
        <f t="shared" si="23"/>
        <v>.DiffrnRadiationWavelength</v>
      </c>
    </row>
    <row r="740" spans="1:5" x14ac:dyDescent="0.35">
      <c r="A740" t="s">
        <v>739</v>
      </c>
      <c r="B740" t="s">
        <v>7324</v>
      </c>
      <c r="D740" t="str">
        <f t="shared" si="22"/>
        <v>,</v>
      </c>
      <c r="E740" t="str">
        <f t="shared" si="23"/>
        <v>Sid</v>
      </c>
    </row>
    <row r="741" spans="1:5" x14ac:dyDescent="0.35">
      <c r="A741" t="s">
        <v>740</v>
      </c>
      <c r="B741" t="s">
        <v>7322</v>
      </c>
      <c r="D741" t="str">
        <f t="shared" si="22"/>
        <v>,</v>
      </c>
      <c r="E741" t="str">
        <f t="shared" si="23"/>
        <v>Fwavelength</v>
      </c>
    </row>
    <row r="742" spans="1:5" x14ac:dyDescent="0.35">
      <c r="A742" t="s">
        <v>741</v>
      </c>
      <c r="B742" t="s">
        <v>7322</v>
      </c>
      <c r="D742" t="str">
        <f t="shared" si="22"/>
        <v>,</v>
      </c>
      <c r="E742" t="str">
        <f t="shared" si="23"/>
        <v>Fwt</v>
      </c>
    </row>
    <row r="743" spans="1:5" x14ac:dyDescent="0.35">
      <c r="A743" t="s">
        <v>742</v>
      </c>
      <c r="B743" t="s">
        <v>7388</v>
      </c>
      <c r="D743" t="str">
        <f t="shared" si="22"/>
        <v>diffrn_refln</v>
      </c>
      <c r="E743" t="str">
        <f t="shared" si="23"/>
        <v>.DiffrnRefln</v>
      </c>
    </row>
    <row r="744" spans="1:5" x14ac:dyDescent="0.35">
      <c r="A744" t="s">
        <v>743</v>
      </c>
      <c r="B744" t="s">
        <v>7322</v>
      </c>
      <c r="D744" t="str">
        <f t="shared" si="22"/>
        <v>,</v>
      </c>
      <c r="E744" t="str">
        <f t="shared" si="23"/>
        <v>Fangle_chi</v>
      </c>
    </row>
    <row r="745" spans="1:5" x14ac:dyDescent="0.35">
      <c r="A745" t="s">
        <v>744</v>
      </c>
      <c r="B745" t="s">
        <v>7322</v>
      </c>
      <c r="D745" t="str">
        <f t="shared" si="22"/>
        <v>,</v>
      </c>
      <c r="E745" t="str">
        <f t="shared" si="23"/>
        <v>Fangle_kappa</v>
      </c>
    </row>
    <row r="746" spans="1:5" x14ac:dyDescent="0.35">
      <c r="A746" t="s">
        <v>745</v>
      </c>
      <c r="B746" t="s">
        <v>7322</v>
      </c>
      <c r="D746" t="str">
        <f t="shared" si="22"/>
        <v>,</v>
      </c>
      <c r="E746" t="str">
        <f t="shared" si="23"/>
        <v>Fangle_omega</v>
      </c>
    </row>
    <row r="747" spans="1:5" x14ac:dyDescent="0.35">
      <c r="A747" t="s">
        <v>746</v>
      </c>
      <c r="B747" t="s">
        <v>7322</v>
      </c>
      <c r="D747" t="str">
        <f t="shared" si="22"/>
        <v>,</v>
      </c>
      <c r="E747" t="str">
        <f t="shared" si="23"/>
        <v>Fangle_phi</v>
      </c>
    </row>
    <row r="748" spans="1:5" x14ac:dyDescent="0.35">
      <c r="A748" t="s">
        <v>747</v>
      </c>
      <c r="B748" t="s">
        <v>7322</v>
      </c>
      <c r="D748" t="str">
        <f t="shared" si="22"/>
        <v>,</v>
      </c>
      <c r="E748" t="str">
        <f t="shared" si="23"/>
        <v>Fangle_psi</v>
      </c>
    </row>
    <row r="749" spans="1:5" x14ac:dyDescent="0.35">
      <c r="A749" t="s">
        <v>748</v>
      </c>
      <c r="B749" t="s">
        <v>7322</v>
      </c>
      <c r="D749" t="str">
        <f t="shared" si="22"/>
        <v>,</v>
      </c>
      <c r="E749" t="str">
        <f t="shared" si="23"/>
        <v>Fangle_theta</v>
      </c>
    </row>
    <row r="750" spans="1:5" x14ac:dyDescent="0.35">
      <c r="A750" t="s">
        <v>749</v>
      </c>
      <c r="B750" t="s">
        <v>7324</v>
      </c>
      <c r="D750" t="str">
        <f t="shared" si="22"/>
        <v>,</v>
      </c>
      <c r="E750" t="str">
        <f t="shared" si="23"/>
        <v>Sattenuator_code</v>
      </c>
    </row>
    <row r="751" spans="1:5" x14ac:dyDescent="0.35">
      <c r="A751" t="s">
        <v>750</v>
      </c>
      <c r="B751" t="s">
        <v>7323</v>
      </c>
      <c r="D751" t="str">
        <f t="shared" si="22"/>
        <v>,</v>
      </c>
      <c r="E751" t="str">
        <f t="shared" si="23"/>
        <v>Icounts_bg_1</v>
      </c>
    </row>
    <row r="752" spans="1:5" x14ac:dyDescent="0.35">
      <c r="A752" t="s">
        <v>751</v>
      </c>
      <c r="B752" t="s">
        <v>7323</v>
      </c>
      <c r="D752" t="str">
        <f t="shared" si="22"/>
        <v>,</v>
      </c>
      <c r="E752" t="str">
        <f t="shared" si="23"/>
        <v>Icounts_bg_2</v>
      </c>
    </row>
    <row r="753" spans="1:5" x14ac:dyDescent="0.35">
      <c r="A753" t="s">
        <v>752</v>
      </c>
      <c r="B753" t="s">
        <v>7323</v>
      </c>
      <c r="D753" t="str">
        <f t="shared" si="22"/>
        <v>,</v>
      </c>
      <c r="E753" t="str">
        <f t="shared" si="23"/>
        <v>Icounts_net</v>
      </c>
    </row>
    <row r="754" spans="1:5" x14ac:dyDescent="0.35">
      <c r="A754" t="s">
        <v>753</v>
      </c>
      <c r="B754" t="s">
        <v>7323</v>
      </c>
      <c r="D754" t="str">
        <f t="shared" si="22"/>
        <v>,</v>
      </c>
      <c r="E754" t="str">
        <f t="shared" si="23"/>
        <v>Icounts_peak</v>
      </c>
    </row>
    <row r="755" spans="1:5" x14ac:dyDescent="0.35">
      <c r="A755" t="s">
        <v>754</v>
      </c>
      <c r="B755" t="s">
        <v>7323</v>
      </c>
      <c r="D755" t="str">
        <f t="shared" si="22"/>
        <v>,</v>
      </c>
      <c r="E755" t="str">
        <f t="shared" si="23"/>
        <v>Icounts_total</v>
      </c>
    </row>
    <row r="756" spans="1:5" x14ac:dyDescent="0.35">
      <c r="A756" t="s">
        <v>755</v>
      </c>
      <c r="B756" t="s">
        <v>7322</v>
      </c>
      <c r="D756" t="str">
        <f t="shared" si="22"/>
        <v>,</v>
      </c>
      <c r="E756" t="str">
        <f t="shared" si="23"/>
        <v>Fdetect_slit_horiz</v>
      </c>
    </row>
    <row r="757" spans="1:5" x14ac:dyDescent="0.35">
      <c r="A757" t="s">
        <v>756</v>
      </c>
      <c r="B757" t="s">
        <v>7322</v>
      </c>
      <c r="D757" t="str">
        <f t="shared" si="22"/>
        <v>,</v>
      </c>
      <c r="E757" t="str">
        <f t="shared" si="23"/>
        <v>Fdetect_slit_vert</v>
      </c>
    </row>
    <row r="758" spans="1:5" x14ac:dyDescent="0.35">
      <c r="A758" t="s">
        <v>757</v>
      </c>
      <c r="B758" t="s">
        <v>7324</v>
      </c>
      <c r="D758" t="str">
        <f t="shared" si="22"/>
        <v>,</v>
      </c>
      <c r="E758" t="str">
        <f t="shared" si="23"/>
        <v>Sdiffrn_id</v>
      </c>
    </row>
    <row r="759" spans="1:5" x14ac:dyDescent="0.35">
      <c r="A759" t="s">
        <v>758</v>
      </c>
      <c r="B759" t="s">
        <v>7322</v>
      </c>
      <c r="D759" t="str">
        <f t="shared" si="22"/>
        <v>,</v>
      </c>
      <c r="E759" t="str">
        <f t="shared" si="23"/>
        <v>Felapsed_time</v>
      </c>
    </row>
    <row r="760" spans="1:5" x14ac:dyDescent="0.35">
      <c r="A760" t="s">
        <v>759</v>
      </c>
      <c r="B760" t="s">
        <v>7324</v>
      </c>
      <c r="D760" t="str">
        <f t="shared" si="22"/>
        <v>,</v>
      </c>
      <c r="E760" t="str">
        <f t="shared" si="23"/>
        <v>Sid</v>
      </c>
    </row>
    <row r="761" spans="1:5" x14ac:dyDescent="0.35">
      <c r="A761" t="s">
        <v>760</v>
      </c>
      <c r="B761" t="s">
        <v>7323</v>
      </c>
      <c r="D761" t="str">
        <f t="shared" si="22"/>
        <v>,</v>
      </c>
      <c r="E761" t="str">
        <f t="shared" si="23"/>
        <v>Iindex_h</v>
      </c>
    </row>
    <row r="762" spans="1:5" x14ac:dyDescent="0.35">
      <c r="A762" t="s">
        <v>761</v>
      </c>
      <c r="B762" t="s">
        <v>7323</v>
      </c>
      <c r="D762" t="str">
        <f t="shared" si="22"/>
        <v>,</v>
      </c>
      <c r="E762" t="str">
        <f t="shared" si="23"/>
        <v>Iindex_k</v>
      </c>
    </row>
    <row r="763" spans="1:5" x14ac:dyDescent="0.35">
      <c r="A763" t="s">
        <v>762</v>
      </c>
      <c r="B763" t="s">
        <v>7323</v>
      </c>
      <c r="D763" t="str">
        <f t="shared" si="22"/>
        <v>,</v>
      </c>
      <c r="E763" t="str">
        <f t="shared" si="23"/>
        <v>Iindex_l</v>
      </c>
    </row>
    <row r="764" spans="1:5" x14ac:dyDescent="0.35">
      <c r="A764" t="s">
        <v>763</v>
      </c>
      <c r="B764" t="s">
        <v>7322</v>
      </c>
      <c r="D764" t="str">
        <f t="shared" si="22"/>
        <v>,</v>
      </c>
      <c r="E764" t="str">
        <f t="shared" si="23"/>
        <v>Fintensity_net</v>
      </c>
    </row>
    <row r="765" spans="1:5" x14ac:dyDescent="0.35">
      <c r="A765" t="s">
        <v>764</v>
      </c>
      <c r="B765" t="s">
        <v>7322</v>
      </c>
      <c r="D765" t="str">
        <f t="shared" si="22"/>
        <v>,</v>
      </c>
      <c r="E765" t="str">
        <f t="shared" si="23"/>
        <v>Fintensity_sigma</v>
      </c>
    </row>
    <row r="766" spans="1:5" x14ac:dyDescent="0.35">
      <c r="A766" t="s">
        <v>765</v>
      </c>
      <c r="B766" t="s">
        <v>7324</v>
      </c>
      <c r="D766" t="str">
        <f t="shared" si="22"/>
        <v>,</v>
      </c>
      <c r="E766" t="str">
        <f t="shared" si="23"/>
        <v>Sscale_group_code</v>
      </c>
    </row>
    <row r="767" spans="1:5" x14ac:dyDescent="0.35">
      <c r="A767" t="s">
        <v>766</v>
      </c>
      <c r="B767" t="s">
        <v>7324</v>
      </c>
      <c r="D767" t="str">
        <f t="shared" si="22"/>
        <v>,</v>
      </c>
      <c r="E767" t="str">
        <f t="shared" si="23"/>
        <v>Sscan_mode</v>
      </c>
    </row>
    <row r="768" spans="1:5" x14ac:dyDescent="0.35">
      <c r="A768" t="s">
        <v>767</v>
      </c>
      <c r="B768" t="s">
        <v>7324</v>
      </c>
      <c r="D768" t="str">
        <f t="shared" si="22"/>
        <v>,</v>
      </c>
      <c r="E768" t="str">
        <f t="shared" si="23"/>
        <v>Sscan_mode_backgd</v>
      </c>
    </row>
    <row r="769" spans="1:5" x14ac:dyDescent="0.35">
      <c r="A769" t="s">
        <v>768</v>
      </c>
      <c r="B769" t="s">
        <v>7322</v>
      </c>
      <c r="D769" t="str">
        <f t="shared" si="22"/>
        <v>,</v>
      </c>
      <c r="E769" t="str">
        <f t="shared" si="23"/>
        <v>Fscan_rate</v>
      </c>
    </row>
    <row r="770" spans="1:5" x14ac:dyDescent="0.35">
      <c r="A770" t="s">
        <v>769</v>
      </c>
      <c r="B770" t="s">
        <v>7322</v>
      </c>
      <c r="D770" t="str">
        <f t="shared" ref="D770:D833" si="24">IF(ISNUMBER(FIND(".",A770)), ",",A770)</f>
        <v>,</v>
      </c>
      <c r="E770" t="str">
        <f t="shared" ref="E770:E833" si="25">IF(ISNUMBER(FIND(".",A770)), B770&amp;MID(A770,FIND(".",A770)+1,1000),B770)</f>
        <v>Fscan_time_backgd</v>
      </c>
    </row>
    <row r="771" spans="1:5" x14ac:dyDescent="0.35">
      <c r="A771" t="s">
        <v>770</v>
      </c>
      <c r="B771" t="s">
        <v>7322</v>
      </c>
      <c r="D771" t="str">
        <f t="shared" si="24"/>
        <v>,</v>
      </c>
      <c r="E771" t="str">
        <f t="shared" si="25"/>
        <v>Fscan_width</v>
      </c>
    </row>
    <row r="772" spans="1:5" x14ac:dyDescent="0.35">
      <c r="A772" t="s">
        <v>771</v>
      </c>
      <c r="B772" t="s">
        <v>7322</v>
      </c>
      <c r="D772" t="str">
        <f t="shared" si="24"/>
        <v>,</v>
      </c>
      <c r="E772" t="str">
        <f t="shared" si="25"/>
        <v>Fsint_over_lambda</v>
      </c>
    </row>
    <row r="773" spans="1:5" x14ac:dyDescent="0.35">
      <c r="A773" t="s">
        <v>772</v>
      </c>
      <c r="B773" t="s">
        <v>7324</v>
      </c>
      <c r="D773" t="str">
        <f t="shared" si="24"/>
        <v>,</v>
      </c>
      <c r="E773" t="str">
        <f t="shared" si="25"/>
        <v>Sstandard_code</v>
      </c>
    </row>
    <row r="774" spans="1:5" x14ac:dyDescent="0.35">
      <c r="A774" t="s">
        <v>773</v>
      </c>
      <c r="B774" t="s">
        <v>7322</v>
      </c>
      <c r="D774" t="str">
        <f t="shared" si="24"/>
        <v>,</v>
      </c>
      <c r="E774" t="str">
        <f t="shared" si="25"/>
        <v>Fwavelength</v>
      </c>
    </row>
    <row r="775" spans="1:5" x14ac:dyDescent="0.35">
      <c r="A775" t="s">
        <v>774</v>
      </c>
      <c r="B775" t="s">
        <v>7324</v>
      </c>
      <c r="D775" t="str">
        <f t="shared" si="24"/>
        <v>,</v>
      </c>
      <c r="E775" t="str">
        <f t="shared" si="25"/>
        <v>Swavelength_id</v>
      </c>
    </row>
    <row r="776" spans="1:5" x14ac:dyDescent="0.35">
      <c r="A776" t="s">
        <v>775</v>
      </c>
      <c r="B776" t="s">
        <v>7324</v>
      </c>
      <c r="D776" t="str">
        <f t="shared" si="24"/>
        <v>,</v>
      </c>
      <c r="E776" t="str">
        <f t="shared" si="25"/>
        <v>Sclass_code</v>
      </c>
    </row>
    <row r="777" spans="1:5" x14ac:dyDescent="0.35">
      <c r="A777" t="s">
        <v>776</v>
      </c>
      <c r="B777" t="s">
        <v>7322</v>
      </c>
      <c r="D777" t="str">
        <f t="shared" si="24"/>
        <v>,</v>
      </c>
      <c r="E777" t="str">
        <f t="shared" si="25"/>
        <v>Fintensity_u</v>
      </c>
    </row>
    <row r="778" spans="1:5" x14ac:dyDescent="0.35">
      <c r="A778" t="s">
        <v>777</v>
      </c>
      <c r="B778" t="s">
        <v>7389</v>
      </c>
      <c r="D778" t="str">
        <f t="shared" si="24"/>
        <v>diffrn_reflns</v>
      </c>
      <c r="E778" t="str">
        <f t="shared" si="25"/>
        <v>.DiffrnReflns</v>
      </c>
    </row>
    <row r="779" spans="1:5" x14ac:dyDescent="0.35">
      <c r="A779" t="s">
        <v>778</v>
      </c>
      <c r="B779" t="s">
        <v>7322</v>
      </c>
      <c r="D779" t="str">
        <f t="shared" si="24"/>
        <v>,</v>
      </c>
      <c r="E779" t="str">
        <f t="shared" si="25"/>
        <v>Fav_R_equivalents</v>
      </c>
    </row>
    <row r="780" spans="1:5" x14ac:dyDescent="0.35">
      <c r="A780" t="s">
        <v>779</v>
      </c>
      <c r="B780" t="s">
        <v>7322</v>
      </c>
      <c r="D780" t="str">
        <f t="shared" si="24"/>
        <v>,</v>
      </c>
      <c r="E780" t="str">
        <f t="shared" si="25"/>
        <v>Fav_sigmaI_over_netI</v>
      </c>
    </row>
    <row r="781" spans="1:5" x14ac:dyDescent="0.35">
      <c r="A781" t="s">
        <v>780</v>
      </c>
      <c r="B781" t="s">
        <v>7324</v>
      </c>
      <c r="D781" t="str">
        <f t="shared" si="24"/>
        <v>,</v>
      </c>
      <c r="E781" t="str">
        <f t="shared" si="25"/>
        <v>Sdiffrn_id</v>
      </c>
    </row>
    <row r="782" spans="1:5" x14ac:dyDescent="0.35">
      <c r="A782" t="s">
        <v>781</v>
      </c>
      <c r="B782" t="s">
        <v>7323</v>
      </c>
      <c r="D782" t="str">
        <f t="shared" si="24"/>
        <v>,</v>
      </c>
      <c r="E782" t="str">
        <f t="shared" si="25"/>
        <v>Ilimit_h_max</v>
      </c>
    </row>
    <row r="783" spans="1:5" x14ac:dyDescent="0.35">
      <c r="A783" t="s">
        <v>782</v>
      </c>
      <c r="B783" t="s">
        <v>7323</v>
      </c>
      <c r="D783" t="str">
        <f t="shared" si="24"/>
        <v>,</v>
      </c>
      <c r="E783" t="str">
        <f t="shared" si="25"/>
        <v>Ilimit_h_min</v>
      </c>
    </row>
    <row r="784" spans="1:5" x14ac:dyDescent="0.35">
      <c r="A784" t="s">
        <v>783</v>
      </c>
      <c r="B784" t="s">
        <v>7323</v>
      </c>
      <c r="D784" t="str">
        <f t="shared" si="24"/>
        <v>,</v>
      </c>
      <c r="E784" t="str">
        <f t="shared" si="25"/>
        <v>Ilimit_k_max</v>
      </c>
    </row>
    <row r="785" spans="1:5" x14ac:dyDescent="0.35">
      <c r="A785" t="s">
        <v>784</v>
      </c>
      <c r="B785" t="s">
        <v>7323</v>
      </c>
      <c r="D785" t="str">
        <f t="shared" si="24"/>
        <v>,</v>
      </c>
      <c r="E785" t="str">
        <f t="shared" si="25"/>
        <v>Ilimit_k_min</v>
      </c>
    </row>
    <row r="786" spans="1:5" x14ac:dyDescent="0.35">
      <c r="A786" t="s">
        <v>785</v>
      </c>
      <c r="B786" t="s">
        <v>7323</v>
      </c>
      <c r="D786" t="str">
        <f t="shared" si="24"/>
        <v>,</v>
      </c>
      <c r="E786" t="str">
        <f t="shared" si="25"/>
        <v>Ilimit_l_max</v>
      </c>
    </row>
    <row r="787" spans="1:5" x14ac:dyDescent="0.35">
      <c r="A787" t="s">
        <v>786</v>
      </c>
      <c r="B787" t="s">
        <v>7323</v>
      </c>
      <c r="D787" t="str">
        <f t="shared" si="24"/>
        <v>,</v>
      </c>
      <c r="E787" t="str">
        <f t="shared" si="25"/>
        <v>Ilimit_l_min</v>
      </c>
    </row>
    <row r="788" spans="1:5" x14ac:dyDescent="0.35">
      <c r="A788" t="s">
        <v>787</v>
      </c>
      <c r="B788" t="s">
        <v>7323</v>
      </c>
      <c r="D788" t="str">
        <f t="shared" si="24"/>
        <v>,</v>
      </c>
      <c r="E788" t="str">
        <f t="shared" si="25"/>
        <v>Inumber</v>
      </c>
    </row>
    <row r="789" spans="1:5" x14ac:dyDescent="0.35">
      <c r="A789" t="s">
        <v>788</v>
      </c>
      <c r="B789" t="s">
        <v>7324</v>
      </c>
      <c r="D789" t="str">
        <f t="shared" si="24"/>
        <v>,</v>
      </c>
      <c r="E789" t="str">
        <f t="shared" si="25"/>
        <v>Sreduction_process</v>
      </c>
    </row>
    <row r="790" spans="1:5" x14ac:dyDescent="0.35">
      <c r="A790" t="s">
        <v>789</v>
      </c>
      <c r="B790" t="s">
        <v>7322</v>
      </c>
      <c r="D790" t="str">
        <f t="shared" si="24"/>
        <v>,</v>
      </c>
      <c r="E790" t="str">
        <f t="shared" si="25"/>
        <v>Ftheta_max</v>
      </c>
    </row>
    <row r="791" spans="1:5" x14ac:dyDescent="0.35">
      <c r="A791" t="s">
        <v>790</v>
      </c>
      <c r="B791" t="s">
        <v>7322</v>
      </c>
      <c r="D791" t="str">
        <f t="shared" si="24"/>
        <v>,</v>
      </c>
      <c r="E791" t="str">
        <f t="shared" si="25"/>
        <v>Ftheta_min</v>
      </c>
    </row>
    <row r="792" spans="1:5" x14ac:dyDescent="0.35">
      <c r="A792" t="s">
        <v>791</v>
      </c>
      <c r="B792" t="s">
        <v>7322</v>
      </c>
      <c r="D792" t="str">
        <f t="shared" si="24"/>
        <v>,</v>
      </c>
      <c r="E792" t="str">
        <f t="shared" si="25"/>
        <v>Ftransf_matrix[1][1]</v>
      </c>
    </row>
    <row r="793" spans="1:5" x14ac:dyDescent="0.35">
      <c r="A793" t="s">
        <v>792</v>
      </c>
      <c r="B793" t="s">
        <v>7322</v>
      </c>
      <c r="D793" t="str">
        <f t="shared" si="24"/>
        <v>,</v>
      </c>
      <c r="E793" t="str">
        <f t="shared" si="25"/>
        <v>Ftransf_matrix[1][2]</v>
      </c>
    </row>
    <row r="794" spans="1:5" x14ac:dyDescent="0.35">
      <c r="A794" t="s">
        <v>793</v>
      </c>
      <c r="B794" t="s">
        <v>7322</v>
      </c>
      <c r="D794" t="str">
        <f t="shared" si="24"/>
        <v>,</v>
      </c>
      <c r="E794" t="str">
        <f t="shared" si="25"/>
        <v>Ftransf_matrix[1][3]</v>
      </c>
    </row>
    <row r="795" spans="1:5" x14ac:dyDescent="0.35">
      <c r="A795" t="s">
        <v>794</v>
      </c>
      <c r="B795" t="s">
        <v>7322</v>
      </c>
      <c r="D795" t="str">
        <f t="shared" si="24"/>
        <v>,</v>
      </c>
      <c r="E795" t="str">
        <f t="shared" si="25"/>
        <v>Ftransf_matrix[2][1]</v>
      </c>
    </row>
    <row r="796" spans="1:5" x14ac:dyDescent="0.35">
      <c r="A796" t="s">
        <v>795</v>
      </c>
      <c r="B796" t="s">
        <v>7322</v>
      </c>
      <c r="D796" t="str">
        <f t="shared" si="24"/>
        <v>,</v>
      </c>
      <c r="E796" t="str">
        <f t="shared" si="25"/>
        <v>Ftransf_matrix[2][2]</v>
      </c>
    </row>
    <row r="797" spans="1:5" x14ac:dyDescent="0.35">
      <c r="A797" t="s">
        <v>796</v>
      </c>
      <c r="B797" t="s">
        <v>7322</v>
      </c>
      <c r="D797" t="str">
        <f t="shared" si="24"/>
        <v>,</v>
      </c>
      <c r="E797" t="str">
        <f t="shared" si="25"/>
        <v>Ftransf_matrix[2][3]</v>
      </c>
    </row>
    <row r="798" spans="1:5" x14ac:dyDescent="0.35">
      <c r="A798" t="s">
        <v>797</v>
      </c>
      <c r="B798" t="s">
        <v>7322</v>
      </c>
      <c r="D798" t="str">
        <f t="shared" si="24"/>
        <v>,</v>
      </c>
      <c r="E798" t="str">
        <f t="shared" si="25"/>
        <v>Ftransf_matrix[3][1]</v>
      </c>
    </row>
    <row r="799" spans="1:5" x14ac:dyDescent="0.35">
      <c r="A799" t="s">
        <v>798</v>
      </c>
      <c r="B799" t="s">
        <v>7322</v>
      </c>
      <c r="D799" t="str">
        <f t="shared" si="24"/>
        <v>,</v>
      </c>
      <c r="E799" t="str">
        <f t="shared" si="25"/>
        <v>Ftransf_matrix[3][2]</v>
      </c>
    </row>
    <row r="800" spans="1:5" x14ac:dyDescent="0.35">
      <c r="A800" t="s">
        <v>799</v>
      </c>
      <c r="B800" t="s">
        <v>7322</v>
      </c>
      <c r="D800" t="str">
        <f t="shared" si="24"/>
        <v>,</v>
      </c>
      <c r="E800" t="str">
        <f t="shared" si="25"/>
        <v>Ftransf_matrix[3][3]</v>
      </c>
    </row>
    <row r="801" spans="1:5" x14ac:dyDescent="0.35">
      <c r="A801" t="s">
        <v>800</v>
      </c>
      <c r="B801" t="s">
        <v>7322</v>
      </c>
      <c r="D801" t="str">
        <f t="shared" si="24"/>
        <v>,</v>
      </c>
      <c r="E801" t="str">
        <f t="shared" si="25"/>
        <v>Fav_unetI/netI</v>
      </c>
    </row>
    <row r="802" spans="1:5" x14ac:dyDescent="0.35">
      <c r="A802" t="s">
        <v>801</v>
      </c>
      <c r="B802" t="s">
        <v>7322</v>
      </c>
      <c r="D802" t="str">
        <f t="shared" si="24"/>
        <v>,</v>
      </c>
      <c r="E802" t="str">
        <f t="shared" si="25"/>
        <v>Fpdbx_d_res_low</v>
      </c>
    </row>
    <row r="803" spans="1:5" x14ac:dyDescent="0.35">
      <c r="A803" t="s">
        <v>802</v>
      </c>
      <c r="B803" t="s">
        <v>7322</v>
      </c>
      <c r="D803" t="str">
        <f t="shared" si="24"/>
        <v>,</v>
      </c>
      <c r="E803" t="str">
        <f t="shared" si="25"/>
        <v>Fpdbx_d_res_high</v>
      </c>
    </row>
    <row r="804" spans="1:5" x14ac:dyDescent="0.35">
      <c r="A804" t="s">
        <v>803</v>
      </c>
      <c r="B804" t="s">
        <v>7322</v>
      </c>
      <c r="D804" t="str">
        <f t="shared" si="24"/>
        <v>,</v>
      </c>
      <c r="E804" t="str">
        <f t="shared" si="25"/>
        <v>Fpdbx_percent_possible_obs</v>
      </c>
    </row>
    <row r="805" spans="1:5" x14ac:dyDescent="0.35">
      <c r="A805" t="s">
        <v>804</v>
      </c>
      <c r="B805" t="s">
        <v>7322</v>
      </c>
      <c r="D805" t="str">
        <f t="shared" si="24"/>
        <v>,</v>
      </c>
      <c r="E805" t="str">
        <f t="shared" si="25"/>
        <v>Fpdbx_Rmerge_I_obs</v>
      </c>
    </row>
    <row r="806" spans="1:5" x14ac:dyDescent="0.35">
      <c r="A806" t="s">
        <v>805</v>
      </c>
      <c r="B806" t="s">
        <v>7322</v>
      </c>
      <c r="D806" t="str">
        <f t="shared" si="24"/>
        <v>,</v>
      </c>
      <c r="E806" t="str">
        <f t="shared" si="25"/>
        <v>Fpdbx_Rsym_value</v>
      </c>
    </row>
    <row r="807" spans="1:5" x14ac:dyDescent="0.35">
      <c r="A807" t="s">
        <v>806</v>
      </c>
      <c r="B807" t="s">
        <v>7322</v>
      </c>
      <c r="D807" t="str">
        <f t="shared" si="24"/>
        <v>,</v>
      </c>
      <c r="E807" t="str">
        <f t="shared" si="25"/>
        <v>Fpdbx_chi_squared</v>
      </c>
    </row>
    <row r="808" spans="1:5" x14ac:dyDescent="0.35">
      <c r="A808" t="s">
        <v>807</v>
      </c>
      <c r="B808" t="s">
        <v>7322</v>
      </c>
      <c r="D808" t="str">
        <f t="shared" si="24"/>
        <v>,</v>
      </c>
      <c r="E808" t="str">
        <f t="shared" si="25"/>
        <v>Fpdbx_redundancy</v>
      </c>
    </row>
    <row r="809" spans="1:5" x14ac:dyDescent="0.35">
      <c r="A809" t="s">
        <v>808</v>
      </c>
      <c r="B809" t="s">
        <v>7323</v>
      </c>
      <c r="D809" t="str">
        <f t="shared" si="24"/>
        <v>,</v>
      </c>
      <c r="E809" t="str">
        <f t="shared" si="25"/>
        <v>Ipdbx_rejects</v>
      </c>
    </row>
    <row r="810" spans="1:5" x14ac:dyDescent="0.35">
      <c r="A810" t="s">
        <v>809</v>
      </c>
      <c r="B810" t="s">
        <v>7322</v>
      </c>
      <c r="D810" t="str">
        <f t="shared" si="24"/>
        <v>,</v>
      </c>
      <c r="E810" t="str">
        <f t="shared" si="25"/>
        <v>Fpdbx_observed_criterion</v>
      </c>
    </row>
    <row r="811" spans="1:5" x14ac:dyDescent="0.35">
      <c r="A811" t="s">
        <v>810</v>
      </c>
      <c r="B811" t="s">
        <v>7323</v>
      </c>
      <c r="D811" t="str">
        <f t="shared" si="24"/>
        <v>,</v>
      </c>
      <c r="E811" t="str">
        <f t="shared" si="25"/>
        <v>Ipdbx_number_obs</v>
      </c>
    </row>
    <row r="812" spans="1:5" x14ac:dyDescent="0.35">
      <c r="A812" t="s">
        <v>811</v>
      </c>
      <c r="B812" t="s">
        <v>7390</v>
      </c>
      <c r="D812" t="str">
        <f t="shared" si="24"/>
        <v>diffrn_scale_group</v>
      </c>
      <c r="E812" t="str">
        <f t="shared" si="25"/>
        <v>.DiffrnScaleGroup</v>
      </c>
    </row>
    <row r="813" spans="1:5" x14ac:dyDescent="0.35">
      <c r="A813" t="s">
        <v>812</v>
      </c>
      <c r="B813" t="s">
        <v>7324</v>
      </c>
      <c r="D813" t="str">
        <f t="shared" si="24"/>
        <v>,</v>
      </c>
      <c r="E813" t="str">
        <f t="shared" si="25"/>
        <v>Scode</v>
      </c>
    </row>
    <row r="814" spans="1:5" x14ac:dyDescent="0.35">
      <c r="A814" t="s">
        <v>813</v>
      </c>
      <c r="B814" t="s">
        <v>7322</v>
      </c>
      <c r="D814" t="str">
        <f t="shared" si="24"/>
        <v>,</v>
      </c>
      <c r="E814" t="str">
        <f t="shared" si="25"/>
        <v>FI_net</v>
      </c>
    </row>
    <row r="815" spans="1:5" x14ac:dyDescent="0.35">
      <c r="A815" t="s">
        <v>814</v>
      </c>
      <c r="B815" t="s">
        <v>7391</v>
      </c>
      <c r="D815" t="str">
        <f t="shared" si="24"/>
        <v>diffrn_source</v>
      </c>
      <c r="E815" t="str">
        <f t="shared" si="25"/>
        <v>.DiffrnSource</v>
      </c>
    </row>
    <row r="816" spans="1:5" x14ac:dyDescent="0.35">
      <c r="A816" t="s">
        <v>815</v>
      </c>
      <c r="B816" t="s">
        <v>7322</v>
      </c>
      <c r="D816" t="str">
        <f t="shared" si="24"/>
        <v>,</v>
      </c>
      <c r="E816" t="str">
        <f t="shared" si="25"/>
        <v>Fcurrent</v>
      </c>
    </row>
    <row r="817" spans="1:5" x14ac:dyDescent="0.35">
      <c r="A817" t="s">
        <v>816</v>
      </c>
      <c r="B817" t="s">
        <v>7324</v>
      </c>
      <c r="D817" t="str">
        <f t="shared" si="24"/>
        <v>,</v>
      </c>
      <c r="E817" t="str">
        <f t="shared" si="25"/>
        <v>Sdetails</v>
      </c>
    </row>
    <row r="818" spans="1:5" x14ac:dyDescent="0.35">
      <c r="A818" t="s">
        <v>817</v>
      </c>
      <c r="B818" t="s">
        <v>7324</v>
      </c>
      <c r="D818" t="str">
        <f t="shared" si="24"/>
        <v>,</v>
      </c>
      <c r="E818" t="str">
        <f t="shared" si="25"/>
        <v>Sdiffrn_id</v>
      </c>
    </row>
    <row r="819" spans="1:5" x14ac:dyDescent="0.35">
      <c r="A819" t="s">
        <v>818</v>
      </c>
      <c r="B819" t="s">
        <v>7322</v>
      </c>
      <c r="D819" t="str">
        <f t="shared" si="24"/>
        <v>,</v>
      </c>
      <c r="E819" t="str">
        <f t="shared" si="25"/>
        <v>Fpower</v>
      </c>
    </row>
    <row r="820" spans="1:5" x14ac:dyDescent="0.35">
      <c r="A820" t="s">
        <v>819</v>
      </c>
      <c r="B820" t="s">
        <v>7324</v>
      </c>
      <c r="D820" t="str">
        <f t="shared" si="24"/>
        <v>,</v>
      </c>
      <c r="E820" t="str">
        <f t="shared" si="25"/>
        <v>Ssize</v>
      </c>
    </row>
    <row r="821" spans="1:5" x14ac:dyDescent="0.35">
      <c r="A821" t="s">
        <v>820</v>
      </c>
      <c r="B821" t="s">
        <v>7324</v>
      </c>
      <c r="D821" t="str">
        <f t="shared" si="24"/>
        <v>,</v>
      </c>
      <c r="E821" t="str">
        <f t="shared" si="25"/>
        <v>Ssource</v>
      </c>
    </row>
    <row r="822" spans="1:5" x14ac:dyDescent="0.35">
      <c r="A822" t="s">
        <v>821</v>
      </c>
      <c r="B822" t="s">
        <v>7324</v>
      </c>
      <c r="D822" t="str">
        <f t="shared" si="24"/>
        <v>,</v>
      </c>
      <c r="E822" t="str">
        <f t="shared" si="25"/>
        <v>Starget</v>
      </c>
    </row>
    <row r="823" spans="1:5" x14ac:dyDescent="0.35">
      <c r="A823" t="s">
        <v>822</v>
      </c>
      <c r="B823" t="s">
        <v>7324</v>
      </c>
      <c r="D823" t="str">
        <f t="shared" si="24"/>
        <v>,</v>
      </c>
      <c r="E823" t="str">
        <f t="shared" si="25"/>
        <v>Stype</v>
      </c>
    </row>
    <row r="824" spans="1:5" x14ac:dyDescent="0.35">
      <c r="A824" t="s">
        <v>823</v>
      </c>
      <c r="B824" t="s">
        <v>7322</v>
      </c>
      <c r="D824" t="str">
        <f t="shared" si="24"/>
        <v>,</v>
      </c>
      <c r="E824" t="str">
        <f t="shared" si="25"/>
        <v>Fvoltage</v>
      </c>
    </row>
    <row r="825" spans="1:5" x14ac:dyDescent="0.35">
      <c r="A825" t="s">
        <v>824</v>
      </c>
      <c r="B825" t="s">
        <v>7322</v>
      </c>
      <c r="D825" t="str">
        <f t="shared" si="24"/>
        <v>,</v>
      </c>
      <c r="E825" t="str">
        <f t="shared" si="25"/>
        <v>Ftake-off_angle</v>
      </c>
    </row>
    <row r="826" spans="1:5" x14ac:dyDescent="0.35">
      <c r="A826" t="s">
        <v>825</v>
      </c>
      <c r="B826" t="s">
        <v>7324</v>
      </c>
      <c r="D826" t="str">
        <f t="shared" si="24"/>
        <v>,</v>
      </c>
      <c r="E826" t="str">
        <f t="shared" si="25"/>
        <v>Spdbx_wavelength_list</v>
      </c>
    </row>
    <row r="827" spans="1:5" x14ac:dyDescent="0.35">
      <c r="A827" t="s">
        <v>826</v>
      </c>
      <c r="B827" t="s">
        <v>7324</v>
      </c>
      <c r="D827" t="str">
        <f t="shared" si="24"/>
        <v>,</v>
      </c>
      <c r="E827" t="str">
        <f t="shared" si="25"/>
        <v>Spdbx_wavelength</v>
      </c>
    </row>
    <row r="828" spans="1:5" x14ac:dyDescent="0.35">
      <c r="A828" t="s">
        <v>827</v>
      </c>
      <c r="B828" t="s">
        <v>7324</v>
      </c>
      <c r="D828" t="str">
        <f t="shared" si="24"/>
        <v>,</v>
      </c>
      <c r="E828" t="str">
        <f t="shared" si="25"/>
        <v>Spdbx_synchrotron_beamline</v>
      </c>
    </row>
    <row r="829" spans="1:5" x14ac:dyDescent="0.35">
      <c r="A829" t="s">
        <v>828</v>
      </c>
      <c r="B829" t="s">
        <v>7324</v>
      </c>
      <c r="D829" t="str">
        <f t="shared" si="24"/>
        <v>,</v>
      </c>
      <c r="E829" t="str">
        <f t="shared" si="25"/>
        <v>Spdbx_synchrotron_site</v>
      </c>
    </row>
    <row r="830" spans="1:5" x14ac:dyDescent="0.35">
      <c r="A830" t="s">
        <v>829</v>
      </c>
      <c r="B830" t="s">
        <v>7324</v>
      </c>
      <c r="D830" t="str">
        <f t="shared" si="24"/>
        <v>,</v>
      </c>
      <c r="E830" t="str">
        <f t="shared" si="25"/>
        <v>Spdbx_synchrotron_y_n</v>
      </c>
    </row>
    <row r="831" spans="1:5" x14ac:dyDescent="0.35">
      <c r="A831" t="s">
        <v>830</v>
      </c>
      <c r="B831" t="s">
        <v>7324</v>
      </c>
      <c r="D831" t="str">
        <f t="shared" si="24"/>
        <v>,</v>
      </c>
      <c r="E831" t="str">
        <f t="shared" si="25"/>
        <v>Spdbx_source_specific_beamline</v>
      </c>
    </row>
    <row r="832" spans="1:5" x14ac:dyDescent="0.35">
      <c r="A832" t="s">
        <v>831</v>
      </c>
      <c r="B832" t="s">
        <v>7392</v>
      </c>
      <c r="D832" t="str">
        <f t="shared" si="24"/>
        <v>diffrn_standard_refln</v>
      </c>
      <c r="E832" t="str">
        <f t="shared" si="25"/>
        <v>.DiffrnStandardRefln</v>
      </c>
    </row>
    <row r="833" spans="1:5" x14ac:dyDescent="0.35">
      <c r="A833" t="s">
        <v>832</v>
      </c>
      <c r="B833" t="s">
        <v>7324</v>
      </c>
      <c r="D833" t="str">
        <f t="shared" si="24"/>
        <v>,</v>
      </c>
      <c r="E833" t="str">
        <f t="shared" si="25"/>
        <v>Scode</v>
      </c>
    </row>
    <row r="834" spans="1:5" x14ac:dyDescent="0.35">
      <c r="A834" t="s">
        <v>833</v>
      </c>
      <c r="B834" t="s">
        <v>7324</v>
      </c>
      <c r="D834" t="str">
        <f t="shared" ref="D834:D897" si="26">IF(ISNUMBER(FIND(".",A834)), ",",A834)</f>
        <v>,</v>
      </c>
      <c r="E834" t="str">
        <f t="shared" ref="E834:E897" si="27">IF(ISNUMBER(FIND(".",A834)), B834&amp;MID(A834,FIND(".",A834)+1,1000),B834)</f>
        <v>Sdiffrn_id</v>
      </c>
    </row>
    <row r="835" spans="1:5" x14ac:dyDescent="0.35">
      <c r="A835" t="s">
        <v>834</v>
      </c>
      <c r="B835" t="s">
        <v>7323</v>
      </c>
      <c r="D835" t="str">
        <f t="shared" si="26"/>
        <v>,</v>
      </c>
      <c r="E835" t="str">
        <f t="shared" si="27"/>
        <v>Iindex_h</v>
      </c>
    </row>
    <row r="836" spans="1:5" x14ac:dyDescent="0.35">
      <c r="A836" t="s">
        <v>835</v>
      </c>
      <c r="B836" t="s">
        <v>7323</v>
      </c>
      <c r="D836" t="str">
        <f t="shared" si="26"/>
        <v>,</v>
      </c>
      <c r="E836" t="str">
        <f t="shared" si="27"/>
        <v>Iindex_k</v>
      </c>
    </row>
    <row r="837" spans="1:5" x14ac:dyDescent="0.35">
      <c r="A837" t="s">
        <v>836</v>
      </c>
      <c r="B837" t="s">
        <v>7323</v>
      </c>
      <c r="D837" t="str">
        <f t="shared" si="26"/>
        <v>,</v>
      </c>
      <c r="E837" t="str">
        <f t="shared" si="27"/>
        <v>Iindex_l</v>
      </c>
    </row>
    <row r="838" spans="1:5" x14ac:dyDescent="0.35">
      <c r="A838" t="s">
        <v>837</v>
      </c>
      <c r="B838" t="s">
        <v>7393</v>
      </c>
      <c r="D838" t="str">
        <f t="shared" si="26"/>
        <v>diffrn_standards</v>
      </c>
      <c r="E838" t="str">
        <f t="shared" si="27"/>
        <v>.DiffrnStandards</v>
      </c>
    </row>
    <row r="839" spans="1:5" x14ac:dyDescent="0.35">
      <c r="A839" t="s">
        <v>838</v>
      </c>
      <c r="B839" t="s">
        <v>7324</v>
      </c>
      <c r="D839" t="str">
        <f t="shared" si="26"/>
        <v>,</v>
      </c>
      <c r="E839" t="str">
        <f t="shared" si="27"/>
        <v>Sdiffrn_id</v>
      </c>
    </row>
    <row r="840" spans="1:5" x14ac:dyDescent="0.35">
      <c r="A840" t="s">
        <v>839</v>
      </c>
      <c r="B840" t="s">
        <v>7322</v>
      </c>
      <c r="D840" t="str">
        <f t="shared" si="26"/>
        <v>,</v>
      </c>
      <c r="E840" t="str">
        <f t="shared" si="27"/>
        <v>Fdecay_%</v>
      </c>
    </row>
    <row r="841" spans="1:5" x14ac:dyDescent="0.35">
      <c r="A841" t="s">
        <v>840</v>
      </c>
      <c r="B841" t="s">
        <v>7323</v>
      </c>
      <c r="D841" t="str">
        <f t="shared" si="26"/>
        <v>,</v>
      </c>
      <c r="E841" t="str">
        <f t="shared" si="27"/>
        <v>Iinterval_count</v>
      </c>
    </row>
    <row r="842" spans="1:5" x14ac:dyDescent="0.35">
      <c r="A842" t="s">
        <v>841</v>
      </c>
      <c r="B842" t="s">
        <v>7322</v>
      </c>
      <c r="D842" t="str">
        <f t="shared" si="26"/>
        <v>,</v>
      </c>
      <c r="E842" t="str">
        <f t="shared" si="27"/>
        <v>Finterval_time</v>
      </c>
    </row>
    <row r="843" spans="1:5" x14ac:dyDescent="0.35">
      <c r="A843" t="s">
        <v>842</v>
      </c>
      <c r="B843" t="s">
        <v>7323</v>
      </c>
      <c r="D843" t="str">
        <f t="shared" si="26"/>
        <v>,</v>
      </c>
      <c r="E843" t="str">
        <f t="shared" si="27"/>
        <v>Inumber</v>
      </c>
    </row>
    <row r="844" spans="1:5" x14ac:dyDescent="0.35">
      <c r="A844" t="s">
        <v>843</v>
      </c>
      <c r="B844" t="s">
        <v>7322</v>
      </c>
      <c r="D844" t="str">
        <f t="shared" si="26"/>
        <v>,</v>
      </c>
      <c r="E844" t="str">
        <f t="shared" si="27"/>
        <v>Fscale_sigma</v>
      </c>
    </row>
    <row r="845" spans="1:5" x14ac:dyDescent="0.35">
      <c r="A845" t="s">
        <v>844</v>
      </c>
      <c r="B845" t="s">
        <v>7322</v>
      </c>
      <c r="D845" t="str">
        <f t="shared" si="26"/>
        <v>,</v>
      </c>
      <c r="E845" t="str">
        <f t="shared" si="27"/>
        <v>Fscale_u</v>
      </c>
    </row>
    <row r="846" spans="1:5" x14ac:dyDescent="0.35">
      <c r="A846" t="s">
        <v>845</v>
      </c>
      <c r="B846" t="s">
        <v>7394</v>
      </c>
      <c r="D846" t="str">
        <f t="shared" si="26"/>
        <v>entity</v>
      </c>
      <c r="E846" t="str">
        <f t="shared" si="27"/>
        <v>.Entity</v>
      </c>
    </row>
    <row r="847" spans="1:5" x14ac:dyDescent="0.35">
      <c r="A847" t="s">
        <v>846</v>
      </c>
      <c r="B847" t="s">
        <v>7324</v>
      </c>
      <c r="D847" t="str">
        <f t="shared" si="26"/>
        <v>,</v>
      </c>
      <c r="E847" t="str">
        <f t="shared" si="27"/>
        <v>Sdetails</v>
      </c>
    </row>
    <row r="848" spans="1:5" x14ac:dyDescent="0.35">
      <c r="A848" t="s">
        <v>847</v>
      </c>
      <c r="B848" t="s">
        <v>7322</v>
      </c>
      <c r="D848" t="str">
        <f t="shared" si="26"/>
        <v>,</v>
      </c>
      <c r="E848" t="str">
        <f t="shared" si="27"/>
        <v>Fformula_weight</v>
      </c>
    </row>
    <row r="849" spans="1:5" x14ac:dyDescent="0.35">
      <c r="A849" t="s">
        <v>848</v>
      </c>
      <c r="B849" t="s">
        <v>7324</v>
      </c>
      <c r="D849" t="str">
        <f t="shared" si="26"/>
        <v>,</v>
      </c>
      <c r="E849" t="str">
        <f t="shared" si="27"/>
        <v>Sid</v>
      </c>
    </row>
    <row r="850" spans="1:5" x14ac:dyDescent="0.35">
      <c r="A850" t="s">
        <v>849</v>
      </c>
      <c r="B850" t="s">
        <v>7324</v>
      </c>
      <c r="D850" t="str">
        <f t="shared" si="26"/>
        <v>,</v>
      </c>
      <c r="E850" t="str">
        <f t="shared" si="27"/>
        <v>Ssrc_method</v>
      </c>
    </row>
    <row r="851" spans="1:5" x14ac:dyDescent="0.35">
      <c r="A851" t="s">
        <v>850</v>
      </c>
      <c r="B851" t="s">
        <v>7324</v>
      </c>
      <c r="D851" t="str">
        <f t="shared" si="26"/>
        <v>,</v>
      </c>
      <c r="E851" t="str">
        <f t="shared" si="27"/>
        <v>Stype</v>
      </c>
    </row>
    <row r="852" spans="1:5" x14ac:dyDescent="0.35">
      <c r="A852" t="s">
        <v>851</v>
      </c>
      <c r="B852" t="s">
        <v>7324</v>
      </c>
      <c r="D852" t="str">
        <f t="shared" si="26"/>
        <v>,</v>
      </c>
      <c r="E852" t="str">
        <f t="shared" si="27"/>
        <v>Spdbx_description</v>
      </c>
    </row>
    <row r="853" spans="1:5" x14ac:dyDescent="0.35">
      <c r="A853" t="s">
        <v>852</v>
      </c>
      <c r="B853" t="s">
        <v>7323</v>
      </c>
      <c r="D853" t="str">
        <f t="shared" si="26"/>
        <v>,</v>
      </c>
      <c r="E853" t="str">
        <f t="shared" si="27"/>
        <v>Ipdbx_number_of_molecules</v>
      </c>
    </row>
    <row r="854" spans="1:5" x14ac:dyDescent="0.35">
      <c r="A854" t="s">
        <v>853</v>
      </c>
      <c r="B854" t="s">
        <v>7324</v>
      </c>
      <c r="D854" t="str">
        <f t="shared" si="26"/>
        <v>,</v>
      </c>
      <c r="E854" t="str">
        <f t="shared" si="27"/>
        <v>Spdbx_parent_entity_id</v>
      </c>
    </row>
    <row r="855" spans="1:5" x14ac:dyDescent="0.35">
      <c r="A855" t="s">
        <v>854</v>
      </c>
      <c r="B855" t="s">
        <v>7324</v>
      </c>
      <c r="D855" t="str">
        <f t="shared" si="26"/>
        <v>,</v>
      </c>
      <c r="E855" t="str">
        <f t="shared" si="27"/>
        <v>Spdbx_mutation</v>
      </c>
    </row>
    <row r="856" spans="1:5" x14ac:dyDescent="0.35">
      <c r="A856" t="s">
        <v>855</v>
      </c>
      <c r="B856" t="s">
        <v>7324</v>
      </c>
      <c r="D856" t="str">
        <f t="shared" si="26"/>
        <v>,</v>
      </c>
      <c r="E856" t="str">
        <f t="shared" si="27"/>
        <v>Spdbx_fragment</v>
      </c>
    </row>
    <row r="857" spans="1:5" x14ac:dyDescent="0.35">
      <c r="A857" t="s">
        <v>856</v>
      </c>
      <c r="B857" t="s">
        <v>7324</v>
      </c>
      <c r="D857" t="str">
        <f t="shared" si="26"/>
        <v>,</v>
      </c>
      <c r="E857" t="str">
        <f t="shared" si="27"/>
        <v>Spdbx_ec</v>
      </c>
    </row>
    <row r="858" spans="1:5" x14ac:dyDescent="0.35">
      <c r="A858" t="s">
        <v>857</v>
      </c>
      <c r="B858" t="s">
        <v>7324</v>
      </c>
      <c r="D858" t="str">
        <f t="shared" si="26"/>
        <v>,</v>
      </c>
      <c r="E858" t="str">
        <f t="shared" si="27"/>
        <v>Spdbx_modification</v>
      </c>
    </row>
    <row r="859" spans="1:5" x14ac:dyDescent="0.35">
      <c r="A859" t="s">
        <v>858</v>
      </c>
      <c r="B859" t="s">
        <v>7322</v>
      </c>
      <c r="D859" t="str">
        <f t="shared" si="26"/>
        <v>,</v>
      </c>
      <c r="E859" t="str">
        <f t="shared" si="27"/>
        <v>Fpdbx_formula_weight_exptl</v>
      </c>
    </row>
    <row r="860" spans="1:5" x14ac:dyDescent="0.35">
      <c r="A860" t="s">
        <v>859</v>
      </c>
      <c r="B860" t="s">
        <v>7324</v>
      </c>
      <c r="D860" t="str">
        <f t="shared" si="26"/>
        <v>,</v>
      </c>
      <c r="E860" t="str">
        <f t="shared" si="27"/>
        <v>Spdbx_formula_weight_exptl_method</v>
      </c>
    </row>
    <row r="861" spans="1:5" x14ac:dyDescent="0.35">
      <c r="A861" t="s">
        <v>860</v>
      </c>
      <c r="B861" t="s">
        <v>7324</v>
      </c>
      <c r="D861" t="str">
        <f t="shared" si="26"/>
        <v>,</v>
      </c>
      <c r="E861" t="str">
        <f t="shared" si="27"/>
        <v>Spdbx_target_id</v>
      </c>
    </row>
    <row r="862" spans="1:5" x14ac:dyDescent="0.35">
      <c r="A862" t="s">
        <v>861</v>
      </c>
      <c r="B862" t="s">
        <v>7322</v>
      </c>
      <c r="D862" t="str">
        <f t="shared" si="26"/>
        <v>,</v>
      </c>
      <c r="E862" t="str">
        <f t="shared" si="27"/>
        <v>Fpdbx_entities_per_biological_unit</v>
      </c>
    </row>
    <row r="863" spans="1:5" x14ac:dyDescent="0.35">
      <c r="A863" t="s">
        <v>862</v>
      </c>
      <c r="B863" t="s">
        <v>7395</v>
      </c>
      <c r="D863" t="str">
        <f t="shared" si="26"/>
        <v>entity_keywords</v>
      </c>
      <c r="E863" t="str">
        <f t="shared" si="27"/>
        <v>.EntityKeywords</v>
      </c>
    </row>
    <row r="864" spans="1:5" x14ac:dyDescent="0.35">
      <c r="A864" t="s">
        <v>863</v>
      </c>
      <c r="B864" t="s">
        <v>7324</v>
      </c>
      <c r="D864" t="str">
        <f t="shared" si="26"/>
        <v>,</v>
      </c>
      <c r="E864" t="str">
        <f t="shared" si="27"/>
        <v>Sentity_id</v>
      </c>
    </row>
    <row r="865" spans="1:5" x14ac:dyDescent="0.35">
      <c r="A865" t="s">
        <v>864</v>
      </c>
      <c r="B865" t="s">
        <v>7324</v>
      </c>
      <c r="D865" t="str">
        <f t="shared" si="26"/>
        <v>,</v>
      </c>
      <c r="E865" t="str">
        <f t="shared" si="27"/>
        <v>Stext</v>
      </c>
    </row>
    <row r="866" spans="1:5" x14ac:dyDescent="0.35">
      <c r="A866" t="s">
        <v>865</v>
      </c>
      <c r="B866" t="s">
        <v>7324</v>
      </c>
      <c r="D866" t="str">
        <f t="shared" si="26"/>
        <v>,</v>
      </c>
      <c r="E866" t="str">
        <f t="shared" si="27"/>
        <v>Spdbx_mutation</v>
      </c>
    </row>
    <row r="867" spans="1:5" x14ac:dyDescent="0.35">
      <c r="A867" t="s">
        <v>866</v>
      </c>
      <c r="B867" t="s">
        <v>7324</v>
      </c>
      <c r="D867" t="str">
        <f t="shared" si="26"/>
        <v>,</v>
      </c>
      <c r="E867" t="str">
        <f t="shared" si="27"/>
        <v>Spdbx_fragment</v>
      </c>
    </row>
    <row r="868" spans="1:5" x14ac:dyDescent="0.35">
      <c r="A868" t="s">
        <v>867</v>
      </c>
      <c r="B868" t="s">
        <v>7324</v>
      </c>
      <c r="D868" t="str">
        <f t="shared" si="26"/>
        <v>,</v>
      </c>
      <c r="E868" t="str">
        <f t="shared" si="27"/>
        <v>Spdbx_ec</v>
      </c>
    </row>
    <row r="869" spans="1:5" x14ac:dyDescent="0.35">
      <c r="A869" t="s">
        <v>868</v>
      </c>
      <c r="B869" t="s">
        <v>7324</v>
      </c>
      <c r="D869" t="str">
        <f t="shared" si="26"/>
        <v>,</v>
      </c>
      <c r="E869" t="str">
        <f t="shared" si="27"/>
        <v>Spdbx_antibody_isotype</v>
      </c>
    </row>
    <row r="870" spans="1:5" x14ac:dyDescent="0.35">
      <c r="A870" t="s">
        <v>869</v>
      </c>
      <c r="B870" t="s">
        <v>7396</v>
      </c>
      <c r="D870" t="str">
        <f t="shared" si="26"/>
        <v>entity_link</v>
      </c>
      <c r="E870" t="str">
        <f t="shared" si="27"/>
        <v>.EntityLink</v>
      </c>
    </row>
    <row r="871" spans="1:5" x14ac:dyDescent="0.35">
      <c r="A871" t="s">
        <v>870</v>
      </c>
      <c r="B871" t="s">
        <v>7324</v>
      </c>
      <c r="D871" t="str">
        <f t="shared" si="26"/>
        <v>,</v>
      </c>
      <c r="E871" t="str">
        <f t="shared" si="27"/>
        <v>Slink_id</v>
      </c>
    </row>
    <row r="872" spans="1:5" x14ac:dyDescent="0.35">
      <c r="A872" t="s">
        <v>871</v>
      </c>
      <c r="B872" t="s">
        <v>7324</v>
      </c>
      <c r="D872" t="str">
        <f t="shared" si="26"/>
        <v>,</v>
      </c>
      <c r="E872" t="str">
        <f t="shared" si="27"/>
        <v>Sdetails</v>
      </c>
    </row>
    <row r="873" spans="1:5" x14ac:dyDescent="0.35">
      <c r="A873" t="s">
        <v>872</v>
      </c>
      <c r="B873" t="s">
        <v>7324</v>
      </c>
      <c r="D873" t="str">
        <f t="shared" si="26"/>
        <v>,</v>
      </c>
      <c r="E873" t="str">
        <f t="shared" si="27"/>
        <v>Sentity_id_1</v>
      </c>
    </row>
    <row r="874" spans="1:5" x14ac:dyDescent="0.35">
      <c r="A874" t="s">
        <v>873</v>
      </c>
      <c r="B874" t="s">
        <v>7324</v>
      </c>
      <c r="D874" t="str">
        <f t="shared" si="26"/>
        <v>,</v>
      </c>
      <c r="E874" t="str">
        <f t="shared" si="27"/>
        <v>Sentity_id_2</v>
      </c>
    </row>
    <row r="875" spans="1:5" x14ac:dyDescent="0.35">
      <c r="A875" t="s">
        <v>874</v>
      </c>
      <c r="B875" t="s">
        <v>7323</v>
      </c>
      <c r="D875" t="str">
        <f t="shared" si="26"/>
        <v>,</v>
      </c>
      <c r="E875" t="str">
        <f t="shared" si="27"/>
        <v>Ientity_seq_num_1</v>
      </c>
    </row>
    <row r="876" spans="1:5" x14ac:dyDescent="0.35">
      <c r="A876" t="s">
        <v>875</v>
      </c>
      <c r="B876" t="s">
        <v>7323</v>
      </c>
      <c r="D876" t="str">
        <f t="shared" si="26"/>
        <v>,</v>
      </c>
      <c r="E876" t="str">
        <f t="shared" si="27"/>
        <v>Ientity_seq_num_2</v>
      </c>
    </row>
    <row r="877" spans="1:5" x14ac:dyDescent="0.35">
      <c r="A877" t="s">
        <v>876</v>
      </c>
      <c r="B877" t="s">
        <v>7397</v>
      </c>
      <c r="D877" t="str">
        <f t="shared" si="26"/>
        <v>entity_name_com</v>
      </c>
      <c r="E877" t="str">
        <f t="shared" si="27"/>
        <v>.EntityNameCom</v>
      </c>
    </row>
    <row r="878" spans="1:5" x14ac:dyDescent="0.35">
      <c r="A878" t="s">
        <v>877</v>
      </c>
      <c r="B878" t="s">
        <v>7324</v>
      </c>
      <c r="D878" t="str">
        <f t="shared" si="26"/>
        <v>,</v>
      </c>
      <c r="E878" t="str">
        <f t="shared" si="27"/>
        <v>Sentity_id</v>
      </c>
    </row>
    <row r="879" spans="1:5" x14ac:dyDescent="0.35">
      <c r="A879" t="s">
        <v>878</v>
      </c>
      <c r="B879" t="s">
        <v>7324</v>
      </c>
      <c r="D879" t="str">
        <f t="shared" si="26"/>
        <v>,</v>
      </c>
      <c r="E879" t="str">
        <f t="shared" si="27"/>
        <v>Sname</v>
      </c>
    </row>
    <row r="880" spans="1:5" x14ac:dyDescent="0.35">
      <c r="A880" t="s">
        <v>879</v>
      </c>
      <c r="B880" t="s">
        <v>7324</v>
      </c>
      <c r="D880" t="str">
        <f t="shared" si="26"/>
        <v>,</v>
      </c>
      <c r="E880" t="str">
        <f t="shared" si="27"/>
        <v>Spdbx_provenance</v>
      </c>
    </row>
    <row r="881" spans="1:5" x14ac:dyDescent="0.35">
      <c r="A881" t="s">
        <v>880</v>
      </c>
      <c r="B881" t="s">
        <v>7398</v>
      </c>
      <c r="D881" t="str">
        <f t="shared" si="26"/>
        <v>entity_name_sys</v>
      </c>
      <c r="E881" t="str">
        <f t="shared" si="27"/>
        <v>.EntityNameSys</v>
      </c>
    </row>
    <row r="882" spans="1:5" x14ac:dyDescent="0.35">
      <c r="A882" t="s">
        <v>881</v>
      </c>
      <c r="B882" t="s">
        <v>7324</v>
      </c>
      <c r="D882" t="str">
        <f t="shared" si="26"/>
        <v>,</v>
      </c>
      <c r="E882" t="str">
        <f t="shared" si="27"/>
        <v>Sentity_id</v>
      </c>
    </row>
    <row r="883" spans="1:5" x14ac:dyDescent="0.35">
      <c r="A883" t="s">
        <v>882</v>
      </c>
      <c r="B883" t="s">
        <v>7324</v>
      </c>
      <c r="D883" t="str">
        <f t="shared" si="26"/>
        <v>,</v>
      </c>
      <c r="E883" t="str">
        <f t="shared" si="27"/>
        <v>Sname</v>
      </c>
    </row>
    <row r="884" spans="1:5" x14ac:dyDescent="0.35">
      <c r="A884" t="s">
        <v>883</v>
      </c>
      <c r="B884" t="s">
        <v>7324</v>
      </c>
      <c r="D884" t="str">
        <f t="shared" si="26"/>
        <v>,</v>
      </c>
      <c r="E884" t="str">
        <f t="shared" si="27"/>
        <v>Ssystem</v>
      </c>
    </row>
    <row r="885" spans="1:5" x14ac:dyDescent="0.35">
      <c r="A885" t="s">
        <v>884</v>
      </c>
      <c r="B885" t="s">
        <v>7399</v>
      </c>
      <c r="D885" t="str">
        <f t="shared" si="26"/>
        <v>entity_poly</v>
      </c>
      <c r="E885" t="str">
        <f t="shared" si="27"/>
        <v>.EntityPoly</v>
      </c>
    </row>
    <row r="886" spans="1:5" x14ac:dyDescent="0.35">
      <c r="A886" t="s">
        <v>885</v>
      </c>
      <c r="B886" t="s">
        <v>7324</v>
      </c>
      <c r="D886" t="str">
        <f t="shared" si="26"/>
        <v>,</v>
      </c>
      <c r="E886" t="str">
        <f t="shared" si="27"/>
        <v>Sentity_id</v>
      </c>
    </row>
    <row r="887" spans="1:5" x14ac:dyDescent="0.35">
      <c r="A887" t="s">
        <v>886</v>
      </c>
      <c r="B887" t="s">
        <v>7324</v>
      </c>
      <c r="D887" t="str">
        <f t="shared" si="26"/>
        <v>,</v>
      </c>
      <c r="E887" t="str">
        <f t="shared" si="27"/>
        <v>Snstd_chirality</v>
      </c>
    </row>
    <row r="888" spans="1:5" x14ac:dyDescent="0.35">
      <c r="A888" t="s">
        <v>887</v>
      </c>
      <c r="B888" t="s">
        <v>7324</v>
      </c>
      <c r="D888" t="str">
        <f t="shared" si="26"/>
        <v>,</v>
      </c>
      <c r="E888" t="str">
        <f t="shared" si="27"/>
        <v>Snstd_linkage</v>
      </c>
    </row>
    <row r="889" spans="1:5" x14ac:dyDescent="0.35">
      <c r="A889" t="s">
        <v>888</v>
      </c>
      <c r="B889" t="s">
        <v>7324</v>
      </c>
      <c r="D889" t="str">
        <f t="shared" si="26"/>
        <v>,</v>
      </c>
      <c r="E889" t="str">
        <f t="shared" si="27"/>
        <v>Snstd_monomer</v>
      </c>
    </row>
    <row r="890" spans="1:5" x14ac:dyDescent="0.35">
      <c r="A890" t="s">
        <v>889</v>
      </c>
      <c r="B890" t="s">
        <v>7323</v>
      </c>
      <c r="D890" t="str">
        <f t="shared" si="26"/>
        <v>,</v>
      </c>
      <c r="E890" t="str">
        <f t="shared" si="27"/>
        <v>Inumber_of_monomers</v>
      </c>
    </row>
    <row r="891" spans="1:5" x14ac:dyDescent="0.35">
      <c r="A891" t="s">
        <v>890</v>
      </c>
      <c r="B891" t="s">
        <v>7324</v>
      </c>
      <c r="D891" t="str">
        <f t="shared" si="26"/>
        <v>,</v>
      </c>
      <c r="E891" t="str">
        <f t="shared" si="27"/>
        <v>Stype</v>
      </c>
    </row>
    <row r="892" spans="1:5" x14ac:dyDescent="0.35">
      <c r="A892" t="s">
        <v>891</v>
      </c>
      <c r="B892" t="s">
        <v>7324</v>
      </c>
      <c r="D892" t="str">
        <f t="shared" si="26"/>
        <v>,</v>
      </c>
      <c r="E892" t="str">
        <f t="shared" si="27"/>
        <v>Stype_details</v>
      </c>
    </row>
    <row r="893" spans="1:5" x14ac:dyDescent="0.35">
      <c r="A893" t="s">
        <v>892</v>
      </c>
      <c r="B893" t="s">
        <v>7324</v>
      </c>
      <c r="D893" t="str">
        <f t="shared" si="26"/>
        <v>,</v>
      </c>
      <c r="E893" t="str">
        <f t="shared" si="27"/>
        <v>Spdbx_strand_id</v>
      </c>
    </row>
    <row r="894" spans="1:5" x14ac:dyDescent="0.35">
      <c r="A894" t="s">
        <v>893</v>
      </c>
      <c r="B894" t="s">
        <v>7324</v>
      </c>
      <c r="D894" t="str">
        <f t="shared" si="26"/>
        <v>,</v>
      </c>
      <c r="E894" t="str">
        <f t="shared" si="27"/>
        <v>Spdbx_seq_one_letter_code</v>
      </c>
    </row>
    <row r="895" spans="1:5" x14ac:dyDescent="0.35">
      <c r="A895" t="s">
        <v>894</v>
      </c>
      <c r="B895" t="s">
        <v>7324</v>
      </c>
      <c r="D895" t="str">
        <f t="shared" si="26"/>
        <v>,</v>
      </c>
      <c r="E895" t="str">
        <f t="shared" si="27"/>
        <v>Spdbx_seq_one_letter_code_can</v>
      </c>
    </row>
    <row r="896" spans="1:5" x14ac:dyDescent="0.35">
      <c r="A896" t="s">
        <v>895</v>
      </c>
      <c r="B896" t="s">
        <v>7324</v>
      </c>
      <c r="D896" t="str">
        <f t="shared" si="26"/>
        <v>,</v>
      </c>
      <c r="E896" t="str">
        <f t="shared" si="27"/>
        <v>Spdbx_target_identifier</v>
      </c>
    </row>
    <row r="897" spans="1:5" x14ac:dyDescent="0.35">
      <c r="A897" t="s">
        <v>896</v>
      </c>
      <c r="B897" t="s">
        <v>7324</v>
      </c>
      <c r="D897" t="str">
        <f t="shared" si="26"/>
        <v>,</v>
      </c>
      <c r="E897" t="str">
        <f t="shared" si="27"/>
        <v>Spdbx_seq_one_letter_code_sample</v>
      </c>
    </row>
    <row r="898" spans="1:5" x14ac:dyDescent="0.35">
      <c r="A898" t="s">
        <v>897</v>
      </c>
      <c r="B898" t="s">
        <v>7324</v>
      </c>
      <c r="D898" t="str">
        <f t="shared" ref="D898:D961" si="28">IF(ISNUMBER(FIND(".",A898)), ",",A898)</f>
        <v>,</v>
      </c>
      <c r="E898" t="str">
        <f t="shared" ref="E898:E961" si="29">IF(ISNUMBER(FIND(".",A898)), B898&amp;MID(A898,FIND(".",A898)+1,1000),B898)</f>
        <v>Spdbx_explicit_linking_flag</v>
      </c>
    </row>
    <row r="899" spans="1:5" x14ac:dyDescent="0.35">
      <c r="A899" t="s">
        <v>898</v>
      </c>
      <c r="B899" t="s">
        <v>7324</v>
      </c>
      <c r="D899" t="str">
        <f t="shared" si="28"/>
        <v>,</v>
      </c>
      <c r="E899" t="str">
        <f t="shared" si="29"/>
        <v>Spdbx_sequence_evidence_code</v>
      </c>
    </row>
    <row r="900" spans="1:5" x14ac:dyDescent="0.35">
      <c r="A900" t="s">
        <v>899</v>
      </c>
      <c r="B900" t="s">
        <v>7324</v>
      </c>
      <c r="D900" t="str">
        <f t="shared" si="28"/>
        <v>,</v>
      </c>
      <c r="E900" t="str">
        <f t="shared" si="29"/>
        <v>Spdbx_build_self_reference</v>
      </c>
    </row>
    <row r="901" spans="1:5" x14ac:dyDescent="0.35">
      <c r="A901" t="s">
        <v>900</v>
      </c>
      <c r="B901" t="s">
        <v>7324</v>
      </c>
      <c r="D901" t="str">
        <f t="shared" si="28"/>
        <v>,</v>
      </c>
      <c r="E901" t="str">
        <f t="shared" si="29"/>
        <v>Spdbx_N_terminal_seq_one_letter_code</v>
      </c>
    </row>
    <row r="902" spans="1:5" x14ac:dyDescent="0.35">
      <c r="A902" t="s">
        <v>901</v>
      </c>
      <c r="B902" t="s">
        <v>7324</v>
      </c>
      <c r="D902" t="str">
        <f t="shared" si="28"/>
        <v>,</v>
      </c>
      <c r="E902" t="str">
        <f t="shared" si="29"/>
        <v>Spdbx_C_terminal_seq_one_letter_code</v>
      </c>
    </row>
    <row r="903" spans="1:5" x14ac:dyDescent="0.35">
      <c r="A903" t="s">
        <v>902</v>
      </c>
      <c r="B903" t="s">
        <v>7324</v>
      </c>
      <c r="D903" t="str">
        <f t="shared" si="28"/>
        <v>,</v>
      </c>
      <c r="E903" t="str">
        <f t="shared" si="29"/>
        <v>Spdbx_seq_three_letter_code</v>
      </c>
    </row>
    <row r="904" spans="1:5" x14ac:dyDescent="0.35">
      <c r="A904" t="s">
        <v>903</v>
      </c>
      <c r="B904" t="s">
        <v>7324</v>
      </c>
      <c r="D904" t="str">
        <f t="shared" si="28"/>
        <v>,</v>
      </c>
      <c r="E904" t="str">
        <f t="shared" si="29"/>
        <v>Spdbx_seq_db_name</v>
      </c>
    </row>
    <row r="905" spans="1:5" x14ac:dyDescent="0.35">
      <c r="A905" t="s">
        <v>904</v>
      </c>
      <c r="B905" t="s">
        <v>7324</v>
      </c>
      <c r="D905" t="str">
        <f t="shared" si="28"/>
        <v>,</v>
      </c>
      <c r="E905" t="str">
        <f t="shared" si="29"/>
        <v>Spdbx_seq_db_id</v>
      </c>
    </row>
    <row r="906" spans="1:5" x14ac:dyDescent="0.35">
      <c r="A906" t="s">
        <v>905</v>
      </c>
      <c r="B906" t="s">
        <v>7323</v>
      </c>
      <c r="D906" t="str">
        <f t="shared" si="28"/>
        <v>,</v>
      </c>
      <c r="E906" t="str">
        <f t="shared" si="29"/>
        <v>Ipdbx_seq_align_begin</v>
      </c>
    </row>
    <row r="907" spans="1:5" x14ac:dyDescent="0.35">
      <c r="A907" t="s">
        <v>906</v>
      </c>
      <c r="B907" t="s">
        <v>7323</v>
      </c>
      <c r="D907" t="str">
        <f t="shared" si="28"/>
        <v>,</v>
      </c>
      <c r="E907" t="str">
        <f t="shared" si="29"/>
        <v>Ipdbx_seq_align_end</v>
      </c>
    </row>
    <row r="908" spans="1:5" x14ac:dyDescent="0.35">
      <c r="A908" t="s">
        <v>907</v>
      </c>
      <c r="B908" t="s">
        <v>7400</v>
      </c>
      <c r="D908" t="str">
        <f t="shared" si="28"/>
        <v>entity_poly_seq</v>
      </c>
      <c r="E908" t="str">
        <f t="shared" si="29"/>
        <v>.EntityPolySeq</v>
      </c>
    </row>
    <row r="909" spans="1:5" x14ac:dyDescent="0.35">
      <c r="A909" t="s">
        <v>908</v>
      </c>
      <c r="B909" t="s">
        <v>7324</v>
      </c>
      <c r="D909" t="str">
        <f t="shared" si="28"/>
        <v>,</v>
      </c>
      <c r="E909" t="str">
        <f t="shared" si="29"/>
        <v>Sentity_id</v>
      </c>
    </row>
    <row r="910" spans="1:5" x14ac:dyDescent="0.35">
      <c r="A910" t="s">
        <v>909</v>
      </c>
      <c r="B910" t="s">
        <v>7324</v>
      </c>
      <c r="D910" t="str">
        <f t="shared" si="28"/>
        <v>,</v>
      </c>
      <c r="E910" t="str">
        <f t="shared" si="29"/>
        <v>Shetero</v>
      </c>
    </row>
    <row r="911" spans="1:5" x14ac:dyDescent="0.35">
      <c r="A911" t="s">
        <v>910</v>
      </c>
      <c r="B911" t="s">
        <v>7324</v>
      </c>
      <c r="D911" t="str">
        <f t="shared" si="28"/>
        <v>,</v>
      </c>
      <c r="E911" t="str">
        <f t="shared" si="29"/>
        <v>Smon_id</v>
      </c>
    </row>
    <row r="912" spans="1:5" x14ac:dyDescent="0.35">
      <c r="A912" t="s">
        <v>911</v>
      </c>
      <c r="B912" t="s">
        <v>7323</v>
      </c>
      <c r="D912" t="str">
        <f t="shared" si="28"/>
        <v>,</v>
      </c>
      <c r="E912" t="str">
        <f t="shared" si="29"/>
        <v>Inum</v>
      </c>
    </row>
    <row r="913" spans="1:5" x14ac:dyDescent="0.35">
      <c r="A913" t="s">
        <v>912</v>
      </c>
      <c r="B913" t="s">
        <v>7401</v>
      </c>
      <c r="D913" t="str">
        <f t="shared" si="28"/>
        <v>entry</v>
      </c>
      <c r="E913" t="str">
        <f t="shared" si="29"/>
        <v>.Entry</v>
      </c>
    </row>
    <row r="914" spans="1:5" x14ac:dyDescent="0.35">
      <c r="A914" t="s">
        <v>913</v>
      </c>
      <c r="B914" t="s">
        <v>7324</v>
      </c>
      <c r="D914" t="str">
        <f t="shared" si="28"/>
        <v>,</v>
      </c>
      <c r="E914" t="str">
        <f t="shared" si="29"/>
        <v>Sid</v>
      </c>
    </row>
    <row r="915" spans="1:5" x14ac:dyDescent="0.35">
      <c r="A915" t="s">
        <v>914</v>
      </c>
      <c r="B915" t="s">
        <v>7324</v>
      </c>
      <c r="D915" t="str">
        <f t="shared" si="28"/>
        <v>,</v>
      </c>
      <c r="E915" t="str">
        <f t="shared" si="29"/>
        <v>Spdbx_DOI</v>
      </c>
    </row>
    <row r="916" spans="1:5" x14ac:dyDescent="0.35">
      <c r="A916" t="s">
        <v>915</v>
      </c>
      <c r="B916" t="s">
        <v>7402</v>
      </c>
      <c r="D916" t="str">
        <f t="shared" si="28"/>
        <v>entry_link</v>
      </c>
      <c r="E916" t="str">
        <f t="shared" si="29"/>
        <v>.EntryLink</v>
      </c>
    </row>
    <row r="917" spans="1:5" x14ac:dyDescent="0.35">
      <c r="A917" t="s">
        <v>916</v>
      </c>
      <c r="B917" t="s">
        <v>7324</v>
      </c>
      <c r="D917" t="str">
        <f t="shared" si="28"/>
        <v>,</v>
      </c>
      <c r="E917" t="str">
        <f t="shared" si="29"/>
        <v>Sentry_id</v>
      </c>
    </row>
    <row r="918" spans="1:5" x14ac:dyDescent="0.35">
      <c r="A918" t="s">
        <v>917</v>
      </c>
      <c r="B918" t="s">
        <v>7324</v>
      </c>
      <c r="D918" t="str">
        <f t="shared" si="28"/>
        <v>,</v>
      </c>
      <c r="E918" t="str">
        <f t="shared" si="29"/>
        <v>Sid</v>
      </c>
    </row>
    <row r="919" spans="1:5" x14ac:dyDescent="0.35">
      <c r="A919" t="s">
        <v>918</v>
      </c>
      <c r="B919" t="s">
        <v>7324</v>
      </c>
      <c r="D919" t="str">
        <f t="shared" si="28"/>
        <v>,</v>
      </c>
      <c r="E919" t="str">
        <f t="shared" si="29"/>
        <v>Sdetails</v>
      </c>
    </row>
    <row r="920" spans="1:5" x14ac:dyDescent="0.35">
      <c r="A920" t="s">
        <v>919</v>
      </c>
      <c r="B920" t="s">
        <v>7403</v>
      </c>
      <c r="D920" t="str">
        <f t="shared" si="28"/>
        <v>exptl</v>
      </c>
      <c r="E920" t="str">
        <f t="shared" si="29"/>
        <v>.Exptl</v>
      </c>
    </row>
    <row r="921" spans="1:5" x14ac:dyDescent="0.35">
      <c r="A921" t="s">
        <v>920</v>
      </c>
      <c r="B921" t="s">
        <v>7322</v>
      </c>
      <c r="D921" t="str">
        <f t="shared" si="28"/>
        <v>,</v>
      </c>
      <c r="E921" t="str">
        <f t="shared" si="29"/>
        <v>Fabsorpt_coefficient_mu</v>
      </c>
    </row>
    <row r="922" spans="1:5" x14ac:dyDescent="0.35">
      <c r="A922" t="s">
        <v>921</v>
      </c>
      <c r="B922" t="s">
        <v>7322</v>
      </c>
      <c r="D922" t="str">
        <f t="shared" si="28"/>
        <v>,</v>
      </c>
      <c r="E922" t="str">
        <f t="shared" si="29"/>
        <v>Fabsorpt_correction_T_max</v>
      </c>
    </row>
    <row r="923" spans="1:5" x14ac:dyDescent="0.35">
      <c r="A923" t="s">
        <v>922</v>
      </c>
      <c r="B923" t="s">
        <v>7322</v>
      </c>
      <c r="D923" t="str">
        <f t="shared" si="28"/>
        <v>,</v>
      </c>
      <c r="E923" t="str">
        <f t="shared" si="29"/>
        <v>Fabsorpt_correction_T_min</v>
      </c>
    </row>
    <row r="924" spans="1:5" x14ac:dyDescent="0.35">
      <c r="A924" t="s">
        <v>923</v>
      </c>
      <c r="B924" t="s">
        <v>7324</v>
      </c>
      <c r="D924" t="str">
        <f t="shared" si="28"/>
        <v>,</v>
      </c>
      <c r="E924" t="str">
        <f t="shared" si="29"/>
        <v>Sabsorpt_correction_type</v>
      </c>
    </row>
    <row r="925" spans="1:5" x14ac:dyDescent="0.35">
      <c r="A925" t="s">
        <v>924</v>
      </c>
      <c r="B925" t="s">
        <v>7324</v>
      </c>
      <c r="D925" t="str">
        <f t="shared" si="28"/>
        <v>,</v>
      </c>
      <c r="E925" t="str">
        <f t="shared" si="29"/>
        <v>Sabsorpt_process_details</v>
      </c>
    </row>
    <row r="926" spans="1:5" x14ac:dyDescent="0.35">
      <c r="A926" t="s">
        <v>925</v>
      </c>
      <c r="B926" t="s">
        <v>7324</v>
      </c>
      <c r="D926" t="str">
        <f t="shared" si="28"/>
        <v>,</v>
      </c>
      <c r="E926" t="str">
        <f t="shared" si="29"/>
        <v>Sentry_id</v>
      </c>
    </row>
    <row r="927" spans="1:5" x14ac:dyDescent="0.35">
      <c r="A927" t="s">
        <v>926</v>
      </c>
      <c r="B927" t="s">
        <v>7323</v>
      </c>
      <c r="D927" t="str">
        <f t="shared" si="28"/>
        <v>,</v>
      </c>
      <c r="E927" t="str">
        <f t="shared" si="29"/>
        <v>Icrystals_number</v>
      </c>
    </row>
    <row r="928" spans="1:5" x14ac:dyDescent="0.35">
      <c r="A928" t="s">
        <v>927</v>
      </c>
      <c r="B928" t="s">
        <v>7324</v>
      </c>
      <c r="D928" t="str">
        <f t="shared" si="28"/>
        <v>,</v>
      </c>
      <c r="E928" t="str">
        <f t="shared" si="29"/>
        <v>Sdetails</v>
      </c>
    </row>
    <row r="929" spans="1:5" x14ac:dyDescent="0.35">
      <c r="A929" t="s">
        <v>928</v>
      </c>
      <c r="B929" t="s">
        <v>7324</v>
      </c>
      <c r="D929" t="str">
        <f t="shared" si="28"/>
        <v>,</v>
      </c>
      <c r="E929" t="str">
        <f t="shared" si="29"/>
        <v>Smethod</v>
      </c>
    </row>
    <row r="930" spans="1:5" x14ac:dyDescent="0.35">
      <c r="A930" t="s">
        <v>929</v>
      </c>
      <c r="B930" t="s">
        <v>7324</v>
      </c>
      <c r="D930" t="str">
        <f t="shared" si="28"/>
        <v>,</v>
      </c>
      <c r="E930" t="str">
        <f t="shared" si="29"/>
        <v>Smethod_details</v>
      </c>
    </row>
    <row r="931" spans="1:5" x14ac:dyDescent="0.35">
      <c r="A931" t="s">
        <v>930</v>
      </c>
      <c r="B931" t="s">
        <v>7404</v>
      </c>
      <c r="D931" t="str">
        <f t="shared" si="28"/>
        <v>exptl_crystal</v>
      </c>
      <c r="E931" t="str">
        <f t="shared" si="29"/>
        <v>.ExptlCrystal</v>
      </c>
    </row>
    <row r="932" spans="1:5" x14ac:dyDescent="0.35">
      <c r="A932" t="s">
        <v>931</v>
      </c>
      <c r="B932" t="s">
        <v>7324</v>
      </c>
      <c r="D932" t="str">
        <f t="shared" si="28"/>
        <v>,</v>
      </c>
      <c r="E932" t="str">
        <f t="shared" si="29"/>
        <v>Scolour</v>
      </c>
    </row>
    <row r="933" spans="1:5" x14ac:dyDescent="0.35">
      <c r="A933" t="s">
        <v>932</v>
      </c>
      <c r="B933" t="s">
        <v>7322</v>
      </c>
      <c r="D933" t="str">
        <f t="shared" si="28"/>
        <v>,</v>
      </c>
      <c r="E933" t="str">
        <f t="shared" si="29"/>
        <v>Fdensity_diffrn</v>
      </c>
    </row>
    <row r="934" spans="1:5" x14ac:dyDescent="0.35">
      <c r="A934" t="s">
        <v>933</v>
      </c>
      <c r="B934" t="s">
        <v>7322</v>
      </c>
      <c r="D934" t="str">
        <f t="shared" si="28"/>
        <v>,</v>
      </c>
      <c r="E934" t="str">
        <f t="shared" si="29"/>
        <v>Fdensity_Matthews</v>
      </c>
    </row>
    <row r="935" spans="1:5" x14ac:dyDescent="0.35">
      <c r="A935" t="s">
        <v>934</v>
      </c>
      <c r="B935" t="s">
        <v>7324</v>
      </c>
      <c r="D935" t="str">
        <f t="shared" si="28"/>
        <v>,</v>
      </c>
      <c r="E935" t="str">
        <f t="shared" si="29"/>
        <v>Sdensity_method</v>
      </c>
    </row>
    <row r="936" spans="1:5" x14ac:dyDescent="0.35">
      <c r="A936" t="s">
        <v>935</v>
      </c>
      <c r="B936" t="s">
        <v>7322</v>
      </c>
      <c r="D936" t="str">
        <f t="shared" si="28"/>
        <v>,</v>
      </c>
      <c r="E936" t="str">
        <f t="shared" si="29"/>
        <v>Fdensity_percent_sol</v>
      </c>
    </row>
    <row r="937" spans="1:5" x14ac:dyDescent="0.35">
      <c r="A937" t="s">
        <v>936</v>
      </c>
      <c r="B937" t="s">
        <v>7324</v>
      </c>
      <c r="D937" t="str">
        <f t="shared" si="28"/>
        <v>,</v>
      </c>
      <c r="E937" t="str">
        <f t="shared" si="29"/>
        <v>Sdescription</v>
      </c>
    </row>
    <row r="938" spans="1:5" x14ac:dyDescent="0.35">
      <c r="A938" t="s">
        <v>937</v>
      </c>
      <c r="B938" t="s">
        <v>7323</v>
      </c>
      <c r="D938" t="str">
        <f t="shared" si="28"/>
        <v>,</v>
      </c>
      <c r="E938" t="str">
        <f t="shared" si="29"/>
        <v>IF_000</v>
      </c>
    </row>
    <row r="939" spans="1:5" x14ac:dyDescent="0.35">
      <c r="A939" t="s">
        <v>938</v>
      </c>
      <c r="B939" t="s">
        <v>7324</v>
      </c>
      <c r="D939" t="str">
        <f t="shared" si="28"/>
        <v>,</v>
      </c>
      <c r="E939" t="str">
        <f t="shared" si="29"/>
        <v>Sid</v>
      </c>
    </row>
    <row r="940" spans="1:5" x14ac:dyDescent="0.35">
      <c r="A940" t="s">
        <v>939</v>
      </c>
      <c r="B940" t="s">
        <v>7324</v>
      </c>
      <c r="D940" t="str">
        <f t="shared" si="28"/>
        <v>,</v>
      </c>
      <c r="E940" t="str">
        <f t="shared" si="29"/>
        <v>Spreparation</v>
      </c>
    </row>
    <row r="941" spans="1:5" x14ac:dyDescent="0.35">
      <c r="A941" t="s">
        <v>940</v>
      </c>
      <c r="B941" t="s">
        <v>7322</v>
      </c>
      <c r="D941" t="str">
        <f t="shared" si="28"/>
        <v>,</v>
      </c>
      <c r="E941" t="str">
        <f t="shared" si="29"/>
        <v>Fsize_max</v>
      </c>
    </row>
    <row r="942" spans="1:5" x14ac:dyDescent="0.35">
      <c r="A942" t="s">
        <v>941</v>
      </c>
      <c r="B942" t="s">
        <v>7322</v>
      </c>
      <c r="D942" t="str">
        <f t="shared" si="28"/>
        <v>,</v>
      </c>
      <c r="E942" t="str">
        <f t="shared" si="29"/>
        <v>Fsize_mid</v>
      </c>
    </row>
    <row r="943" spans="1:5" x14ac:dyDescent="0.35">
      <c r="A943" t="s">
        <v>942</v>
      </c>
      <c r="B943" t="s">
        <v>7322</v>
      </c>
      <c r="D943" t="str">
        <f t="shared" si="28"/>
        <v>,</v>
      </c>
      <c r="E943" t="str">
        <f t="shared" si="29"/>
        <v>Fsize_min</v>
      </c>
    </row>
    <row r="944" spans="1:5" x14ac:dyDescent="0.35">
      <c r="A944" t="s">
        <v>943</v>
      </c>
      <c r="B944" t="s">
        <v>7322</v>
      </c>
      <c r="D944" t="str">
        <f t="shared" si="28"/>
        <v>,</v>
      </c>
      <c r="E944" t="str">
        <f t="shared" si="29"/>
        <v>Fsize_rad</v>
      </c>
    </row>
    <row r="945" spans="1:5" x14ac:dyDescent="0.35">
      <c r="A945" t="s">
        <v>944</v>
      </c>
      <c r="B945" t="s">
        <v>7324</v>
      </c>
      <c r="D945" t="str">
        <f t="shared" si="28"/>
        <v>,</v>
      </c>
      <c r="E945" t="str">
        <f t="shared" si="29"/>
        <v>Scolour_lustre</v>
      </c>
    </row>
    <row r="946" spans="1:5" x14ac:dyDescent="0.35">
      <c r="A946" t="s">
        <v>945</v>
      </c>
      <c r="B946" t="s">
        <v>7324</v>
      </c>
      <c r="D946" t="str">
        <f t="shared" si="28"/>
        <v>,</v>
      </c>
      <c r="E946" t="str">
        <f t="shared" si="29"/>
        <v>Scolour_modifier</v>
      </c>
    </row>
    <row r="947" spans="1:5" x14ac:dyDescent="0.35">
      <c r="A947" t="s">
        <v>946</v>
      </c>
      <c r="B947" t="s">
        <v>7324</v>
      </c>
      <c r="D947" t="str">
        <f t="shared" si="28"/>
        <v>,</v>
      </c>
      <c r="E947" t="str">
        <f t="shared" si="29"/>
        <v>Scolour_primary</v>
      </c>
    </row>
    <row r="948" spans="1:5" x14ac:dyDescent="0.35">
      <c r="A948" t="s">
        <v>947</v>
      </c>
      <c r="B948" t="s">
        <v>7322</v>
      </c>
      <c r="D948" t="str">
        <f t="shared" si="28"/>
        <v>,</v>
      </c>
      <c r="E948" t="str">
        <f t="shared" si="29"/>
        <v>Fdensity_meas</v>
      </c>
    </row>
    <row r="949" spans="1:5" x14ac:dyDescent="0.35">
      <c r="A949" t="s">
        <v>948</v>
      </c>
      <c r="B949" t="s">
        <v>7322</v>
      </c>
      <c r="D949" t="str">
        <f t="shared" si="28"/>
        <v>,</v>
      </c>
      <c r="E949" t="str">
        <f t="shared" si="29"/>
        <v>Fdensity_meas_esd</v>
      </c>
    </row>
    <row r="950" spans="1:5" x14ac:dyDescent="0.35">
      <c r="A950" t="s">
        <v>949</v>
      </c>
      <c r="B950" t="s">
        <v>7322</v>
      </c>
      <c r="D950" t="str">
        <f t="shared" si="28"/>
        <v>,</v>
      </c>
      <c r="E950" t="str">
        <f t="shared" si="29"/>
        <v>Fdensity_meas_gt</v>
      </c>
    </row>
    <row r="951" spans="1:5" x14ac:dyDescent="0.35">
      <c r="A951" t="s">
        <v>950</v>
      </c>
      <c r="B951" t="s">
        <v>7322</v>
      </c>
      <c r="D951" t="str">
        <f t="shared" si="28"/>
        <v>,</v>
      </c>
      <c r="E951" t="str">
        <f t="shared" si="29"/>
        <v>Fdensity_meas_lt</v>
      </c>
    </row>
    <row r="952" spans="1:5" x14ac:dyDescent="0.35">
      <c r="A952" t="s">
        <v>951</v>
      </c>
      <c r="B952" t="s">
        <v>7322</v>
      </c>
      <c r="D952" t="str">
        <f t="shared" si="28"/>
        <v>,</v>
      </c>
      <c r="E952" t="str">
        <f t="shared" si="29"/>
        <v>Fdensity_meas_temp</v>
      </c>
    </row>
    <row r="953" spans="1:5" x14ac:dyDescent="0.35">
      <c r="A953" t="s">
        <v>952</v>
      </c>
      <c r="B953" t="s">
        <v>7322</v>
      </c>
      <c r="D953" t="str">
        <f t="shared" si="28"/>
        <v>,</v>
      </c>
      <c r="E953" t="str">
        <f t="shared" si="29"/>
        <v>Fdensity_meas_temp_esd</v>
      </c>
    </row>
    <row r="954" spans="1:5" x14ac:dyDescent="0.35">
      <c r="A954" t="s">
        <v>953</v>
      </c>
      <c r="B954" t="s">
        <v>7322</v>
      </c>
      <c r="D954" t="str">
        <f t="shared" si="28"/>
        <v>,</v>
      </c>
      <c r="E954" t="str">
        <f t="shared" si="29"/>
        <v>Fdensity_meas_temp_gt</v>
      </c>
    </row>
    <row r="955" spans="1:5" x14ac:dyDescent="0.35">
      <c r="A955" t="s">
        <v>954</v>
      </c>
      <c r="B955" t="s">
        <v>7322</v>
      </c>
      <c r="D955" t="str">
        <f t="shared" si="28"/>
        <v>,</v>
      </c>
      <c r="E955" t="str">
        <f t="shared" si="29"/>
        <v>Fdensity_meas_temp_lt</v>
      </c>
    </row>
    <row r="956" spans="1:5" x14ac:dyDescent="0.35">
      <c r="A956" t="s">
        <v>955</v>
      </c>
      <c r="B956" t="s">
        <v>7324</v>
      </c>
      <c r="D956" t="str">
        <f t="shared" si="28"/>
        <v>,</v>
      </c>
      <c r="E956" t="str">
        <f t="shared" si="29"/>
        <v>Spdbx_crystal_image_url</v>
      </c>
    </row>
    <row r="957" spans="1:5" x14ac:dyDescent="0.35">
      <c r="A957" t="s">
        <v>956</v>
      </c>
      <c r="B957" t="s">
        <v>7324</v>
      </c>
      <c r="D957" t="str">
        <f t="shared" si="28"/>
        <v>,</v>
      </c>
      <c r="E957" t="str">
        <f t="shared" si="29"/>
        <v>Spdbx_crystal_image_format</v>
      </c>
    </row>
    <row r="958" spans="1:5" x14ac:dyDescent="0.35">
      <c r="A958" t="s">
        <v>957</v>
      </c>
      <c r="B958" t="s">
        <v>7322</v>
      </c>
      <c r="D958" t="str">
        <f t="shared" si="28"/>
        <v>,</v>
      </c>
      <c r="E958" t="str">
        <f t="shared" si="29"/>
        <v>Fpdbx_mosaicity</v>
      </c>
    </row>
    <row r="959" spans="1:5" x14ac:dyDescent="0.35">
      <c r="A959" t="s">
        <v>958</v>
      </c>
      <c r="B959" t="s">
        <v>7322</v>
      </c>
      <c r="D959" t="str">
        <f t="shared" si="28"/>
        <v>,</v>
      </c>
      <c r="E959" t="str">
        <f t="shared" si="29"/>
        <v>Fpdbx_mosaicity_esd</v>
      </c>
    </row>
    <row r="960" spans="1:5" x14ac:dyDescent="0.35">
      <c r="A960" t="s">
        <v>959</v>
      </c>
      <c r="B960" t="s">
        <v>7324</v>
      </c>
      <c r="D960" t="str">
        <f t="shared" si="28"/>
        <v>,</v>
      </c>
      <c r="E960" t="str">
        <f t="shared" si="29"/>
        <v>Spdbx_crystal_image</v>
      </c>
    </row>
    <row r="961" spans="1:5" x14ac:dyDescent="0.35">
      <c r="A961" t="s">
        <v>960</v>
      </c>
      <c r="B961" t="s">
        <v>7324</v>
      </c>
      <c r="D961" t="str">
        <f t="shared" si="28"/>
        <v>,</v>
      </c>
      <c r="E961" t="str">
        <f t="shared" si="29"/>
        <v>Spdbx_x-ray_image</v>
      </c>
    </row>
    <row r="962" spans="1:5" x14ac:dyDescent="0.35">
      <c r="A962" t="s">
        <v>961</v>
      </c>
      <c r="B962" t="s">
        <v>7324</v>
      </c>
      <c r="D962" t="str">
        <f t="shared" ref="D962:D1025" si="30">IF(ISNUMBER(FIND(".",A962)), ",",A962)</f>
        <v>,</v>
      </c>
      <c r="E962" t="str">
        <f t="shared" ref="E962:E1025" si="31">IF(ISNUMBER(FIND(".",A962)), B962&amp;MID(A962,FIND(".",A962)+1,1000),B962)</f>
        <v>Spdbx_x-ray_image_type</v>
      </c>
    </row>
    <row r="963" spans="1:5" x14ac:dyDescent="0.35">
      <c r="A963" t="s">
        <v>962</v>
      </c>
      <c r="B963" t="s">
        <v>7322</v>
      </c>
      <c r="D963" t="str">
        <f t="shared" si="30"/>
        <v>,</v>
      </c>
      <c r="E963" t="str">
        <f t="shared" si="31"/>
        <v>Fpdbx_crystal_diffrn_limit</v>
      </c>
    </row>
    <row r="964" spans="1:5" x14ac:dyDescent="0.35">
      <c r="A964" t="s">
        <v>963</v>
      </c>
      <c r="B964" t="s">
        <v>7322</v>
      </c>
      <c r="D964" t="str">
        <f t="shared" si="30"/>
        <v>,</v>
      </c>
      <c r="E964" t="str">
        <f t="shared" si="31"/>
        <v>Fpdbx_crystal_diffrn_lifetime</v>
      </c>
    </row>
    <row r="965" spans="1:5" x14ac:dyDescent="0.35">
      <c r="A965" t="s">
        <v>964</v>
      </c>
      <c r="B965" t="s">
        <v>7322</v>
      </c>
      <c r="D965" t="str">
        <f t="shared" si="30"/>
        <v>,</v>
      </c>
      <c r="E965" t="str">
        <f t="shared" si="31"/>
        <v>Fpdbx_crystal_direction_1</v>
      </c>
    </row>
    <row r="966" spans="1:5" x14ac:dyDescent="0.35">
      <c r="A966" t="s">
        <v>965</v>
      </c>
      <c r="B966" t="s">
        <v>7322</v>
      </c>
      <c r="D966" t="str">
        <f t="shared" si="30"/>
        <v>,</v>
      </c>
      <c r="E966" t="str">
        <f t="shared" si="31"/>
        <v>Fpdbx_crystal_direction_2</v>
      </c>
    </row>
    <row r="967" spans="1:5" x14ac:dyDescent="0.35">
      <c r="A967" t="s">
        <v>966</v>
      </c>
      <c r="B967" t="s">
        <v>7322</v>
      </c>
      <c r="D967" t="str">
        <f t="shared" si="30"/>
        <v>,</v>
      </c>
      <c r="E967" t="str">
        <f t="shared" si="31"/>
        <v>Fpdbx_crystal_direction_3</v>
      </c>
    </row>
    <row r="968" spans="1:5" x14ac:dyDescent="0.35">
      <c r="A968" t="s">
        <v>967</v>
      </c>
      <c r="B968" t="s">
        <v>7405</v>
      </c>
      <c r="D968" t="str">
        <f t="shared" si="30"/>
        <v>exptl_crystal_face</v>
      </c>
      <c r="E968" t="str">
        <f t="shared" si="31"/>
        <v>.ExptlCrystalFace</v>
      </c>
    </row>
    <row r="969" spans="1:5" x14ac:dyDescent="0.35">
      <c r="A969" t="s">
        <v>968</v>
      </c>
      <c r="B969" t="s">
        <v>7324</v>
      </c>
      <c r="D969" t="str">
        <f t="shared" si="30"/>
        <v>,</v>
      </c>
      <c r="E969" t="str">
        <f t="shared" si="31"/>
        <v>Scrystal_id</v>
      </c>
    </row>
    <row r="970" spans="1:5" x14ac:dyDescent="0.35">
      <c r="A970" t="s">
        <v>969</v>
      </c>
      <c r="B970" t="s">
        <v>7322</v>
      </c>
      <c r="D970" t="str">
        <f t="shared" si="30"/>
        <v>,</v>
      </c>
      <c r="E970" t="str">
        <f t="shared" si="31"/>
        <v>Fdiffr_chi</v>
      </c>
    </row>
    <row r="971" spans="1:5" x14ac:dyDescent="0.35">
      <c r="A971" t="s">
        <v>970</v>
      </c>
      <c r="B971" t="s">
        <v>7322</v>
      </c>
      <c r="D971" t="str">
        <f t="shared" si="30"/>
        <v>,</v>
      </c>
      <c r="E971" t="str">
        <f t="shared" si="31"/>
        <v>Fdiffr_kappa</v>
      </c>
    </row>
    <row r="972" spans="1:5" x14ac:dyDescent="0.35">
      <c r="A972" t="s">
        <v>971</v>
      </c>
      <c r="B972" t="s">
        <v>7322</v>
      </c>
      <c r="D972" t="str">
        <f t="shared" si="30"/>
        <v>,</v>
      </c>
      <c r="E972" t="str">
        <f t="shared" si="31"/>
        <v>Fdiffr_phi</v>
      </c>
    </row>
    <row r="973" spans="1:5" x14ac:dyDescent="0.35">
      <c r="A973" t="s">
        <v>972</v>
      </c>
      <c r="B973" t="s">
        <v>7322</v>
      </c>
      <c r="D973" t="str">
        <f t="shared" si="30"/>
        <v>,</v>
      </c>
      <c r="E973" t="str">
        <f t="shared" si="31"/>
        <v>Fdiffr_psi</v>
      </c>
    </row>
    <row r="974" spans="1:5" x14ac:dyDescent="0.35">
      <c r="A974" t="s">
        <v>973</v>
      </c>
      <c r="B974" t="s">
        <v>7323</v>
      </c>
      <c r="D974" t="str">
        <f t="shared" si="30"/>
        <v>,</v>
      </c>
      <c r="E974" t="str">
        <f t="shared" si="31"/>
        <v>Iindex_h</v>
      </c>
    </row>
    <row r="975" spans="1:5" x14ac:dyDescent="0.35">
      <c r="A975" t="s">
        <v>974</v>
      </c>
      <c r="B975" t="s">
        <v>7323</v>
      </c>
      <c r="D975" t="str">
        <f t="shared" si="30"/>
        <v>,</v>
      </c>
      <c r="E975" t="str">
        <f t="shared" si="31"/>
        <v>Iindex_k</v>
      </c>
    </row>
    <row r="976" spans="1:5" x14ac:dyDescent="0.35">
      <c r="A976" t="s">
        <v>975</v>
      </c>
      <c r="B976" t="s">
        <v>7323</v>
      </c>
      <c r="D976" t="str">
        <f t="shared" si="30"/>
        <v>,</v>
      </c>
      <c r="E976" t="str">
        <f t="shared" si="31"/>
        <v>Iindex_l</v>
      </c>
    </row>
    <row r="977" spans="1:5" x14ac:dyDescent="0.35">
      <c r="A977" t="s">
        <v>976</v>
      </c>
      <c r="B977" t="s">
        <v>7322</v>
      </c>
      <c r="D977" t="str">
        <f t="shared" si="30"/>
        <v>,</v>
      </c>
      <c r="E977" t="str">
        <f t="shared" si="31"/>
        <v>Fperp_dist</v>
      </c>
    </row>
    <row r="978" spans="1:5" x14ac:dyDescent="0.35">
      <c r="A978" t="s">
        <v>977</v>
      </c>
      <c r="B978" t="s">
        <v>7406</v>
      </c>
      <c r="D978" t="str">
        <f t="shared" si="30"/>
        <v>exptl_crystal_grow</v>
      </c>
      <c r="E978" t="str">
        <f t="shared" si="31"/>
        <v>.ExptlCrystalGrow</v>
      </c>
    </row>
    <row r="979" spans="1:5" x14ac:dyDescent="0.35">
      <c r="A979" t="s">
        <v>978</v>
      </c>
      <c r="B979" t="s">
        <v>7324</v>
      </c>
      <c r="D979" t="str">
        <f t="shared" si="30"/>
        <v>,</v>
      </c>
      <c r="E979" t="str">
        <f t="shared" si="31"/>
        <v>Sapparatus</v>
      </c>
    </row>
    <row r="980" spans="1:5" x14ac:dyDescent="0.35">
      <c r="A980" t="s">
        <v>979</v>
      </c>
      <c r="B980" t="s">
        <v>7324</v>
      </c>
      <c r="D980" t="str">
        <f t="shared" si="30"/>
        <v>,</v>
      </c>
      <c r="E980" t="str">
        <f t="shared" si="31"/>
        <v>Satmosphere</v>
      </c>
    </row>
    <row r="981" spans="1:5" x14ac:dyDescent="0.35">
      <c r="A981" t="s">
        <v>980</v>
      </c>
      <c r="B981" t="s">
        <v>7324</v>
      </c>
      <c r="D981" t="str">
        <f t="shared" si="30"/>
        <v>,</v>
      </c>
      <c r="E981" t="str">
        <f t="shared" si="31"/>
        <v>Scrystal_id</v>
      </c>
    </row>
    <row r="982" spans="1:5" x14ac:dyDescent="0.35">
      <c r="A982" t="s">
        <v>981</v>
      </c>
      <c r="B982" t="s">
        <v>7324</v>
      </c>
      <c r="D982" t="str">
        <f t="shared" si="30"/>
        <v>,</v>
      </c>
      <c r="E982" t="str">
        <f t="shared" si="31"/>
        <v>Sdetails</v>
      </c>
    </row>
    <row r="983" spans="1:5" x14ac:dyDescent="0.35">
      <c r="A983" t="s">
        <v>982</v>
      </c>
      <c r="B983" t="s">
        <v>7324</v>
      </c>
      <c r="D983" t="str">
        <f t="shared" si="30"/>
        <v>,</v>
      </c>
      <c r="E983" t="str">
        <f t="shared" si="31"/>
        <v>Smethod</v>
      </c>
    </row>
    <row r="984" spans="1:5" x14ac:dyDescent="0.35">
      <c r="A984" t="s">
        <v>983</v>
      </c>
      <c r="B984" t="s">
        <v>7324</v>
      </c>
      <c r="D984" t="str">
        <f t="shared" si="30"/>
        <v>,</v>
      </c>
      <c r="E984" t="str">
        <f t="shared" si="31"/>
        <v>Smethod_ref</v>
      </c>
    </row>
    <row r="985" spans="1:5" x14ac:dyDescent="0.35">
      <c r="A985" t="s">
        <v>984</v>
      </c>
      <c r="B985" t="s">
        <v>7322</v>
      </c>
      <c r="D985" t="str">
        <f t="shared" si="30"/>
        <v>,</v>
      </c>
      <c r="E985" t="str">
        <f t="shared" si="31"/>
        <v>FpH</v>
      </c>
    </row>
    <row r="986" spans="1:5" x14ac:dyDescent="0.35">
      <c r="A986" t="s">
        <v>985</v>
      </c>
      <c r="B986" t="s">
        <v>7322</v>
      </c>
      <c r="D986" t="str">
        <f t="shared" si="30"/>
        <v>,</v>
      </c>
      <c r="E986" t="str">
        <f t="shared" si="31"/>
        <v>Fpressure</v>
      </c>
    </row>
    <row r="987" spans="1:5" x14ac:dyDescent="0.35">
      <c r="A987" t="s">
        <v>986</v>
      </c>
      <c r="B987" t="s">
        <v>7322</v>
      </c>
      <c r="D987" t="str">
        <f t="shared" si="30"/>
        <v>,</v>
      </c>
      <c r="E987" t="str">
        <f t="shared" si="31"/>
        <v>Fpressure_esd</v>
      </c>
    </row>
    <row r="988" spans="1:5" x14ac:dyDescent="0.35">
      <c r="A988" t="s">
        <v>987</v>
      </c>
      <c r="B988" t="s">
        <v>7324</v>
      </c>
      <c r="D988" t="str">
        <f t="shared" si="30"/>
        <v>,</v>
      </c>
      <c r="E988" t="str">
        <f t="shared" si="31"/>
        <v>Sseeding</v>
      </c>
    </row>
    <row r="989" spans="1:5" x14ac:dyDescent="0.35">
      <c r="A989" t="s">
        <v>988</v>
      </c>
      <c r="B989" t="s">
        <v>7324</v>
      </c>
      <c r="D989" t="str">
        <f t="shared" si="30"/>
        <v>,</v>
      </c>
      <c r="E989" t="str">
        <f t="shared" si="31"/>
        <v>Sseeding_ref</v>
      </c>
    </row>
    <row r="990" spans="1:5" x14ac:dyDescent="0.35">
      <c r="A990" t="s">
        <v>989</v>
      </c>
      <c r="B990" t="s">
        <v>7322</v>
      </c>
      <c r="D990" t="str">
        <f t="shared" si="30"/>
        <v>,</v>
      </c>
      <c r="E990" t="str">
        <f t="shared" si="31"/>
        <v>Ftemp</v>
      </c>
    </row>
    <row r="991" spans="1:5" x14ac:dyDescent="0.35">
      <c r="A991" t="s">
        <v>990</v>
      </c>
      <c r="B991" t="s">
        <v>7324</v>
      </c>
      <c r="D991" t="str">
        <f t="shared" si="30"/>
        <v>,</v>
      </c>
      <c r="E991" t="str">
        <f t="shared" si="31"/>
        <v>Stemp_details</v>
      </c>
    </row>
    <row r="992" spans="1:5" x14ac:dyDescent="0.35">
      <c r="A992" t="s">
        <v>991</v>
      </c>
      <c r="B992" t="s">
        <v>7322</v>
      </c>
      <c r="D992" t="str">
        <f t="shared" si="30"/>
        <v>,</v>
      </c>
      <c r="E992" t="str">
        <f t="shared" si="31"/>
        <v>Ftemp_esd</v>
      </c>
    </row>
    <row r="993" spans="1:5" x14ac:dyDescent="0.35">
      <c r="A993" t="s">
        <v>992</v>
      </c>
      <c r="B993" t="s">
        <v>7324</v>
      </c>
      <c r="D993" t="str">
        <f t="shared" si="30"/>
        <v>,</v>
      </c>
      <c r="E993" t="str">
        <f t="shared" si="31"/>
        <v>Stime</v>
      </c>
    </row>
    <row r="994" spans="1:5" x14ac:dyDescent="0.35">
      <c r="A994" t="s">
        <v>993</v>
      </c>
      <c r="B994" t="s">
        <v>7324</v>
      </c>
      <c r="D994" t="str">
        <f t="shared" si="30"/>
        <v>,</v>
      </c>
      <c r="E994" t="str">
        <f t="shared" si="31"/>
        <v>Spdbx_details</v>
      </c>
    </row>
    <row r="995" spans="1:5" x14ac:dyDescent="0.35">
      <c r="A995" t="s">
        <v>994</v>
      </c>
      <c r="B995" t="s">
        <v>7324</v>
      </c>
      <c r="D995" t="str">
        <f t="shared" si="30"/>
        <v>,</v>
      </c>
      <c r="E995" t="str">
        <f t="shared" si="31"/>
        <v>Spdbx_pH_range</v>
      </c>
    </row>
    <row r="996" spans="1:5" x14ac:dyDescent="0.35">
      <c r="A996" t="s">
        <v>995</v>
      </c>
      <c r="B996" t="s">
        <v>7407</v>
      </c>
      <c r="D996" t="str">
        <f t="shared" si="30"/>
        <v>exptl_crystal_grow_comp</v>
      </c>
      <c r="E996" t="str">
        <f t="shared" si="31"/>
        <v>.ExptlCrystalGrowComp</v>
      </c>
    </row>
    <row r="997" spans="1:5" x14ac:dyDescent="0.35">
      <c r="A997" t="s">
        <v>996</v>
      </c>
      <c r="B997" t="s">
        <v>7324</v>
      </c>
      <c r="D997" t="str">
        <f t="shared" si="30"/>
        <v>,</v>
      </c>
      <c r="E997" t="str">
        <f t="shared" si="31"/>
        <v>Sconc</v>
      </c>
    </row>
    <row r="998" spans="1:5" x14ac:dyDescent="0.35">
      <c r="A998" t="s">
        <v>997</v>
      </c>
      <c r="B998" t="s">
        <v>7324</v>
      </c>
      <c r="D998" t="str">
        <f t="shared" si="30"/>
        <v>,</v>
      </c>
      <c r="E998" t="str">
        <f t="shared" si="31"/>
        <v>Sdetails</v>
      </c>
    </row>
    <row r="999" spans="1:5" x14ac:dyDescent="0.35">
      <c r="A999" t="s">
        <v>998</v>
      </c>
      <c r="B999" t="s">
        <v>7324</v>
      </c>
      <c r="D999" t="str">
        <f t="shared" si="30"/>
        <v>,</v>
      </c>
      <c r="E999" t="str">
        <f t="shared" si="31"/>
        <v>Scrystal_id</v>
      </c>
    </row>
    <row r="1000" spans="1:5" x14ac:dyDescent="0.35">
      <c r="A1000" t="s">
        <v>999</v>
      </c>
      <c r="B1000" t="s">
        <v>7324</v>
      </c>
      <c r="D1000" t="str">
        <f t="shared" si="30"/>
        <v>,</v>
      </c>
      <c r="E1000" t="str">
        <f t="shared" si="31"/>
        <v>Sid</v>
      </c>
    </row>
    <row r="1001" spans="1:5" x14ac:dyDescent="0.35">
      <c r="A1001" t="s">
        <v>1000</v>
      </c>
      <c r="B1001" t="s">
        <v>7324</v>
      </c>
      <c r="D1001" t="str">
        <f t="shared" si="30"/>
        <v>,</v>
      </c>
      <c r="E1001" t="str">
        <f t="shared" si="31"/>
        <v>Sname</v>
      </c>
    </row>
    <row r="1002" spans="1:5" x14ac:dyDescent="0.35">
      <c r="A1002" t="s">
        <v>1001</v>
      </c>
      <c r="B1002" t="s">
        <v>7324</v>
      </c>
      <c r="D1002" t="str">
        <f t="shared" si="30"/>
        <v>,</v>
      </c>
      <c r="E1002" t="str">
        <f t="shared" si="31"/>
        <v>Ssol_id</v>
      </c>
    </row>
    <row r="1003" spans="1:5" x14ac:dyDescent="0.35">
      <c r="A1003" t="s">
        <v>1002</v>
      </c>
      <c r="B1003" t="s">
        <v>7324</v>
      </c>
      <c r="D1003" t="str">
        <f t="shared" si="30"/>
        <v>,</v>
      </c>
      <c r="E1003" t="str">
        <f t="shared" si="31"/>
        <v>Svolume</v>
      </c>
    </row>
    <row r="1004" spans="1:5" x14ac:dyDescent="0.35">
      <c r="A1004" t="s">
        <v>1003</v>
      </c>
      <c r="B1004" t="s">
        <v>7324</v>
      </c>
      <c r="D1004" t="str">
        <f t="shared" si="30"/>
        <v>,</v>
      </c>
      <c r="E1004" t="str">
        <f t="shared" si="31"/>
        <v>Spdbx_conc_final</v>
      </c>
    </row>
    <row r="1005" spans="1:5" x14ac:dyDescent="0.35">
      <c r="A1005" t="s">
        <v>1004</v>
      </c>
      <c r="B1005" t="s">
        <v>7324</v>
      </c>
      <c r="D1005" t="str">
        <f t="shared" si="30"/>
        <v>,</v>
      </c>
      <c r="E1005" t="str">
        <f t="shared" si="31"/>
        <v>Spdbx_bath</v>
      </c>
    </row>
    <row r="1006" spans="1:5" x14ac:dyDescent="0.35">
      <c r="A1006" t="s">
        <v>1005</v>
      </c>
      <c r="B1006" t="s">
        <v>7324</v>
      </c>
      <c r="D1006" t="str">
        <f t="shared" si="30"/>
        <v>,</v>
      </c>
      <c r="E1006" t="str">
        <f t="shared" si="31"/>
        <v>Spdbx_salt</v>
      </c>
    </row>
    <row r="1007" spans="1:5" x14ac:dyDescent="0.35">
      <c r="A1007" t="s">
        <v>1006</v>
      </c>
      <c r="B1007" t="s">
        <v>7324</v>
      </c>
      <c r="D1007" t="str">
        <f t="shared" si="30"/>
        <v>,</v>
      </c>
      <c r="E1007" t="str">
        <f t="shared" si="31"/>
        <v>Spdbx_soak_salt</v>
      </c>
    </row>
    <row r="1008" spans="1:5" x14ac:dyDescent="0.35">
      <c r="A1008" t="s">
        <v>1007</v>
      </c>
      <c r="B1008" t="s">
        <v>7324</v>
      </c>
      <c r="D1008" t="str">
        <f t="shared" si="30"/>
        <v>,</v>
      </c>
      <c r="E1008" t="str">
        <f t="shared" si="31"/>
        <v>Spdbx_soak_solv</v>
      </c>
    </row>
    <row r="1009" spans="1:5" x14ac:dyDescent="0.35">
      <c r="A1009" t="s">
        <v>1008</v>
      </c>
      <c r="B1009" t="s">
        <v>7324</v>
      </c>
      <c r="D1009" t="str">
        <f t="shared" si="30"/>
        <v>,</v>
      </c>
      <c r="E1009" t="str">
        <f t="shared" si="31"/>
        <v>Spdbx_solv</v>
      </c>
    </row>
    <row r="1010" spans="1:5" x14ac:dyDescent="0.35">
      <c r="A1010" t="s">
        <v>1009</v>
      </c>
      <c r="B1010" t="s">
        <v>7408</v>
      </c>
      <c r="D1010" t="str">
        <f t="shared" si="30"/>
        <v>geom</v>
      </c>
      <c r="E1010" t="str">
        <f t="shared" si="31"/>
        <v>.Geom</v>
      </c>
    </row>
    <row r="1011" spans="1:5" x14ac:dyDescent="0.35">
      <c r="A1011" t="s">
        <v>1010</v>
      </c>
      <c r="B1011" t="s">
        <v>7324</v>
      </c>
      <c r="D1011" t="str">
        <f t="shared" si="30"/>
        <v>,</v>
      </c>
      <c r="E1011" t="str">
        <f t="shared" si="31"/>
        <v>Sentry_id</v>
      </c>
    </row>
    <row r="1012" spans="1:5" x14ac:dyDescent="0.35">
      <c r="A1012" t="s">
        <v>1011</v>
      </c>
      <c r="B1012" t="s">
        <v>7324</v>
      </c>
      <c r="D1012" t="str">
        <f t="shared" si="30"/>
        <v>,</v>
      </c>
      <c r="E1012" t="str">
        <f t="shared" si="31"/>
        <v>Sdetails</v>
      </c>
    </row>
    <row r="1013" spans="1:5" x14ac:dyDescent="0.35">
      <c r="A1013" t="s">
        <v>1012</v>
      </c>
      <c r="B1013" t="s">
        <v>7409</v>
      </c>
      <c r="D1013" t="str">
        <f t="shared" si="30"/>
        <v>geom_angle</v>
      </c>
      <c r="E1013" t="str">
        <f t="shared" si="31"/>
        <v>.GeomAngle</v>
      </c>
    </row>
    <row r="1014" spans="1:5" x14ac:dyDescent="0.35">
      <c r="A1014" t="s">
        <v>1013</v>
      </c>
      <c r="B1014" t="s">
        <v>7324</v>
      </c>
      <c r="D1014" t="str">
        <f t="shared" si="30"/>
        <v>,</v>
      </c>
      <c r="E1014" t="str">
        <f t="shared" si="31"/>
        <v>Satom_site_id_1</v>
      </c>
    </row>
    <row r="1015" spans="1:5" x14ac:dyDescent="0.35">
      <c r="A1015" t="s">
        <v>1014</v>
      </c>
      <c r="B1015" t="s">
        <v>7324</v>
      </c>
      <c r="D1015" t="str">
        <f t="shared" si="30"/>
        <v>,</v>
      </c>
      <c r="E1015" t="str">
        <f t="shared" si="31"/>
        <v>Satom_site_label_alt_id_1</v>
      </c>
    </row>
    <row r="1016" spans="1:5" x14ac:dyDescent="0.35">
      <c r="A1016" t="s">
        <v>1015</v>
      </c>
      <c r="B1016" t="s">
        <v>7324</v>
      </c>
      <c r="D1016" t="str">
        <f t="shared" si="30"/>
        <v>,</v>
      </c>
      <c r="E1016" t="str">
        <f t="shared" si="31"/>
        <v>Satom_site_label_atom_id_1</v>
      </c>
    </row>
    <row r="1017" spans="1:5" x14ac:dyDescent="0.35">
      <c r="A1017" t="s">
        <v>1016</v>
      </c>
      <c r="B1017" t="s">
        <v>7324</v>
      </c>
      <c r="D1017" t="str">
        <f t="shared" si="30"/>
        <v>,</v>
      </c>
      <c r="E1017" t="str">
        <f t="shared" si="31"/>
        <v>Satom_site_label_comp_id_1</v>
      </c>
    </row>
    <row r="1018" spans="1:5" x14ac:dyDescent="0.35">
      <c r="A1018" t="s">
        <v>1017</v>
      </c>
      <c r="B1018" t="s">
        <v>7323</v>
      </c>
      <c r="D1018" t="str">
        <f t="shared" si="30"/>
        <v>,</v>
      </c>
      <c r="E1018" t="str">
        <f t="shared" si="31"/>
        <v>Iatom_site_label_seq_id_1</v>
      </c>
    </row>
    <row r="1019" spans="1:5" x14ac:dyDescent="0.35">
      <c r="A1019" t="s">
        <v>1018</v>
      </c>
      <c r="B1019" t="s">
        <v>7324</v>
      </c>
      <c r="D1019" t="str">
        <f t="shared" si="30"/>
        <v>,</v>
      </c>
      <c r="E1019" t="str">
        <f t="shared" si="31"/>
        <v>Satom_site_label_asym_id_1</v>
      </c>
    </row>
    <row r="1020" spans="1:5" x14ac:dyDescent="0.35">
      <c r="A1020" t="s">
        <v>1019</v>
      </c>
      <c r="B1020" t="s">
        <v>7324</v>
      </c>
      <c r="D1020" t="str">
        <f t="shared" si="30"/>
        <v>,</v>
      </c>
      <c r="E1020" t="str">
        <f t="shared" si="31"/>
        <v>Satom_site_id_2</v>
      </c>
    </row>
    <row r="1021" spans="1:5" x14ac:dyDescent="0.35">
      <c r="A1021" t="s">
        <v>1020</v>
      </c>
      <c r="B1021" t="s">
        <v>7324</v>
      </c>
      <c r="D1021" t="str">
        <f t="shared" si="30"/>
        <v>,</v>
      </c>
      <c r="E1021" t="str">
        <f t="shared" si="31"/>
        <v>Satom_site_label_alt_id_2</v>
      </c>
    </row>
    <row r="1022" spans="1:5" x14ac:dyDescent="0.35">
      <c r="A1022" t="s">
        <v>1021</v>
      </c>
      <c r="B1022" t="s">
        <v>7324</v>
      </c>
      <c r="D1022" t="str">
        <f t="shared" si="30"/>
        <v>,</v>
      </c>
      <c r="E1022" t="str">
        <f t="shared" si="31"/>
        <v>Satom_site_label_atom_id_2</v>
      </c>
    </row>
    <row r="1023" spans="1:5" x14ac:dyDescent="0.35">
      <c r="A1023" t="s">
        <v>1022</v>
      </c>
      <c r="B1023" t="s">
        <v>7324</v>
      </c>
      <c r="D1023" t="str">
        <f t="shared" si="30"/>
        <v>,</v>
      </c>
      <c r="E1023" t="str">
        <f t="shared" si="31"/>
        <v>Satom_site_label_comp_id_2</v>
      </c>
    </row>
    <row r="1024" spans="1:5" x14ac:dyDescent="0.35">
      <c r="A1024" t="s">
        <v>1023</v>
      </c>
      <c r="B1024" t="s">
        <v>7323</v>
      </c>
      <c r="D1024" t="str">
        <f t="shared" si="30"/>
        <v>,</v>
      </c>
      <c r="E1024" t="str">
        <f t="shared" si="31"/>
        <v>Iatom_site_label_seq_id_2</v>
      </c>
    </row>
    <row r="1025" spans="1:5" x14ac:dyDescent="0.35">
      <c r="A1025" t="s">
        <v>1024</v>
      </c>
      <c r="B1025" t="s">
        <v>7324</v>
      </c>
      <c r="D1025" t="str">
        <f t="shared" si="30"/>
        <v>,</v>
      </c>
      <c r="E1025" t="str">
        <f t="shared" si="31"/>
        <v>Satom_site_label_asym_id_2</v>
      </c>
    </row>
    <row r="1026" spans="1:5" x14ac:dyDescent="0.35">
      <c r="A1026" t="s">
        <v>1025</v>
      </c>
      <c r="B1026" t="s">
        <v>7324</v>
      </c>
      <c r="D1026" t="str">
        <f t="shared" ref="D1026:D1089" si="32">IF(ISNUMBER(FIND(".",A1026)), ",",A1026)</f>
        <v>,</v>
      </c>
      <c r="E1026" t="str">
        <f t="shared" ref="E1026:E1089" si="33">IF(ISNUMBER(FIND(".",A1026)), B1026&amp;MID(A1026,FIND(".",A1026)+1,1000),B1026)</f>
        <v>Satom_site_id_3</v>
      </c>
    </row>
    <row r="1027" spans="1:5" x14ac:dyDescent="0.35">
      <c r="A1027" t="s">
        <v>1026</v>
      </c>
      <c r="B1027" t="s">
        <v>7324</v>
      </c>
      <c r="D1027" t="str">
        <f t="shared" si="32"/>
        <v>,</v>
      </c>
      <c r="E1027" t="str">
        <f t="shared" si="33"/>
        <v>Satom_site_label_alt_id_3</v>
      </c>
    </row>
    <row r="1028" spans="1:5" x14ac:dyDescent="0.35">
      <c r="A1028" t="s">
        <v>1027</v>
      </c>
      <c r="B1028" t="s">
        <v>7324</v>
      </c>
      <c r="D1028" t="str">
        <f t="shared" si="32"/>
        <v>,</v>
      </c>
      <c r="E1028" t="str">
        <f t="shared" si="33"/>
        <v>Satom_site_label_atom_id_3</v>
      </c>
    </row>
    <row r="1029" spans="1:5" x14ac:dyDescent="0.35">
      <c r="A1029" t="s">
        <v>1028</v>
      </c>
      <c r="B1029" t="s">
        <v>7324</v>
      </c>
      <c r="D1029" t="str">
        <f t="shared" si="32"/>
        <v>,</v>
      </c>
      <c r="E1029" t="str">
        <f t="shared" si="33"/>
        <v>Satom_site_label_comp_id_3</v>
      </c>
    </row>
    <row r="1030" spans="1:5" x14ac:dyDescent="0.35">
      <c r="A1030" t="s">
        <v>1029</v>
      </c>
      <c r="B1030" t="s">
        <v>7323</v>
      </c>
      <c r="D1030" t="str">
        <f t="shared" si="32"/>
        <v>,</v>
      </c>
      <c r="E1030" t="str">
        <f t="shared" si="33"/>
        <v>Iatom_site_label_seq_id_3</v>
      </c>
    </row>
    <row r="1031" spans="1:5" x14ac:dyDescent="0.35">
      <c r="A1031" t="s">
        <v>1030</v>
      </c>
      <c r="B1031" t="s">
        <v>7324</v>
      </c>
      <c r="D1031" t="str">
        <f t="shared" si="32"/>
        <v>,</v>
      </c>
      <c r="E1031" t="str">
        <f t="shared" si="33"/>
        <v>Satom_site_label_asym_id_3</v>
      </c>
    </row>
    <row r="1032" spans="1:5" x14ac:dyDescent="0.35">
      <c r="A1032" t="s">
        <v>1031</v>
      </c>
      <c r="B1032" t="s">
        <v>7324</v>
      </c>
      <c r="D1032" t="str">
        <f t="shared" si="32"/>
        <v>,</v>
      </c>
      <c r="E1032" t="str">
        <f t="shared" si="33"/>
        <v>Satom_site_auth_asym_id_1</v>
      </c>
    </row>
    <row r="1033" spans="1:5" x14ac:dyDescent="0.35">
      <c r="A1033" t="s">
        <v>1032</v>
      </c>
      <c r="B1033" t="s">
        <v>7324</v>
      </c>
      <c r="D1033" t="str">
        <f t="shared" si="32"/>
        <v>,</v>
      </c>
      <c r="E1033" t="str">
        <f t="shared" si="33"/>
        <v>Satom_site_auth_atom_id_1</v>
      </c>
    </row>
    <row r="1034" spans="1:5" x14ac:dyDescent="0.35">
      <c r="A1034" t="s">
        <v>1033</v>
      </c>
      <c r="B1034" t="s">
        <v>7324</v>
      </c>
      <c r="D1034" t="str">
        <f t="shared" si="32"/>
        <v>,</v>
      </c>
      <c r="E1034" t="str">
        <f t="shared" si="33"/>
        <v>Satom_site_auth_comp_id_1</v>
      </c>
    </row>
    <row r="1035" spans="1:5" x14ac:dyDescent="0.35">
      <c r="A1035" t="s">
        <v>1034</v>
      </c>
      <c r="B1035" t="s">
        <v>7324</v>
      </c>
      <c r="D1035" t="str">
        <f t="shared" si="32"/>
        <v>,</v>
      </c>
      <c r="E1035" t="str">
        <f t="shared" si="33"/>
        <v>Satom_site_auth_seq_id_1</v>
      </c>
    </row>
    <row r="1036" spans="1:5" x14ac:dyDescent="0.35">
      <c r="A1036" t="s">
        <v>1035</v>
      </c>
      <c r="B1036" t="s">
        <v>7324</v>
      </c>
      <c r="D1036" t="str">
        <f t="shared" si="32"/>
        <v>,</v>
      </c>
      <c r="E1036" t="str">
        <f t="shared" si="33"/>
        <v>Satom_site_auth_atom_id_2</v>
      </c>
    </row>
    <row r="1037" spans="1:5" x14ac:dyDescent="0.35">
      <c r="A1037" t="s">
        <v>1036</v>
      </c>
      <c r="B1037" t="s">
        <v>7324</v>
      </c>
      <c r="D1037" t="str">
        <f t="shared" si="32"/>
        <v>,</v>
      </c>
      <c r="E1037" t="str">
        <f t="shared" si="33"/>
        <v>Satom_site_auth_asym_id_2</v>
      </c>
    </row>
    <row r="1038" spans="1:5" x14ac:dyDescent="0.35">
      <c r="A1038" t="s">
        <v>1037</v>
      </c>
      <c r="B1038" t="s">
        <v>7324</v>
      </c>
      <c r="D1038" t="str">
        <f t="shared" si="32"/>
        <v>,</v>
      </c>
      <c r="E1038" t="str">
        <f t="shared" si="33"/>
        <v>Satom_site_auth_comp_id_2</v>
      </c>
    </row>
    <row r="1039" spans="1:5" x14ac:dyDescent="0.35">
      <c r="A1039" t="s">
        <v>1038</v>
      </c>
      <c r="B1039" t="s">
        <v>7324</v>
      </c>
      <c r="D1039" t="str">
        <f t="shared" si="32"/>
        <v>,</v>
      </c>
      <c r="E1039" t="str">
        <f t="shared" si="33"/>
        <v>Satom_site_auth_seq_id_2</v>
      </c>
    </row>
    <row r="1040" spans="1:5" x14ac:dyDescent="0.35">
      <c r="A1040" t="s">
        <v>1039</v>
      </c>
      <c r="B1040" t="s">
        <v>7324</v>
      </c>
      <c r="D1040" t="str">
        <f t="shared" si="32"/>
        <v>,</v>
      </c>
      <c r="E1040" t="str">
        <f t="shared" si="33"/>
        <v>Satom_site_auth_atom_id_3</v>
      </c>
    </row>
    <row r="1041" spans="1:5" x14ac:dyDescent="0.35">
      <c r="A1041" t="s">
        <v>1040</v>
      </c>
      <c r="B1041" t="s">
        <v>7324</v>
      </c>
      <c r="D1041" t="str">
        <f t="shared" si="32"/>
        <v>,</v>
      </c>
      <c r="E1041" t="str">
        <f t="shared" si="33"/>
        <v>Satom_site_auth_asym_id_3</v>
      </c>
    </row>
    <row r="1042" spans="1:5" x14ac:dyDescent="0.35">
      <c r="A1042" t="s">
        <v>1041</v>
      </c>
      <c r="B1042" t="s">
        <v>7324</v>
      </c>
      <c r="D1042" t="str">
        <f t="shared" si="32"/>
        <v>,</v>
      </c>
      <c r="E1042" t="str">
        <f t="shared" si="33"/>
        <v>Satom_site_auth_comp_id_3</v>
      </c>
    </row>
    <row r="1043" spans="1:5" x14ac:dyDescent="0.35">
      <c r="A1043" t="s">
        <v>1042</v>
      </c>
      <c r="B1043" t="s">
        <v>7324</v>
      </c>
      <c r="D1043" t="str">
        <f t="shared" si="32"/>
        <v>,</v>
      </c>
      <c r="E1043" t="str">
        <f t="shared" si="33"/>
        <v>Satom_site_auth_seq_id_3</v>
      </c>
    </row>
    <row r="1044" spans="1:5" x14ac:dyDescent="0.35">
      <c r="A1044" t="s">
        <v>1043</v>
      </c>
      <c r="B1044" t="s">
        <v>7324</v>
      </c>
      <c r="D1044" t="str">
        <f t="shared" si="32"/>
        <v>,</v>
      </c>
      <c r="E1044" t="str">
        <f t="shared" si="33"/>
        <v>Spubl_flag</v>
      </c>
    </row>
    <row r="1045" spans="1:5" x14ac:dyDescent="0.35">
      <c r="A1045" t="s">
        <v>1044</v>
      </c>
      <c r="B1045" t="s">
        <v>7324</v>
      </c>
      <c r="D1045" t="str">
        <f t="shared" si="32"/>
        <v>,</v>
      </c>
      <c r="E1045" t="str">
        <f t="shared" si="33"/>
        <v>Ssite_symmetry_1</v>
      </c>
    </row>
    <row r="1046" spans="1:5" x14ac:dyDescent="0.35">
      <c r="A1046" t="s">
        <v>1045</v>
      </c>
      <c r="B1046" t="s">
        <v>7324</v>
      </c>
      <c r="D1046" t="str">
        <f t="shared" si="32"/>
        <v>,</v>
      </c>
      <c r="E1046" t="str">
        <f t="shared" si="33"/>
        <v>Ssite_symmetry_2</v>
      </c>
    </row>
    <row r="1047" spans="1:5" x14ac:dyDescent="0.35">
      <c r="A1047" t="s">
        <v>1046</v>
      </c>
      <c r="B1047" t="s">
        <v>7324</v>
      </c>
      <c r="D1047" t="str">
        <f t="shared" si="32"/>
        <v>,</v>
      </c>
      <c r="E1047" t="str">
        <f t="shared" si="33"/>
        <v>Ssite_symmetry_3</v>
      </c>
    </row>
    <row r="1048" spans="1:5" x14ac:dyDescent="0.35">
      <c r="A1048" t="s">
        <v>1047</v>
      </c>
      <c r="B1048" t="s">
        <v>7322</v>
      </c>
      <c r="D1048" t="str">
        <f t="shared" si="32"/>
        <v>,</v>
      </c>
      <c r="E1048" t="str">
        <f t="shared" si="33"/>
        <v>Fvalue</v>
      </c>
    </row>
    <row r="1049" spans="1:5" x14ac:dyDescent="0.35">
      <c r="A1049" t="s">
        <v>1048</v>
      </c>
      <c r="B1049" t="s">
        <v>7322</v>
      </c>
      <c r="D1049" t="str">
        <f t="shared" si="32"/>
        <v>,</v>
      </c>
      <c r="E1049" t="str">
        <f t="shared" si="33"/>
        <v>Fvalue_esd</v>
      </c>
    </row>
    <row r="1050" spans="1:5" x14ac:dyDescent="0.35">
      <c r="A1050" t="s">
        <v>1049</v>
      </c>
      <c r="B1050" t="s">
        <v>7324</v>
      </c>
      <c r="D1050" t="str">
        <f t="shared" si="32"/>
        <v>,</v>
      </c>
      <c r="E1050" t="str">
        <f t="shared" si="33"/>
        <v>Spdbx_atom_site_PDB_ins_code_1</v>
      </c>
    </row>
    <row r="1051" spans="1:5" x14ac:dyDescent="0.35">
      <c r="A1051" t="s">
        <v>1050</v>
      </c>
      <c r="B1051" t="s">
        <v>7324</v>
      </c>
      <c r="D1051" t="str">
        <f t="shared" si="32"/>
        <v>,</v>
      </c>
      <c r="E1051" t="str">
        <f t="shared" si="33"/>
        <v>Spdbx_atom_site_PDB_ins_code_2</v>
      </c>
    </row>
    <row r="1052" spans="1:5" x14ac:dyDescent="0.35">
      <c r="A1052" t="s">
        <v>1051</v>
      </c>
      <c r="B1052" t="s">
        <v>7324</v>
      </c>
      <c r="D1052" t="str">
        <f t="shared" si="32"/>
        <v>,</v>
      </c>
      <c r="E1052" t="str">
        <f t="shared" si="33"/>
        <v>Spdbx_atom_site_PDB_ins_code_3</v>
      </c>
    </row>
    <row r="1053" spans="1:5" x14ac:dyDescent="0.35">
      <c r="A1053" t="s">
        <v>1052</v>
      </c>
      <c r="B1053" t="s">
        <v>7323</v>
      </c>
      <c r="D1053" t="str">
        <f t="shared" si="32"/>
        <v>,</v>
      </c>
      <c r="E1053" t="str">
        <f t="shared" si="33"/>
        <v>Ipdbx_PDB_model_num</v>
      </c>
    </row>
    <row r="1054" spans="1:5" x14ac:dyDescent="0.35">
      <c r="A1054" t="s">
        <v>1053</v>
      </c>
      <c r="B1054" t="s">
        <v>7410</v>
      </c>
      <c r="D1054" t="str">
        <f t="shared" si="32"/>
        <v>geom_bond</v>
      </c>
      <c r="E1054" t="str">
        <f t="shared" si="33"/>
        <v>.GeomBond</v>
      </c>
    </row>
    <row r="1055" spans="1:5" x14ac:dyDescent="0.35">
      <c r="A1055" t="s">
        <v>1054</v>
      </c>
      <c r="B1055" t="s">
        <v>7324</v>
      </c>
      <c r="D1055" t="str">
        <f t="shared" si="32"/>
        <v>,</v>
      </c>
      <c r="E1055" t="str">
        <f t="shared" si="33"/>
        <v>Satom_site_id_1</v>
      </c>
    </row>
    <row r="1056" spans="1:5" x14ac:dyDescent="0.35">
      <c r="A1056" t="s">
        <v>1055</v>
      </c>
      <c r="B1056" t="s">
        <v>7324</v>
      </c>
      <c r="D1056" t="str">
        <f t="shared" si="32"/>
        <v>,</v>
      </c>
      <c r="E1056" t="str">
        <f t="shared" si="33"/>
        <v>Satom_site_label_alt_id_1</v>
      </c>
    </row>
    <row r="1057" spans="1:5" x14ac:dyDescent="0.35">
      <c r="A1057" t="s">
        <v>1056</v>
      </c>
      <c r="B1057" t="s">
        <v>7324</v>
      </c>
      <c r="D1057" t="str">
        <f t="shared" si="32"/>
        <v>,</v>
      </c>
      <c r="E1057" t="str">
        <f t="shared" si="33"/>
        <v>Satom_site_label_atom_id_1</v>
      </c>
    </row>
    <row r="1058" spans="1:5" x14ac:dyDescent="0.35">
      <c r="A1058" t="s">
        <v>1057</v>
      </c>
      <c r="B1058" t="s">
        <v>7324</v>
      </c>
      <c r="D1058" t="str">
        <f t="shared" si="32"/>
        <v>,</v>
      </c>
      <c r="E1058" t="str">
        <f t="shared" si="33"/>
        <v>Satom_site_label_comp_id_1</v>
      </c>
    </row>
    <row r="1059" spans="1:5" x14ac:dyDescent="0.35">
      <c r="A1059" t="s">
        <v>1058</v>
      </c>
      <c r="B1059" t="s">
        <v>7323</v>
      </c>
      <c r="D1059" t="str">
        <f t="shared" si="32"/>
        <v>,</v>
      </c>
      <c r="E1059" t="str">
        <f t="shared" si="33"/>
        <v>Iatom_site_label_seq_id_1</v>
      </c>
    </row>
    <row r="1060" spans="1:5" x14ac:dyDescent="0.35">
      <c r="A1060" t="s">
        <v>1059</v>
      </c>
      <c r="B1060" t="s">
        <v>7324</v>
      </c>
      <c r="D1060" t="str">
        <f t="shared" si="32"/>
        <v>,</v>
      </c>
      <c r="E1060" t="str">
        <f t="shared" si="33"/>
        <v>Satom_site_label_asym_id_1</v>
      </c>
    </row>
    <row r="1061" spans="1:5" x14ac:dyDescent="0.35">
      <c r="A1061" t="s">
        <v>1060</v>
      </c>
      <c r="B1061" t="s">
        <v>7324</v>
      </c>
      <c r="D1061" t="str">
        <f t="shared" si="32"/>
        <v>,</v>
      </c>
      <c r="E1061" t="str">
        <f t="shared" si="33"/>
        <v>Satom_site_id_2</v>
      </c>
    </row>
    <row r="1062" spans="1:5" x14ac:dyDescent="0.35">
      <c r="A1062" t="s">
        <v>1061</v>
      </c>
      <c r="B1062" t="s">
        <v>7324</v>
      </c>
      <c r="D1062" t="str">
        <f t="shared" si="32"/>
        <v>,</v>
      </c>
      <c r="E1062" t="str">
        <f t="shared" si="33"/>
        <v>Satom_site_label_alt_id_2</v>
      </c>
    </row>
    <row r="1063" spans="1:5" x14ac:dyDescent="0.35">
      <c r="A1063" t="s">
        <v>1062</v>
      </c>
      <c r="B1063" t="s">
        <v>7324</v>
      </c>
      <c r="D1063" t="str">
        <f t="shared" si="32"/>
        <v>,</v>
      </c>
      <c r="E1063" t="str">
        <f t="shared" si="33"/>
        <v>Satom_site_label_atom_id_2</v>
      </c>
    </row>
    <row r="1064" spans="1:5" x14ac:dyDescent="0.35">
      <c r="A1064" t="s">
        <v>1063</v>
      </c>
      <c r="B1064" t="s">
        <v>7324</v>
      </c>
      <c r="D1064" t="str">
        <f t="shared" si="32"/>
        <v>,</v>
      </c>
      <c r="E1064" t="str">
        <f t="shared" si="33"/>
        <v>Satom_site_label_comp_id_2</v>
      </c>
    </row>
    <row r="1065" spans="1:5" x14ac:dyDescent="0.35">
      <c r="A1065" t="s">
        <v>1064</v>
      </c>
      <c r="B1065" t="s">
        <v>7323</v>
      </c>
      <c r="D1065" t="str">
        <f t="shared" si="32"/>
        <v>,</v>
      </c>
      <c r="E1065" t="str">
        <f t="shared" si="33"/>
        <v>Iatom_site_label_seq_id_2</v>
      </c>
    </row>
    <row r="1066" spans="1:5" x14ac:dyDescent="0.35">
      <c r="A1066" t="s">
        <v>1065</v>
      </c>
      <c r="B1066" t="s">
        <v>7324</v>
      </c>
      <c r="D1066" t="str">
        <f t="shared" si="32"/>
        <v>,</v>
      </c>
      <c r="E1066" t="str">
        <f t="shared" si="33"/>
        <v>Satom_site_label_asym_id_2</v>
      </c>
    </row>
    <row r="1067" spans="1:5" x14ac:dyDescent="0.35">
      <c r="A1067" t="s">
        <v>1066</v>
      </c>
      <c r="B1067" t="s">
        <v>7324</v>
      </c>
      <c r="D1067" t="str">
        <f t="shared" si="32"/>
        <v>,</v>
      </c>
      <c r="E1067" t="str">
        <f t="shared" si="33"/>
        <v>Satom_site_auth_atom_id_1</v>
      </c>
    </row>
    <row r="1068" spans="1:5" x14ac:dyDescent="0.35">
      <c r="A1068" t="s">
        <v>1067</v>
      </c>
      <c r="B1068" t="s">
        <v>7324</v>
      </c>
      <c r="D1068" t="str">
        <f t="shared" si="32"/>
        <v>,</v>
      </c>
      <c r="E1068" t="str">
        <f t="shared" si="33"/>
        <v>Satom_site_auth_asym_id_1</v>
      </c>
    </row>
    <row r="1069" spans="1:5" x14ac:dyDescent="0.35">
      <c r="A1069" t="s">
        <v>1068</v>
      </c>
      <c r="B1069" t="s">
        <v>7324</v>
      </c>
      <c r="D1069" t="str">
        <f t="shared" si="32"/>
        <v>,</v>
      </c>
      <c r="E1069" t="str">
        <f t="shared" si="33"/>
        <v>Satom_site_auth_comp_id_1</v>
      </c>
    </row>
    <row r="1070" spans="1:5" x14ac:dyDescent="0.35">
      <c r="A1070" t="s">
        <v>1069</v>
      </c>
      <c r="B1070" t="s">
        <v>7324</v>
      </c>
      <c r="D1070" t="str">
        <f t="shared" si="32"/>
        <v>,</v>
      </c>
      <c r="E1070" t="str">
        <f t="shared" si="33"/>
        <v>Satom_site_auth_seq_id_1</v>
      </c>
    </row>
    <row r="1071" spans="1:5" x14ac:dyDescent="0.35">
      <c r="A1071" t="s">
        <v>1070</v>
      </c>
      <c r="B1071" t="s">
        <v>7324</v>
      </c>
      <c r="D1071" t="str">
        <f t="shared" si="32"/>
        <v>,</v>
      </c>
      <c r="E1071" t="str">
        <f t="shared" si="33"/>
        <v>Satom_site_auth_atom_id_2</v>
      </c>
    </row>
    <row r="1072" spans="1:5" x14ac:dyDescent="0.35">
      <c r="A1072" t="s">
        <v>1071</v>
      </c>
      <c r="B1072" t="s">
        <v>7324</v>
      </c>
      <c r="D1072" t="str">
        <f t="shared" si="32"/>
        <v>,</v>
      </c>
      <c r="E1072" t="str">
        <f t="shared" si="33"/>
        <v>Satom_site_auth_asym_id_2</v>
      </c>
    </row>
    <row r="1073" spans="1:5" x14ac:dyDescent="0.35">
      <c r="A1073" t="s">
        <v>1072</v>
      </c>
      <c r="B1073" t="s">
        <v>7324</v>
      </c>
      <c r="D1073" t="str">
        <f t="shared" si="32"/>
        <v>,</v>
      </c>
      <c r="E1073" t="str">
        <f t="shared" si="33"/>
        <v>Satom_site_auth_comp_id_2</v>
      </c>
    </row>
    <row r="1074" spans="1:5" x14ac:dyDescent="0.35">
      <c r="A1074" t="s">
        <v>1073</v>
      </c>
      <c r="B1074" t="s">
        <v>7324</v>
      </c>
      <c r="D1074" t="str">
        <f t="shared" si="32"/>
        <v>,</v>
      </c>
      <c r="E1074" t="str">
        <f t="shared" si="33"/>
        <v>Satom_site_auth_seq_id_2</v>
      </c>
    </row>
    <row r="1075" spans="1:5" x14ac:dyDescent="0.35">
      <c r="A1075" t="s">
        <v>1074</v>
      </c>
      <c r="B1075" t="s">
        <v>7322</v>
      </c>
      <c r="D1075" t="str">
        <f t="shared" si="32"/>
        <v>,</v>
      </c>
      <c r="E1075" t="str">
        <f t="shared" si="33"/>
        <v>Fdist</v>
      </c>
    </row>
    <row r="1076" spans="1:5" x14ac:dyDescent="0.35">
      <c r="A1076" t="s">
        <v>1075</v>
      </c>
      <c r="B1076" t="s">
        <v>7322</v>
      </c>
      <c r="D1076" t="str">
        <f t="shared" si="32"/>
        <v>,</v>
      </c>
      <c r="E1076" t="str">
        <f t="shared" si="33"/>
        <v>Fdist_esd</v>
      </c>
    </row>
    <row r="1077" spans="1:5" x14ac:dyDescent="0.35">
      <c r="A1077" t="s">
        <v>1076</v>
      </c>
      <c r="B1077" t="s">
        <v>7324</v>
      </c>
      <c r="D1077" t="str">
        <f t="shared" si="32"/>
        <v>,</v>
      </c>
      <c r="E1077" t="str">
        <f t="shared" si="33"/>
        <v>Spubl_flag</v>
      </c>
    </row>
    <row r="1078" spans="1:5" x14ac:dyDescent="0.35">
      <c r="A1078" t="s">
        <v>1077</v>
      </c>
      <c r="B1078" t="s">
        <v>7324</v>
      </c>
      <c r="D1078" t="str">
        <f t="shared" si="32"/>
        <v>,</v>
      </c>
      <c r="E1078" t="str">
        <f t="shared" si="33"/>
        <v>Ssite_symmetry_1</v>
      </c>
    </row>
    <row r="1079" spans="1:5" x14ac:dyDescent="0.35">
      <c r="A1079" t="s">
        <v>1078</v>
      </c>
      <c r="B1079" t="s">
        <v>7324</v>
      </c>
      <c r="D1079" t="str">
        <f t="shared" si="32"/>
        <v>,</v>
      </c>
      <c r="E1079" t="str">
        <f t="shared" si="33"/>
        <v>Ssite_symmetry_2</v>
      </c>
    </row>
    <row r="1080" spans="1:5" x14ac:dyDescent="0.35">
      <c r="A1080" t="s">
        <v>1079</v>
      </c>
      <c r="B1080" t="s">
        <v>7323</v>
      </c>
      <c r="D1080" t="str">
        <f t="shared" si="32"/>
        <v>,</v>
      </c>
      <c r="E1080" t="str">
        <f t="shared" si="33"/>
        <v>Ivalence</v>
      </c>
    </row>
    <row r="1081" spans="1:5" x14ac:dyDescent="0.35">
      <c r="A1081" t="s">
        <v>1080</v>
      </c>
      <c r="B1081" t="s">
        <v>7324</v>
      </c>
      <c r="D1081" t="str">
        <f t="shared" si="32"/>
        <v>,</v>
      </c>
      <c r="E1081" t="str">
        <f t="shared" si="33"/>
        <v>Spdbx_atom_site_PDB_ins_code_1</v>
      </c>
    </row>
    <row r="1082" spans="1:5" x14ac:dyDescent="0.35">
      <c r="A1082" t="s">
        <v>1081</v>
      </c>
      <c r="B1082" t="s">
        <v>7324</v>
      </c>
      <c r="D1082" t="str">
        <f t="shared" si="32"/>
        <v>,</v>
      </c>
      <c r="E1082" t="str">
        <f t="shared" si="33"/>
        <v>Spdbx_atom_site_PDB_ins_code_2</v>
      </c>
    </row>
    <row r="1083" spans="1:5" x14ac:dyDescent="0.35">
      <c r="A1083" t="s">
        <v>1082</v>
      </c>
      <c r="B1083" t="s">
        <v>7323</v>
      </c>
      <c r="D1083" t="str">
        <f t="shared" si="32"/>
        <v>,</v>
      </c>
      <c r="E1083" t="str">
        <f t="shared" si="33"/>
        <v>Ipdbx_PDB_model_num</v>
      </c>
    </row>
    <row r="1084" spans="1:5" x14ac:dyDescent="0.35">
      <c r="A1084" t="s">
        <v>1083</v>
      </c>
      <c r="B1084" t="s">
        <v>7411</v>
      </c>
      <c r="D1084" t="str">
        <f t="shared" si="32"/>
        <v>geom_contact</v>
      </c>
      <c r="E1084" t="str">
        <f t="shared" si="33"/>
        <v>.GeomContact</v>
      </c>
    </row>
    <row r="1085" spans="1:5" x14ac:dyDescent="0.35">
      <c r="A1085" t="s">
        <v>1084</v>
      </c>
      <c r="B1085" t="s">
        <v>7324</v>
      </c>
      <c r="D1085" t="str">
        <f t="shared" si="32"/>
        <v>,</v>
      </c>
      <c r="E1085" t="str">
        <f t="shared" si="33"/>
        <v>Satom_site_id_1</v>
      </c>
    </row>
    <row r="1086" spans="1:5" x14ac:dyDescent="0.35">
      <c r="A1086" t="s">
        <v>1085</v>
      </c>
      <c r="B1086" t="s">
        <v>7324</v>
      </c>
      <c r="D1086" t="str">
        <f t="shared" si="32"/>
        <v>,</v>
      </c>
      <c r="E1086" t="str">
        <f t="shared" si="33"/>
        <v>Satom_site_label_alt_id_1</v>
      </c>
    </row>
    <row r="1087" spans="1:5" x14ac:dyDescent="0.35">
      <c r="A1087" t="s">
        <v>1086</v>
      </c>
      <c r="B1087" t="s">
        <v>7324</v>
      </c>
      <c r="D1087" t="str">
        <f t="shared" si="32"/>
        <v>,</v>
      </c>
      <c r="E1087" t="str">
        <f t="shared" si="33"/>
        <v>Satom_site_label_atom_id_1</v>
      </c>
    </row>
    <row r="1088" spans="1:5" x14ac:dyDescent="0.35">
      <c r="A1088" t="s">
        <v>1087</v>
      </c>
      <c r="B1088" t="s">
        <v>7324</v>
      </c>
      <c r="D1088" t="str">
        <f t="shared" si="32"/>
        <v>,</v>
      </c>
      <c r="E1088" t="str">
        <f t="shared" si="33"/>
        <v>Satom_site_label_comp_id_1</v>
      </c>
    </row>
    <row r="1089" spans="1:5" x14ac:dyDescent="0.35">
      <c r="A1089" t="s">
        <v>1088</v>
      </c>
      <c r="B1089" t="s">
        <v>7323</v>
      </c>
      <c r="D1089" t="str">
        <f t="shared" si="32"/>
        <v>,</v>
      </c>
      <c r="E1089" t="str">
        <f t="shared" si="33"/>
        <v>Iatom_site_label_seq_id_1</v>
      </c>
    </row>
    <row r="1090" spans="1:5" x14ac:dyDescent="0.35">
      <c r="A1090" t="s">
        <v>1089</v>
      </c>
      <c r="B1090" t="s">
        <v>7324</v>
      </c>
      <c r="D1090" t="str">
        <f t="shared" ref="D1090:D1153" si="34">IF(ISNUMBER(FIND(".",A1090)), ",",A1090)</f>
        <v>,</v>
      </c>
      <c r="E1090" t="str">
        <f t="shared" ref="E1090:E1153" si="35">IF(ISNUMBER(FIND(".",A1090)), B1090&amp;MID(A1090,FIND(".",A1090)+1,1000),B1090)</f>
        <v>Satom_site_label_asym_id_1</v>
      </c>
    </row>
    <row r="1091" spans="1:5" x14ac:dyDescent="0.35">
      <c r="A1091" t="s">
        <v>1090</v>
      </c>
      <c r="B1091" t="s">
        <v>7324</v>
      </c>
      <c r="D1091" t="str">
        <f t="shared" si="34"/>
        <v>,</v>
      </c>
      <c r="E1091" t="str">
        <f t="shared" si="35"/>
        <v>Satom_site_id_2</v>
      </c>
    </row>
    <row r="1092" spans="1:5" x14ac:dyDescent="0.35">
      <c r="A1092" t="s">
        <v>1091</v>
      </c>
      <c r="B1092" t="s">
        <v>7324</v>
      </c>
      <c r="D1092" t="str">
        <f t="shared" si="34"/>
        <v>,</v>
      </c>
      <c r="E1092" t="str">
        <f t="shared" si="35"/>
        <v>Satom_site_label_alt_id_2</v>
      </c>
    </row>
    <row r="1093" spans="1:5" x14ac:dyDescent="0.35">
      <c r="A1093" t="s">
        <v>1092</v>
      </c>
      <c r="B1093" t="s">
        <v>7324</v>
      </c>
      <c r="D1093" t="str">
        <f t="shared" si="34"/>
        <v>,</v>
      </c>
      <c r="E1093" t="str">
        <f t="shared" si="35"/>
        <v>Satom_site_label_atom_id_2</v>
      </c>
    </row>
    <row r="1094" spans="1:5" x14ac:dyDescent="0.35">
      <c r="A1094" t="s">
        <v>1093</v>
      </c>
      <c r="B1094" t="s">
        <v>7324</v>
      </c>
      <c r="D1094" t="str">
        <f t="shared" si="34"/>
        <v>,</v>
      </c>
      <c r="E1094" t="str">
        <f t="shared" si="35"/>
        <v>Satom_site_label_comp_id_2</v>
      </c>
    </row>
    <row r="1095" spans="1:5" x14ac:dyDescent="0.35">
      <c r="A1095" t="s">
        <v>1094</v>
      </c>
      <c r="B1095" t="s">
        <v>7323</v>
      </c>
      <c r="D1095" t="str">
        <f t="shared" si="34"/>
        <v>,</v>
      </c>
      <c r="E1095" t="str">
        <f t="shared" si="35"/>
        <v>Iatom_site_label_seq_id_2</v>
      </c>
    </row>
    <row r="1096" spans="1:5" x14ac:dyDescent="0.35">
      <c r="A1096" t="s">
        <v>1095</v>
      </c>
      <c r="B1096" t="s">
        <v>7324</v>
      </c>
      <c r="D1096" t="str">
        <f t="shared" si="34"/>
        <v>,</v>
      </c>
      <c r="E1096" t="str">
        <f t="shared" si="35"/>
        <v>Satom_site_label_asym_id_2</v>
      </c>
    </row>
    <row r="1097" spans="1:5" x14ac:dyDescent="0.35">
      <c r="A1097" t="s">
        <v>1096</v>
      </c>
      <c r="B1097" t="s">
        <v>7324</v>
      </c>
      <c r="D1097" t="str">
        <f t="shared" si="34"/>
        <v>,</v>
      </c>
      <c r="E1097" t="str">
        <f t="shared" si="35"/>
        <v>Satom_site_auth_atom_id_1</v>
      </c>
    </row>
    <row r="1098" spans="1:5" x14ac:dyDescent="0.35">
      <c r="A1098" t="s">
        <v>1097</v>
      </c>
      <c r="B1098" t="s">
        <v>7324</v>
      </c>
      <c r="D1098" t="str">
        <f t="shared" si="34"/>
        <v>,</v>
      </c>
      <c r="E1098" t="str">
        <f t="shared" si="35"/>
        <v>Satom_site_auth_asym_id_1</v>
      </c>
    </row>
    <row r="1099" spans="1:5" x14ac:dyDescent="0.35">
      <c r="A1099" t="s">
        <v>1098</v>
      </c>
      <c r="B1099" t="s">
        <v>7324</v>
      </c>
      <c r="D1099" t="str">
        <f t="shared" si="34"/>
        <v>,</v>
      </c>
      <c r="E1099" t="str">
        <f t="shared" si="35"/>
        <v>Satom_site_auth_comp_id_1</v>
      </c>
    </row>
    <row r="1100" spans="1:5" x14ac:dyDescent="0.35">
      <c r="A1100" t="s">
        <v>1099</v>
      </c>
      <c r="B1100" t="s">
        <v>7324</v>
      </c>
      <c r="D1100" t="str">
        <f t="shared" si="34"/>
        <v>,</v>
      </c>
      <c r="E1100" t="str">
        <f t="shared" si="35"/>
        <v>Satom_site_auth_seq_id_1</v>
      </c>
    </row>
    <row r="1101" spans="1:5" x14ac:dyDescent="0.35">
      <c r="A1101" t="s">
        <v>1100</v>
      </c>
      <c r="B1101" t="s">
        <v>7324</v>
      </c>
      <c r="D1101" t="str">
        <f t="shared" si="34"/>
        <v>,</v>
      </c>
      <c r="E1101" t="str">
        <f t="shared" si="35"/>
        <v>Satom_site_auth_atom_id_2</v>
      </c>
    </row>
    <row r="1102" spans="1:5" x14ac:dyDescent="0.35">
      <c r="A1102" t="s">
        <v>1101</v>
      </c>
      <c r="B1102" t="s">
        <v>7324</v>
      </c>
      <c r="D1102" t="str">
        <f t="shared" si="34"/>
        <v>,</v>
      </c>
      <c r="E1102" t="str">
        <f t="shared" si="35"/>
        <v>Satom_site_auth_asym_id_2</v>
      </c>
    </row>
    <row r="1103" spans="1:5" x14ac:dyDescent="0.35">
      <c r="A1103" t="s">
        <v>1102</v>
      </c>
      <c r="B1103" t="s">
        <v>7324</v>
      </c>
      <c r="D1103" t="str">
        <f t="shared" si="34"/>
        <v>,</v>
      </c>
      <c r="E1103" t="str">
        <f t="shared" si="35"/>
        <v>Satom_site_auth_comp_id_2</v>
      </c>
    </row>
    <row r="1104" spans="1:5" x14ac:dyDescent="0.35">
      <c r="A1104" t="s">
        <v>1103</v>
      </c>
      <c r="B1104" t="s">
        <v>7324</v>
      </c>
      <c r="D1104" t="str">
        <f t="shared" si="34"/>
        <v>,</v>
      </c>
      <c r="E1104" t="str">
        <f t="shared" si="35"/>
        <v>Satom_site_auth_seq_id_2</v>
      </c>
    </row>
    <row r="1105" spans="1:5" x14ac:dyDescent="0.35">
      <c r="A1105" t="s">
        <v>1104</v>
      </c>
      <c r="B1105" t="s">
        <v>7322</v>
      </c>
      <c r="D1105" t="str">
        <f t="shared" si="34"/>
        <v>,</v>
      </c>
      <c r="E1105" t="str">
        <f t="shared" si="35"/>
        <v>Fdist</v>
      </c>
    </row>
    <row r="1106" spans="1:5" x14ac:dyDescent="0.35">
      <c r="A1106" t="s">
        <v>1105</v>
      </c>
      <c r="B1106" t="s">
        <v>7322</v>
      </c>
      <c r="D1106" t="str">
        <f t="shared" si="34"/>
        <v>,</v>
      </c>
      <c r="E1106" t="str">
        <f t="shared" si="35"/>
        <v>Fdist_esd</v>
      </c>
    </row>
    <row r="1107" spans="1:5" x14ac:dyDescent="0.35">
      <c r="A1107" t="s">
        <v>1106</v>
      </c>
      <c r="B1107" t="s">
        <v>7324</v>
      </c>
      <c r="D1107" t="str">
        <f t="shared" si="34"/>
        <v>,</v>
      </c>
      <c r="E1107" t="str">
        <f t="shared" si="35"/>
        <v>Spubl_flag</v>
      </c>
    </row>
    <row r="1108" spans="1:5" x14ac:dyDescent="0.35">
      <c r="A1108" t="s">
        <v>1107</v>
      </c>
      <c r="B1108" t="s">
        <v>7324</v>
      </c>
      <c r="D1108" t="str">
        <f t="shared" si="34"/>
        <v>,</v>
      </c>
      <c r="E1108" t="str">
        <f t="shared" si="35"/>
        <v>Ssite_symmetry_1</v>
      </c>
    </row>
    <row r="1109" spans="1:5" x14ac:dyDescent="0.35">
      <c r="A1109" t="s">
        <v>1108</v>
      </c>
      <c r="B1109" t="s">
        <v>7324</v>
      </c>
      <c r="D1109" t="str">
        <f t="shared" si="34"/>
        <v>,</v>
      </c>
      <c r="E1109" t="str">
        <f t="shared" si="35"/>
        <v>Ssite_symmetry_2</v>
      </c>
    </row>
    <row r="1110" spans="1:5" x14ac:dyDescent="0.35">
      <c r="A1110" t="s">
        <v>1109</v>
      </c>
      <c r="B1110" t="s">
        <v>7324</v>
      </c>
      <c r="D1110" t="str">
        <f t="shared" si="34"/>
        <v>,</v>
      </c>
      <c r="E1110" t="str">
        <f t="shared" si="35"/>
        <v>Spdbx_atom_site_PDB_ins_code_1</v>
      </c>
    </row>
    <row r="1111" spans="1:5" x14ac:dyDescent="0.35">
      <c r="A1111" t="s">
        <v>1110</v>
      </c>
      <c r="B1111" t="s">
        <v>7324</v>
      </c>
      <c r="D1111" t="str">
        <f t="shared" si="34"/>
        <v>,</v>
      </c>
      <c r="E1111" t="str">
        <f t="shared" si="35"/>
        <v>Spdbx_atom_site_PDB_ins_code_2</v>
      </c>
    </row>
    <row r="1112" spans="1:5" x14ac:dyDescent="0.35">
      <c r="A1112" t="s">
        <v>1111</v>
      </c>
      <c r="B1112" t="s">
        <v>7323</v>
      </c>
      <c r="D1112" t="str">
        <f t="shared" si="34"/>
        <v>,</v>
      </c>
      <c r="E1112" t="str">
        <f t="shared" si="35"/>
        <v>Ipdbx_PDB_model_num</v>
      </c>
    </row>
    <row r="1113" spans="1:5" x14ac:dyDescent="0.35">
      <c r="A1113" t="s">
        <v>1112</v>
      </c>
      <c r="B1113" t="s">
        <v>7412</v>
      </c>
      <c r="D1113" t="str">
        <f t="shared" si="34"/>
        <v>geom_hbond</v>
      </c>
      <c r="E1113" t="str">
        <f t="shared" si="35"/>
        <v>.GeomHbond</v>
      </c>
    </row>
    <row r="1114" spans="1:5" x14ac:dyDescent="0.35">
      <c r="A1114" t="s">
        <v>1113</v>
      </c>
      <c r="B1114" t="s">
        <v>7322</v>
      </c>
      <c r="D1114" t="str">
        <f t="shared" si="34"/>
        <v>,</v>
      </c>
      <c r="E1114" t="str">
        <f t="shared" si="35"/>
        <v>Fangle_DHA</v>
      </c>
    </row>
    <row r="1115" spans="1:5" x14ac:dyDescent="0.35">
      <c r="A1115" t="s">
        <v>1114</v>
      </c>
      <c r="B1115" t="s">
        <v>7322</v>
      </c>
      <c r="D1115" t="str">
        <f t="shared" si="34"/>
        <v>,</v>
      </c>
      <c r="E1115" t="str">
        <f t="shared" si="35"/>
        <v>Fangle_DHA_esd</v>
      </c>
    </row>
    <row r="1116" spans="1:5" x14ac:dyDescent="0.35">
      <c r="A1116" t="s">
        <v>1115</v>
      </c>
      <c r="B1116" t="s">
        <v>7324</v>
      </c>
      <c r="D1116" t="str">
        <f t="shared" si="34"/>
        <v>,</v>
      </c>
      <c r="E1116" t="str">
        <f t="shared" si="35"/>
        <v>Satom_site_id_A</v>
      </c>
    </row>
    <row r="1117" spans="1:5" x14ac:dyDescent="0.35">
      <c r="A1117" t="s">
        <v>1116</v>
      </c>
      <c r="B1117" t="s">
        <v>7324</v>
      </c>
      <c r="D1117" t="str">
        <f t="shared" si="34"/>
        <v>,</v>
      </c>
      <c r="E1117" t="str">
        <f t="shared" si="35"/>
        <v>Satom_site_label_alt_id_A</v>
      </c>
    </row>
    <row r="1118" spans="1:5" x14ac:dyDescent="0.35">
      <c r="A1118" t="s">
        <v>1117</v>
      </c>
      <c r="B1118" t="s">
        <v>7324</v>
      </c>
      <c r="D1118" t="str">
        <f t="shared" si="34"/>
        <v>,</v>
      </c>
      <c r="E1118" t="str">
        <f t="shared" si="35"/>
        <v>Satom_site_label_asym_id_A</v>
      </c>
    </row>
    <row r="1119" spans="1:5" x14ac:dyDescent="0.35">
      <c r="A1119" t="s">
        <v>1118</v>
      </c>
      <c r="B1119" t="s">
        <v>7324</v>
      </c>
      <c r="D1119" t="str">
        <f t="shared" si="34"/>
        <v>,</v>
      </c>
      <c r="E1119" t="str">
        <f t="shared" si="35"/>
        <v>Satom_site_label_atom_id_A</v>
      </c>
    </row>
    <row r="1120" spans="1:5" x14ac:dyDescent="0.35">
      <c r="A1120" t="s">
        <v>1119</v>
      </c>
      <c r="B1120" t="s">
        <v>7324</v>
      </c>
      <c r="D1120" t="str">
        <f t="shared" si="34"/>
        <v>,</v>
      </c>
      <c r="E1120" t="str">
        <f t="shared" si="35"/>
        <v>Satom_site_label_comp_id_A</v>
      </c>
    </row>
    <row r="1121" spans="1:5" x14ac:dyDescent="0.35">
      <c r="A1121" t="s">
        <v>1120</v>
      </c>
      <c r="B1121" t="s">
        <v>7323</v>
      </c>
      <c r="D1121" t="str">
        <f t="shared" si="34"/>
        <v>,</v>
      </c>
      <c r="E1121" t="str">
        <f t="shared" si="35"/>
        <v>Iatom_site_label_seq_id_A</v>
      </c>
    </row>
    <row r="1122" spans="1:5" x14ac:dyDescent="0.35">
      <c r="A1122" t="s">
        <v>1121</v>
      </c>
      <c r="B1122" t="s">
        <v>7324</v>
      </c>
      <c r="D1122" t="str">
        <f t="shared" si="34"/>
        <v>,</v>
      </c>
      <c r="E1122" t="str">
        <f t="shared" si="35"/>
        <v>Satom_site_id_D</v>
      </c>
    </row>
    <row r="1123" spans="1:5" x14ac:dyDescent="0.35">
      <c r="A1123" t="s">
        <v>1122</v>
      </c>
      <c r="B1123" t="s">
        <v>7324</v>
      </c>
      <c r="D1123" t="str">
        <f t="shared" si="34"/>
        <v>,</v>
      </c>
      <c r="E1123" t="str">
        <f t="shared" si="35"/>
        <v>Satom_site_label_alt_id_D</v>
      </c>
    </row>
    <row r="1124" spans="1:5" x14ac:dyDescent="0.35">
      <c r="A1124" t="s">
        <v>1123</v>
      </c>
      <c r="B1124" t="s">
        <v>7324</v>
      </c>
      <c r="D1124" t="str">
        <f t="shared" si="34"/>
        <v>,</v>
      </c>
      <c r="E1124" t="str">
        <f t="shared" si="35"/>
        <v>Satom_site_label_asym_id_D</v>
      </c>
    </row>
    <row r="1125" spans="1:5" x14ac:dyDescent="0.35">
      <c r="A1125" t="s">
        <v>1124</v>
      </c>
      <c r="B1125" t="s">
        <v>7324</v>
      </c>
      <c r="D1125" t="str">
        <f t="shared" si="34"/>
        <v>,</v>
      </c>
      <c r="E1125" t="str">
        <f t="shared" si="35"/>
        <v>Satom_site_label_atom_id_D</v>
      </c>
    </row>
    <row r="1126" spans="1:5" x14ac:dyDescent="0.35">
      <c r="A1126" t="s">
        <v>1125</v>
      </c>
      <c r="B1126" t="s">
        <v>7324</v>
      </c>
      <c r="D1126" t="str">
        <f t="shared" si="34"/>
        <v>,</v>
      </c>
      <c r="E1126" t="str">
        <f t="shared" si="35"/>
        <v>Satom_site_label_comp_id_D</v>
      </c>
    </row>
    <row r="1127" spans="1:5" x14ac:dyDescent="0.35">
      <c r="A1127" t="s">
        <v>1126</v>
      </c>
      <c r="B1127" t="s">
        <v>7323</v>
      </c>
      <c r="D1127" t="str">
        <f t="shared" si="34"/>
        <v>,</v>
      </c>
      <c r="E1127" t="str">
        <f t="shared" si="35"/>
        <v>Iatom_site_label_seq_id_D</v>
      </c>
    </row>
    <row r="1128" spans="1:5" x14ac:dyDescent="0.35">
      <c r="A1128" t="s">
        <v>1127</v>
      </c>
      <c r="B1128" t="s">
        <v>7324</v>
      </c>
      <c r="D1128" t="str">
        <f t="shared" si="34"/>
        <v>,</v>
      </c>
      <c r="E1128" t="str">
        <f t="shared" si="35"/>
        <v>Satom_site_id_H</v>
      </c>
    </row>
    <row r="1129" spans="1:5" x14ac:dyDescent="0.35">
      <c r="A1129" t="s">
        <v>1128</v>
      </c>
      <c r="B1129" t="s">
        <v>7324</v>
      </c>
      <c r="D1129" t="str">
        <f t="shared" si="34"/>
        <v>,</v>
      </c>
      <c r="E1129" t="str">
        <f t="shared" si="35"/>
        <v>Satom_site_label_alt_id_H</v>
      </c>
    </row>
    <row r="1130" spans="1:5" x14ac:dyDescent="0.35">
      <c r="A1130" t="s">
        <v>1129</v>
      </c>
      <c r="B1130" t="s">
        <v>7324</v>
      </c>
      <c r="D1130" t="str">
        <f t="shared" si="34"/>
        <v>,</v>
      </c>
      <c r="E1130" t="str">
        <f t="shared" si="35"/>
        <v>Satom_site_label_asym_id_H</v>
      </c>
    </row>
    <row r="1131" spans="1:5" x14ac:dyDescent="0.35">
      <c r="A1131" t="s">
        <v>1130</v>
      </c>
      <c r="B1131" t="s">
        <v>7324</v>
      </c>
      <c r="D1131" t="str">
        <f t="shared" si="34"/>
        <v>,</v>
      </c>
      <c r="E1131" t="str">
        <f t="shared" si="35"/>
        <v>Satom_site_label_atom_id_H</v>
      </c>
    </row>
    <row r="1132" spans="1:5" x14ac:dyDescent="0.35">
      <c r="A1132" t="s">
        <v>1131</v>
      </c>
      <c r="B1132" t="s">
        <v>7324</v>
      </c>
      <c r="D1132" t="str">
        <f t="shared" si="34"/>
        <v>,</v>
      </c>
      <c r="E1132" t="str">
        <f t="shared" si="35"/>
        <v>Satom_site_label_comp_id_H</v>
      </c>
    </row>
    <row r="1133" spans="1:5" x14ac:dyDescent="0.35">
      <c r="A1133" t="s">
        <v>1132</v>
      </c>
      <c r="B1133" t="s">
        <v>7323</v>
      </c>
      <c r="D1133" t="str">
        <f t="shared" si="34"/>
        <v>,</v>
      </c>
      <c r="E1133" t="str">
        <f t="shared" si="35"/>
        <v>Iatom_site_label_seq_id_H</v>
      </c>
    </row>
    <row r="1134" spans="1:5" x14ac:dyDescent="0.35">
      <c r="A1134" t="s">
        <v>1133</v>
      </c>
      <c r="B1134" t="s">
        <v>7324</v>
      </c>
      <c r="D1134" t="str">
        <f t="shared" si="34"/>
        <v>,</v>
      </c>
      <c r="E1134" t="str">
        <f t="shared" si="35"/>
        <v>Satom_site_auth_asym_id_A</v>
      </c>
    </row>
    <row r="1135" spans="1:5" x14ac:dyDescent="0.35">
      <c r="A1135" t="s">
        <v>1134</v>
      </c>
      <c r="B1135" t="s">
        <v>7324</v>
      </c>
      <c r="D1135" t="str">
        <f t="shared" si="34"/>
        <v>,</v>
      </c>
      <c r="E1135" t="str">
        <f t="shared" si="35"/>
        <v>Satom_site_auth_atom_id_A</v>
      </c>
    </row>
    <row r="1136" spans="1:5" x14ac:dyDescent="0.35">
      <c r="A1136" t="s">
        <v>1135</v>
      </c>
      <c r="B1136" t="s">
        <v>7324</v>
      </c>
      <c r="D1136" t="str">
        <f t="shared" si="34"/>
        <v>,</v>
      </c>
      <c r="E1136" t="str">
        <f t="shared" si="35"/>
        <v>Satom_site_auth_comp_id_A</v>
      </c>
    </row>
    <row r="1137" spans="1:5" x14ac:dyDescent="0.35">
      <c r="A1137" t="s">
        <v>1136</v>
      </c>
      <c r="B1137" t="s">
        <v>7324</v>
      </c>
      <c r="D1137" t="str">
        <f t="shared" si="34"/>
        <v>,</v>
      </c>
      <c r="E1137" t="str">
        <f t="shared" si="35"/>
        <v>Satom_site_auth_seq_id_A</v>
      </c>
    </row>
    <row r="1138" spans="1:5" x14ac:dyDescent="0.35">
      <c r="A1138" t="s">
        <v>1137</v>
      </c>
      <c r="B1138" t="s">
        <v>7324</v>
      </c>
      <c r="D1138" t="str">
        <f t="shared" si="34"/>
        <v>,</v>
      </c>
      <c r="E1138" t="str">
        <f t="shared" si="35"/>
        <v>Satom_site_auth_asym_id_D</v>
      </c>
    </row>
    <row r="1139" spans="1:5" x14ac:dyDescent="0.35">
      <c r="A1139" t="s">
        <v>1138</v>
      </c>
      <c r="B1139" t="s">
        <v>7324</v>
      </c>
      <c r="D1139" t="str">
        <f t="shared" si="34"/>
        <v>,</v>
      </c>
      <c r="E1139" t="str">
        <f t="shared" si="35"/>
        <v>Satom_site_auth_atom_id_D</v>
      </c>
    </row>
    <row r="1140" spans="1:5" x14ac:dyDescent="0.35">
      <c r="A1140" t="s">
        <v>1139</v>
      </c>
      <c r="B1140" t="s">
        <v>7324</v>
      </c>
      <c r="D1140" t="str">
        <f t="shared" si="34"/>
        <v>,</v>
      </c>
      <c r="E1140" t="str">
        <f t="shared" si="35"/>
        <v>Satom_site_auth_comp_id_D</v>
      </c>
    </row>
    <row r="1141" spans="1:5" x14ac:dyDescent="0.35">
      <c r="A1141" t="s">
        <v>1140</v>
      </c>
      <c r="B1141" t="s">
        <v>7324</v>
      </c>
      <c r="D1141" t="str">
        <f t="shared" si="34"/>
        <v>,</v>
      </c>
      <c r="E1141" t="str">
        <f t="shared" si="35"/>
        <v>Satom_site_auth_seq_id_D</v>
      </c>
    </row>
    <row r="1142" spans="1:5" x14ac:dyDescent="0.35">
      <c r="A1142" t="s">
        <v>1141</v>
      </c>
      <c r="B1142" t="s">
        <v>7324</v>
      </c>
      <c r="D1142" t="str">
        <f t="shared" si="34"/>
        <v>,</v>
      </c>
      <c r="E1142" t="str">
        <f t="shared" si="35"/>
        <v>Satom_site_auth_asym_id_H</v>
      </c>
    </row>
    <row r="1143" spans="1:5" x14ac:dyDescent="0.35">
      <c r="A1143" t="s">
        <v>1142</v>
      </c>
      <c r="B1143" t="s">
        <v>7324</v>
      </c>
      <c r="D1143" t="str">
        <f t="shared" si="34"/>
        <v>,</v>
      </c>
      <c r="E1143" t="str">
        <f t="shared" si="35"/>
        <v>Satom_site_auth_atom_id_H</v>
      </c>
    </row>
    <row r="1144" spans="1:5" x14ac:dyDescent="0.35">
      <c r="A1144" t="s">
        <v>1143</v>
      </c>
      <c r="B1144" t="s">
        <v>7324</v>
      </c>
      <c r="D1144" t="str">
        <f t="shared" si="34"/>
        <v>,</v>
      </c>
      <c r="E1144" t="str">
        <f t="shared" si="35"/>
        <v>Satom_site_auth_comp_id_H</v>
      </c>
    </row>
    <row r="1145" spans="1:5" x14ac:dyDescent="0.35">
      <c r="A1145" t="s">
        <v>1144</v>
      </c>
      <c r="B1145" t="s">
        <v>7324</v>
      </c>
      <c r="D1145" t="str">
        <f t="shared" si="34"/>
        <v>,</v>
      </c>
      <c r="E1145" t="str">
        <f t="shared" si="35"/>
        <v>Satom_site_auth_seq_id_H</v>
      </c>
    </row>
    <row r="1146" spans="1:5" x14ac:dyDescent="0.35">
      <c r="A1146" t="s">
        <v>1145</v>
      </c>
      <c r="B1146" t="s">
        <v>7322</v>
      </c>
      <c r="D1146" t="str">
        <f t="shared" si="34"/>
        <v>,</v>
      </c>
      <c r="E1146" t="str">
        <f t="shared" si="35"/>
        <v>Fdist_DA</v>
      </c>
    </row>
    <row r="1147" spans="1:5" x14ac:dyDescent="0.35">
      <c r="A1147" t="s">
        <v>1146</v>
      </c>
      <c r="B1147" t="s">
        <v>7322</v>
      </c>
      <c r="D1147" t="str">
        <f t="shared" si="34"/>
        <v>,</v>
      </c>
      <c r="E1147" t="str">
        <f t="shared" si="35"/>
        <v>Fdist_DA_esd</v>
      </c>
    </row>
    <row r="1148" spans="1:5" x14ac:dyDescent="0.35">
      <c r="A1148" t="s">
        <v>1147</v>
      </c>
      <c r="B1148" t="s">
        <v>7322</v>
      </c>
      <c r="D1148" t="str">
        <f t="shared" si="34"/>
        <v>,</v>
      </c>
      <c r="E1148" t="str">
        <f t="shared" si="35"/>
        <v>Fdist_DH</v>
      </c>
    </row>
    <row r="1149" spans="1:5" x14ac:dyDescent="0.35">
      <c r="A1149" t="s">
        <v>1148</v>
      </c>
      <c r="B1149" t="s">
        <v>7322</v>
      </c>
      <c r="D1149" t="str">
        <f t="shared" si="34"/>
        <v>,</v>
      </c>
      <c r="E1149" t="str">
        <f t="shared" si="35"/>
        <v>Fdist_DH_esd</v>
      </c>
    </row>
    <row r="1150" spans="1:5" x14ac:dyDescent="0.35">
      <c r="A1150" t="s">
        <v>1149</v>
      </c>
      <c r="B1150" t="s">
        <v>7322</v>
      </c>
      <c r="D1150" t="str">
        <f t="shared" si="34"/>
        <v>,</v>
      </c>
      <c r="E1150" t="str">
        <f t="shared" si="35"/>
        <v>Fdist_HA</v>
      </c>
    </row>
    <row r="1151" spans="1:5" x14ac:dyDescent="0.35">
      <c r="A1151" t="s">
        <v>1150</v>
      </c>
      <c r="B1151" t="s">
        <v>7322</v>
      </c>
      <c r="D1151" t="str">
        <f t="shared" si="34"/>
        <v>,</v>
      </c>
      <c r="E1151" t="str">
        <f t="shared" si="35"/>
        <v>Fdist_HA_esd</v>
      </c>
    </row>
    <row r="1152" spans="1:5" x14ac:dyDescent="0.35">
      <c r="A1152" t="s">
        <v>1151</v>
      </c>
      <c r="B1152" t="s">
        <v>7324</v>
      </c>
      <c r="D1152" t="str">
        <f t="shared" si="34"/>
        <v>,</v>
      </c>
      <c r="E1152" t="str">
        <f t="shared" si="35"/>
        <v>Spubl_flag</v>
      </c>
    </row>
    <row r="1153" spans="1:5" x14ac:dyDescent="0.35">
      <c r="A1153" t="s">
        <v>1152</v>
      </c>
      <c r="B1153" t="s">
        <v>7324</v>
      </c>
      <c r="D1153" t="str">
        <f t="shared" si="34"/>
        <v>,</v>
      </c>
      <c r="E1153" t="str">
        <f t="shared" si="35"/>
        <v>Ssite_symmetry_A</v>
      </c>
    </row>
    <row r="1154" spans="1:5" x14ac:dyDescent="0.35">
      <c r="A1154" t="s">
        <v>1153</v>
      </c>
      <c r="B1154" t="s">
        <v>7324</v>
      </c>
      <c r="D1154" t="str">
        <f t="shared" ref="D1154:D1217" si="36">IF(ISNUMBER(FIND(".",A1154)), ",",A1154)</f>
        <v>,</v>
      </c>
      <c r="E1154" t="str">
        <f t="shared" ref="E1154:E1217" si="37">IF(ISNUMBER(FIND(".",A1154)), B1154&amp;MID(A1154,FIND(".",A1154)+1,1000),B1154)</f>
        <v>Ssite_symmetry_D</v>
      </c>
    </row>
    <row r="1155" spans="1:5" x14ac:dyDescent="0.35">
      <c r="A1155" t="s">
        <v>1154</v>
      </c>
      <c r="B1155" t="s">
        <v>7324</v>
      </c>
      <c r="D1155" t="str">
        <f t="shared" si="36"/>
        <v>,</v>
      </c>
      <c r="E1155" t="str">
        <f t="shared" si="37"/>
        <v>Ssite_symmetry_H</v>
      </c>
    </row>
    <row r="1156" spans="1:5" x14ac:dyDescent="0.35">
      <c r="A1156" t="s">
        <v>1155</v>
      </c>
      <c r="B1156" t="s">
        <v>7413</v>
      </c>
      <c r="D1156" t="str">
        <f t="shared" si="36"/>
        <v>geom_torsion</v>
      </c>
      <c r="E1156" t="str">
        <f t="shared" si="37"/>
        <v>.GeomTorsion</v>
      </c>
    </row>
    <row r="1157" spans="1:5" x14ac:dyDescent="0.35">
      <c r="A1157" t="s">
        <v>1156</v>
      </c>
      <c r="B1157" t="s">
        <v>7324</v>
      </c>
      <c r="D1157" t="str">
        <f t="shared" si="36"/>
        <v>,</v>
      </c>
      <c r="E1157" t="str">
        <f t="shared" si="37"/>
        <v>Satom_site_id_1</v>
      </c>
    </row>
    <row r="1158" spans="1:5" x14ac:dyDescent="0.35">
      <c r="A1158" t="s">
        <v>1157</v>
      </c>
      <c r="B1158" t="s">
        <v>7324</v>
      </c>
      <c r="D1158" t="str">
        <f t="shared" si="36"/>
        <v>,</v>
      </c>
      <c r="E1158" t="str">
        <f t="shared" si="37"/>
        <v>Satom_site_label_alt_id_1</v>
      </c>
    </row>
    <row r="1159" spans="1:5" x14ac:dyDescent="0.35">
      <c r="A1159" t="s">
        <v>1158</v>
      </c>
      <c r="B1159" t="s">
        <v>7324</v>
      </c>
      <c r="D1159" t="str">
        <f t="shared" si="36"/>
        <v>,</v>
      </c>
      <c r="E1159" t="str">
        <f t="shared" si="37"/>
        <v>Satom_site_label_atom_id_1</v>
      </c>
    </row>
    <row r="1160" spans="1:5" x14ac:dyDescent="0.35">
      <c r="A1160" t="s">
        <v>1159</v>
      </c>
      <c r="B1160" t="s">
        <v>7324</v>
      </c>
      <c r="D1160" t="str">
        <f t="shared" si="36"/>
        <v>,</v>
      </c>
      <c r="E1160" t="str">
        <f t="shared" si="37"/>
        <v>Satom_site_label_comp_id_1</v>
      </c>
    </row>
    <row r="1161" spans="1:5" x14ac:dyDescent="0.35">
      <c r="A1161" t="s">
        <v>1160</v>
      </c>
      <c r="B1161" t="s">
        <v>7323</v>
      </c>
      <c r="D1161" t="str">
        <f t="shared" si="36"/>
        <v>,</v>
      </c>
      <c r="E1161" t="str">
        <f t="shared" si="37"/>
        <v>Iatom_site_label_seq_id_1</v>
      </c>
    </row>
    <row r="1162" spans="1:5" x14ac:dyDescent="0.35">
      <c r="A1162" t="s">
        <v>1161</v>
      </c>
      <c r="B1162" t="s">
        <v>7324</v>
      </c>
      <c r="D1162" t="str">
        <f t="shared" si="36"/>
        <v>,</v>
      </c>
      <c r="E1162" t="str">
        <f t="shared" si="37"/>
        <v>Satom_site_label_asym_id_1</v>
      </c>
    </row>
    <row r="1163" spans="1:5" x14ac:dyDescent="0.35">
      <c r="A1163" t="s">
        <v>1162</v>
      </c>
      <c r="B1163" t="s">
        <v>7324</v>
      </c>
      <c r="D1163" t="str">
        <f t="shared" si="36"/>
        <v>,</v>
      </c>
      <c r="E1163" t="str">
        <f t="shared" si="37"/>
        <v>Satom_site_id_2</v>
      </c>
    </row>
    <row r="1164" spans="1:5" x14ac:dyDescent="0.35">
      <c r="A1164" t="s">
        <v>1163</v>
      </c>
      <c r="B1164" t="s">
        <v>7324</v>
      </c>
      <c r="D1164" t="str">
        <f t="shared" si="36"/>
        <v>,</v>
      </c>
      <c r="E1164" t="str">
        <f t="shared" si="37"/>
        <v>Satom_site_label_alt_id_2</v>
      </c>
    </row>
    <row r="1165" spans="1:5" x14ac:dyDescent="0.35">
      <c r="A1165" t="s">
        <v>1164</v>
      </c>
      <c r="B1165" t="s">
        <v>7324</v>
      </c>
      <c r="D1165" t="str">
        <f t="shared" si="36"/>
        <v>,</v>
      </c>
      <c r="E1165" t="str">
        <f t="shared" si="37"/>
        <v>Satom_site_label_atom_id_2</v>
      </c>
    </row>
    <row r="1166" spans="1:5" x14ac:dyDescent="0.35">
      <c r="A1166" t="s">
        <v>1165</v>
      </c>
      <c r="B1166" t="s">
        <v>7324</v>
      </c>
      <c r="D1166" t="str">
        <f t="shared" si="36"/>
        <v>,</v>
      </c>
      <c r="E1166" t="str">
        <f t="shared" si="37"/>
        <v>Satom_site_label_comp_id_2</v>
      </c>
    </row>
    <row r="1167" spans="1:5" x14ac:dyDescent="0.35">
      <c r="A1167" t="s">
        <v>1166</v>
      </c>
      <c r="B1167" t="s">
        <v>7323</v>
      </c>
      <c r="D1167" t="str">
        <f t="shared" si="36"/>
        <v>,</v>
      </c>
      <c r="E1167" t="str">
        <f t="shared" si="37"/>
        <v>Iatom_site_label_seq_id_2</v>
      </c>
    </row>
    <row r="1168" spans="1:5" x14ac:dyDescent="0.35">
      <c r="A1168" t="s">
        <v>1167</v>
      </c>
      <c r="B1168" t="s">
        <v>7324</v>
      </c>
      <c r="D1168" t="str">
        <f t="shared" si="36"/>
        <v>,</v>
      </c>
      <c r="E1168" t="str">
        <f t="shared" si="37"/>
        <v>Satom_site_label_asym_id_2</v>
      </c>
    </row>
    <row r="1169" spans="1:5" x14ac:dyDescent="0.35">
      <c r="A1169" t="s">
        <v>1168</v>
      </c>
      <c r="B1169" t="s">
        <v>7324</v>
      </c>
      <c r="D1169" t="str">
        <f t="shared" si="36"/>
        <v>,</v>
      </c>
      <c r="E1169" t="str">
        <f t="shared" si="37"/>
        <v>Satom_site_id_3</v>
      </c>
    </row>
    <row r="1170" spans="1:5" x14ac:dyDescent="0.35">
      <c r="A1170" t="s">
        <v>1169</v>
      </c>
      <c r="B1170" t="s">
        <v>7324</v>
      </c>
      <c r="D1170" t="str">
        <f t="shared" si="36"/>
        <v>,</v>
      </c>
      <c r="E1170" t="str">
        <f t="shared" si="37"/>
        <v>Satom_site_label_alt_id_3</v>
      </c>
    </row>
    <row r="1171" spans="1:5" x14ac:dyDescent="0.35">
      <c r="A1171" t="s">
        <v>1170</v>
      </c>
      <c r="B1171" t="s">
        <v>7324</v>
      </c>
      <c r="D1171" t="str">
        <f t="shared" si="36"/>
        <v>,</v>
      </c>
      <c r="E1171" t="str">
        <f t="shared" si="37"/>
        <v>Satom_site_label_atom_id_3</v>
      </c>
    </row>
    <row r="1172" spans="1:5" x14ac:dyDescent="0.35">
      <c r="A1172" t="s">
        <v>1171</v>
      </c>
      <c r="B1172" t="s">
        <v>7324</v>
      </c>
      <c r="D1172" t="str">
        <f t="shared" si="36"/>
        <v>,</v>
      </c>
      <c r="E1172" t="str">
        <f t="shared" si="37"/>
        <v>Satom_site_label_comp_id_3</v>
      </c>
    </row>
    <row r="1173" spans="1:5" x14ac:dyDescent="0.35">
      <c r="A1173" t="s">
        <v>1172</v>
      </c>
      <c r="B1173" t="s">
        <v>7323</v>
      </c>
      <c r="D1173" t="str">
        <f t="shared" si="36"/>
        <v>,</v>
      </c>
      <c r="E1173" t="str">
        <f t="shared" si="37"/>
        <v>Iatom_site_label_seq_id_3</v>
      </c>
    </row>
    <row r="1174" spans="1:5" x14ac:dyDescent="0.35">
      <c r="A1174" t="s">
        <v>1173</v>
      </c>
      <c r="B1174" t="s">
        <v>7324</v>
      </c>
      <c r="D1174" t="str">
        <f t="shared" si="36"/>
        <v>,</v>
      </c>
      <c r="E1174" t="str">
        <f t="shared" si="37"/>
        <v>Satom_site_label_asym_id_3</v>
      </c>
    </row>
    <row r="1175" spans="1:5" x14ac:dyDescent="0.35">
      <c r="A1175" t="s">
        <v>1174</v>
      </c>
      <c r="B1175" t="s">
        <v>7324</v>
      </c>
      <c r="D1175" t="str">
        <f t="shared" si="36"/>
        <v>,</v>
      </c>
      <c r="E1175" t="str">
        <f t="shared" si="37"/>
        <v>Satom_site_id_4</v>
      </c>
    </row>
    <row r="1176" spans="1:5" x14ac:dyDescent="0.35">
      <c r="A1176" t="s">
        <v>1175</v>
      </c>
      <c r="B1176" t="s">
        <v>7324</v>
      </c>
      <c r="D1176" t="str">
        <f t="shared" si="36"/>
        <v>,</v>
      </c>
      <c r="E1176" t="str">
        <f t="shared" si="37"/>
        <v>Satom_site_label_alt_id_4</v>
      </c>
    </row>
    <row r="1177" spans="1:5" x14ac:dyDescent="0.35">
      <c r="A1177" t="s">
        <v>1176</v>
      </c>
      <c r="B1177" t="s">
        <v>7324</v>
      </c>
      <c r="D1177" t="str">
        <f t="shared" si="36"/>
        <v>,</v>
      </c>
      <c r="E1177" t="str">
        <f t="shared" si="37"/>
        <v>Satom_site_label_atom_id_4</v>
      </c>
    </row>
    <row r="1178" spans="1:5" x14ac:dyDescent="0.35">
      <c r="A1178" t="s">
        <v>1177</v>
      </c>
      <c r="B1178" t="s">
        <v>7324</v>
      </c>
      <c r="D1178" t="str">
        <f t="shared" si="36"/>
        <v>,</v>
      </c>
      <c r="E1178" t="str">
        <f t="shared" si="37"/>
        <v>Satom_site_label_comp_id_4</v>
      </c>
    </row>
    <row r="1179" spans="1:5" x14ac:dyDescent="0.35">
      <c r="A1179" t="s">
        <v>1178</v>
      </c>
      <c r="B1179" t="s">
        <v>7323</v>
      </c>
      <c r="D1179" t="str">
        <f t="shared" si="36"/>
        <v>,</v>
      </c>
      <c r="E1179" t="str">
        <f t="shared" si="37"/>
        <v>Iatom_site_label_seq_id_4</v>
      </c>
    </row>
    <row r="1180" spans="1:5" x14ac:dyDescent="0.35">
      <c r="A1180" t="s">
        <v>1179</v>
      </c>
      <c r="B1180" t="s">
        <v>7324</v>
      </c>
      <c r="D1180" t="str">
        <f t="shared" si="36"/>
        <v>,</v>
      </c>
      <c r="E1180" t="str">
        <f t="shared" si="37"/>
        <v>Satom_site_label_asym_id_4</v>
      </c>
    </row>
    <row r="1181" spans="1:5" x14ac:dyDescent="0.35">
      <c r="A1181" t="s">
        <v>1180</v>
      </c>
      <c r="B1181" t="s">
        <v>7324</v>
      </c>
      <c r="D1181" t="str">
        <f t="shared" si="36"/>
        <v>,</v>
      </c>
      <c r="E1181" t="str">
        <f t="shared" si="37"/>
        <v>Satom_site_auth_atom_id_1</v>
      </c>
    </row>
    <row r="1182" spans="1:5" x14ac:dyDescent="0.35">
      <c r="A1182" t="s">
        <v>1181</v>
      </c>
      <c r="B1182" t="s">
        <v>7324</v>
      </c>
      <c r="D1182" t="str">
        <f t="shared" si="36"/>
        <v>,</v>
      </c>
      <c r="E1182" t="str">
        <f t="shared" si="37"/>
        <v>Satom_site_auth_asym_id_1</v>
      </c>
    </row>
    <row r="1183" spans="1:5" x14ac:dyDescent="0.35">
      <c r="A1183" t="s">
        <v>1182</v>
      </c>
      <c r="B1183" t="s">
        <v>7324</v>
      </c>
      <c r="D1183" t="str">
        <f t="shared" si="36"/>
        <v>,</v>
      </c>
      <c r="E1183" t="str">
        <f t="shared" si="37"/>
        <v>Satom_site_auth_comp_id_1</v>
      </c>
    </row>
    <row r="1184" spans="1:5" x14ac:dyDescent="0.35">
      <c r="A1184" t="s">
        <v>1183</v>
      </c>
      <c r="B1184" t="s">
        <v>7324</v>
      </c>
      <c r="D1184" t="str">
        <f t="shared" si="36"/>
        <v>,</v>
      </c>
      <c r="E1184" t="str">
        <f t="shared" si="37"/>
        <v>Satom_site_auth_seq_id_1</v>
      </c>
    </row>
    <row r="1185" spans="1:5" x14ac:dyDescent="0.35">
      <c r="A1185" t="s">
        <v>1184</v>
      </c>
      <c r="B1185" t="s">
        <v>7324</v>
      </c>
      <c r="D1185" t="str">
        <f t="shared" si="36"/>
        <v>,</v>
      </c>
      <c r="E1185" t="str">
        <f t="shared" si="37"/>
        <v>Satom_site_auth_atom_id_2</v>
      </c>
    </row>
    <row r="1186" spans="1:5" x14ac:dyDescent="0.35">
      <c r="A1186" t="s">
        <v>1185</v>
      </c>
      <c r="B1186" t="s">
        <v>7324</v>
      </c>
      <c r="D1186" t="str">
        <f t="shared" si="36"/>
        <v>,</v>
      </c>
      <c r="E1186" t="str">
        <f t="shared" si="37"/>
        <v>Satom_site_auth_asym_id_2</v>
      </c>
    </row>
    <row r="1187" spans="1:5" x14ac:dyDescent="0.35">
      <c r="A1187" t="s">
        <v>1186</v>
      </c>
      <c r="B1187" t="s">
        <v>7324</v>
      </c>
      <c r="D1187" t="str">
        <f t="shared" si="36"/>
        <v>,</v>
      </c>
      <c r="E1187" t="str">
        <f t="shared" si="37"/>
        <v>Satom_site_auth_comp_id_2</v>
      </c>
    </row>
    <row r="1188" spans="1:5" x14ac:dyDescent="0.35">
      <c r="A1188" t="s">
        <v>1187</v>
      </c>
      <c r="B1188" t="s">
        <v>7324</v>
      </c>
      <c r="D1188" t="str">
        <f t="shared" si="36"/>
        <v>,</v>
      </c>
      <c r="E1188" t="str">
        <f t="shared" si="37"/>
        <v>Satom_site_auth_seq_id_2</v>
      </c>
    </row>
    <row r="1189" spans="1:5" x14ac:dyDescent="0.35">
      <c r="A1189" t="s">
        <v>1188</v>
      </c>
      <c r="B1189" t="s">
        <v>7324</v>
      </c>
      <c r="D1189" t="str">
        <f t="shared" si="36"/>
        <v>,</v>
      </c>
      <c r="E1189" t="str">
        <f t="shared" si="37"/>
        <v>Satom_site_auth_atom_id_3</v>
      </c>
    </row>
    <row r="1190" spans="1:5" x14ac:dyDescent="0.35">
      <c r="A1190" t="s">
        <v>1189</v>
      </c>
      <c r="B1190" t="s">
        <v>7324</v>
      </c>
      <c r="D1190" t="str">
        <f t="shared" si="36"/>
        <v>,</v>
      </c>
      <c r="E1190" t="str">
        <f t="shared" si="37"/>
        <v>Satom_site_auth_asym_id_3</v>
      </c>
    </row>
    <row r="1191" spans="1:5" x14ac:dyDescent="0.35">
      <c r="A1191" t="s">
        <v>1190</v>
      </c>
      <c r="B1191" t="s">
        <v>7324</v>
      </c>
      <c r="D1191" t="str">
        <f t="shared" si="36"/>
        <v>,</v>
      </c>
      <c r="E1191" t="str">
        <f t="shared" si="37"/>
        <v>Satom_site_auth_comp_id_3</v>
      </c>
    </row>
    <row r="1192" spans="1:5" x14ac:dyDescent="0.35">
      <c r="A1192" t="s">
        <v>1191</v>
      </c>
      <c r="B1192" t="s">
        <v>7324</v>
      </c>
      <c r="D1192" t="str">
        <f t="shared" si="36"/>
        <v>,</v>
      </c>
      <c r="E1192" t="str">
        <f t="shared" si="37"/>
        <v>Satom_site_auth_seq_id_3</v>
      </c>
    </row>
    <row r="1193" spans="1:5" x14ac:dyDescent="0.35">
      <c r="A1193" t="s">
        <v>1192</v>
      </c>
      <c r="B1193" t="s">
        <v>7324</v>
      </c>
      <c r="D1193" t="str">
        <f t="shared" si="36"/>
        <v>,</v>
      </c>
      <c r="E1193" t="str">
        <f t="shared" si="37"/>
        <v>Satom_site_auth_atom_id_4</v>
      </c>
    </row>
    <row r="1194" spans="1:5" x14ac:dyDescent="0.35">
      <c r="A1194" t="s">
        <v>1193</v>
      </c>
      <c r="B1194" t="s">
        <v>7324</v>
      </c>
      <c r="D1194" t="str">
        <f t="shared" si="36"/>
        <v>,</v>
      </c>
      <c r="E1194" t="str">
        <f t="shared" si="37"/>
        <v>Satom_site_auth_asym_id_4</v>
      </c>
    </row>
    <row r="1195" spans="1:5" x14ac:dyDescent="0.35">
      <c r="A1195" t="s">
        <v>1194</v>
      </c>
      <c r="B1195" t="s">
        <v>7324</v>
      </c>
      <c r="D1195" t="str">
        <f t="shared" si="36"/>
        <v>,</v>
      </c>
      <c r="E1195" t="str">
        <f t="shared" si="37"/>
        <v>Satom_site_auth_comp_id_4</v>
      </c>
    </row>
    <row r="1196" spans="1:5" x14ac:dyDescent="0.35">
      <c r="A1196" t="s">
        <v>1195</v>
      </c>
      <c r="B1196" t="s">
        <v>7324</v>
      </c>
      <c r="D1196" t="str">
        <f t="shared" si="36"/>
        <v>,</v>
      </c>
      <c r="E1196" t="str">
        <f t="shared" si="37"/>
        <v>Satom_site_auth_seq_id_4</v>
      </c>
    </row>
    <row r="1197" spans="1:5" x14ac:dyDescent="0.35">
      <c r="A1197" t="s">
        <v>1196</v>
      </c>
      <c r="B1197" t="s">
        <v>7324</v>
      </c>
      <c r="D1197" t="str">
        <f t="shared" si="36"/>
        <v>,</v>
      </c>
      <c r="E1197" t="str">
        <f t="shared" si="37"/>
        <v>Spubl_flag</v>
      </c>
    </row>
    <row r="1198" spans="1:5" x14ac:dyDescent="0.35">
      <c r="A1198" t="s">
        <v>1197</v>
      </c>
      <c r="B1198" t="s">
        <v>7324</v>
      </c>
      <c r="D1198" t="str">
        <f t="shared" si="36"/>
        <v>,</v>
      </c>
      <c r="E1198" t="str">
        <f t="shared" si="37"/>
        <v>Ssite_symmetry_1</v>
      </c>
    </row>
    <row r="1199" spans="1:5" x14ac:dyDescent="0.35">
      <c r="A1199" t="s">
        <v>1198</v>
      </c>
      <c r="B1199" t="s">
        <v>7324</v>
      </c>
      <c r="D1199" t="str">
        <f t="shared" si="36"/>
        <v>,</v>
      </c>
      <c r="E1199" t="str">
        <f t="shared" si="37"/>
        <v>Ssite_symmetry_2</v>
      </c>
    </row>
    <row r="1200" spans="1:5" x14ac:dyDescent="0.35">
      <c r="A1200" t="s">
        <v>1199</v>
      </c>
      <c r="B1200" t="s">
        <v>7324</v>
      </c>
      <c r="D1200" t="str">
        <f t="shared" si="36"/>
        <v>,</v>
      </c>
      <c r="E1200" t="str">
        <f t="shared" si="37"/>
        <v>Ssite_symmetry_3</v>
      </c>
    </row>
    <row r="1201" spans="1:5" x14ac:dyDescent="0.35">
      <c r="A1201" t="s">
        <v>1200</v>
      </c>
      <c r="B1201" t="s">
        <v>7324</v>
      </c>
      <c r="D1201" t="str">
        <f t="shared" si="36"/>
        <v>,</v>
      </c>
      <c r="E1201" t="str">
        <f t="shared" si="37"/>
        <v>Ssite_symmetry_4</v>
      </c>
    </row>
    <row r="1202" spans="1:5" x14ac:dyDescent="0.35">
      <c r="A1202" t="s">
        <v>1201</v>
      </c>
      <c r="B1202" t="s">
        <v>7322</v>
      </c>
      <c r="D1202" t="str">
        <f t="shared" si="36"/>
        <v>,</v>
      </c>
      <c r="E1202" t="str">
        <f t="shared" si="37"/>
        <v>Fvalue</v>
      </c>
    </row>
    <row r="1203" spans="1:5" x14ac:dyDescent="0.35">
      <c r="A1203" t="s">
        <v>1202</v>
      </c>
      <c r="B1203" t="s">
        <v>7322</v>
      </c>
      <c r="D1203" t="str">
        <f t="shared" si="36"/>
        <v>,</v>
      </c>
      <c r="E1203" t="str">
        <f t="shared" si="37"/>
        <v>Fvalue_esd</v>
      </c>
    </row>
    <row r="1204" spans="1:5" x14ac:dyDescent="0.35">
      <c r="A1204" t="s">
        <v>1203</v>
      </c>
      <c r="B1204" t="s">
        <v>7324</v>
      </c>
      <c r="D1204" t="str">
        <f t="shared" si="36"/>
        <v>,</v>
      </c>
      <c r="E1204" t="str">
        <f t="shared" si="37"/>
        <v>Spdbx_atom_site_PDB_ins_code_1</v>
      </c>
    </row>
    <row r="1205" spans="1:5" x14ac:dyDescent="0.35">
      <c r="A1205" t="s">
        <v>1204</v>
      </c>
      <c r="B1205" t="s">
        <v>7324</v>
      </c>
      <c r="D1205" t="str">
        <f t="shared" si="36"/>
        <v>,</v>
      </c>
      <c r="E1205" t="str">
        <f t="shared" si="37"/>
        <v>Spdbx_atom_site_PDB_ins_code_2</v>
      </c>
    </row>
    <row r="1206" spans="1:5" x14ac:dyDescent="0.35">
      <c r="A1206" t="s">
        <v>1205</v>
      </c>
      <c r="B1206" t="s">
        <v>7324</v>
      </c>
      <c r="D1206" t="str">
        <f t="shared" si="36"/>
        <v>,</v>
      </c>
      <c r="E1206" t="str">
        <f t="shared" si="37"/>
        <v>Spdbx_atom_site_PDB_ins_code_3</v>
      </c>
    </row>
    <row r="1207" spans="1:5" x14ac:dyDescent="0.35">
      <c r="A1207" t="s">
        <v>1206</v>
      </c>
      <c r="B1207" t="s">
        <v>7324</v>
      </c>
      <c r="D1207" t="str">
        <f t="shared" si="36"/>
        <v>,</v>
      </c>
      <c r="E1207" t="str">
        <f t="shared" si="37"/>
        <v>Spdbx_atom_site_PDB_ins_code_4</v>
      </c>
    </row>
    <row r="1208" spans="1:5" x14ac:dyDescent="0.35">
      <c r="A1208" t="s">
        <v>1207</v>
      </c>
      <c r="B1208" t="s">
        <v>7323</v>
      </c>
      <c r="D1208" t="str">
        <f t="shared" si="36"/>
        <v>,</v>
      </c>
      <c r="E1208" t="str">
        <f t="shared" si="37"/>
        <v>Ipdbx_PDB_model_num</v>
      </c>
    </row>
    <row r="1209" spans="1:5" x14ac:dyDescent="0.35">
      <c r="A1209" t="s">
        <v>1208</v>
      </c>
      <c r="B1209" t="s">
        <v>7414</v>
      </c>
      <c r="D1209" t="str">
        <f t="shared" si="36"/>
        <v>journal</v>
      </c>
      <c r="E1209" t="str">
        <f t="shared" si="37"/>
        <v>.Journal</v>
      </c>
    </row>
    <row r="1210" spans="1:5" x14ac:dyDescent="0.35">
      <c r="A1210" t="s">
        <v>1209</v>
      </c>
      <c r="B1210" t="s">
        <v>7324</v>
      </c>
      <c r="D1210" t="str">
        <f t="shared" si="36"/>
        <v>,</v>
      </c>
      <c r="E1210" t="str">
        <f t="shared" si="37"/>
        <v>Sentry_id</v>
      </c>
    </row>
    <row r="1211" spans="1:5" x14ac:dyDescent="0.35">
      <c r="A1211" t="s">
        <v>1210</v>
      </c>
      <c r="B1211" t="s">
        <v>7324</v>
      </c>
      <c r="D1211" t="str">
        <f t="shared" si="36"/>
        <v>,</v>
      </c>
      <c r="E1211" t="str">
        <f t="shared" si="37"/>
        <v>Scoden_ASTM</v>
      </c>
    </row>
    <row r="1212" spans="1:5" x14ac:dyDescent="0.35">
      <c r="A1212" t="s">
        <v>1211</v>
      </c>
      <c r="B1212" t="s">
        <v>7324</v>
      </c>
      <c r="D1212" t="str">
        <f t="shared" si="36"/>
        <v>,</v>
      </c>
      <c r="E1212" t="str">
        <f t="shared" si="37"/>
        <v>Scoden_Cambridge</v>
      </c>
    </row>
    <row r="1213" spans="1:5" x14ac:dyDescent="0.35">
      <c r="A1213" t="s">
        <v>1212</v>
      </c>
      <c r="B1213" t="s">
        <v>7324</v>
      </c>
      <c r="D1213" t="str">
        <f t="shared" si="36"/>
        <v>,</v>
      </c>
      <c r="E1213" t="str">
        <f t="shared" si="37"/>
        <v>Scoeditor_address</v>
      </c>
    </row>
    <row r="1214" spans="1:5" x14ac:dyDescent="0.35">
      <c r="A1214" t="s">
        <v>1213</v>
      </c>
      <c r="B1214" t="s">
        <v>7324</v>
      </c>
      <c r="D1214" t="str">
        <f t="shared" si="36"/>
        <v>,</v>
      </c>
      <c r="E1214" t="str">
        <f t="shared" si="37"/>
        <v>Scoeditor_code</v>
      </c>
    </row>
    <row r="1215" spans="1:5" x14ac:dyDescent="0.35">
      <c r="A1215" t="s">
        <v>1214</v>
      </c>
      <c r="B1215" t="s">
        <v>7324</v>
      </c>
      <c r="D1215" t="str">
        <f t="shared" si="36"/>
        <v>,</v>
      </c>
      <c r="E1215" t="str">
        <f t="shared" si="37"/>
        <v>Scoeditor_email</v>
      </c>
    </row>
    <row r="1216" spans="1:5" x14ac:dyDescent="0.35">
      <c r="A1216" t="s">
        <v>1215</v>
      </c>
      <c r="B1216" t="s">
        <v>7324</v>
      </c>
      <c r="D1216" t="str">
        <f t="shared" si="36"/>
        <v>,</v>
      </c>
      <c r="E1216" t="str">
        <f t="shared" si="37"/>
        <v>Scoeditor_fax</v>
      </c>
    </row>
    <row r="1217" spans="1:5" x14ac:dyDescent="0.35">
      <c r="A1217" t="s">
        <v>1216</v>
      </c>
      <c r="B1217" t="s">
        <v>7324</v>
      </c>
      <c r="D1217" t="str">
        <f t="shared" si="36"/>
        <v>,</v>
      </c>
      <c r="E1217" t="str">
        <f t="shared" si="37"/>
        <v>Scoeditor_name</v>
      </c>
    </row>
    <row r="1218" spans="1:5" x14ac:dyDescent="0.35">
      <c r="A1218" t="s">
        <v>1217</v>
      </c>
      <c r="B1218" t="s">
        <v>7324</v>
      </c>
      <c r="D1218" t="str">
        <f t="shared" ref="D1218:D1281" si="38">IF(ISNUMBER(FIND(".",A1218)), ",",A1218)</f>
        <v>,</v>
      </c>
      <c r="E1218" t="str">
        <f t="shared" ref="E1218:E1281" si="39">IF(ISNUMBER(FIND(".",A1218)), B1218&amp;MID(A1218,FIND(".",A1218)+1,1000),B1218)</f>
        <v>Scoeditor_notes</v>
      </c>
    </row>
    <row r="1219" spans="1:5" x14ac:dyDescent="0.35">
      <c r="A1219" t="s">
        <v>1218</v>
      </c>
      <c r="B1219" t="s">
        <v>7324</v>
      </c>
      <c r="D1219" t="str">
        <f t="shared" si="38"/>
        <v>,</v>
      </c>
      <c r="E1219" t="str">
        <f t="shared" si="39"/>
        <v>Scoeditor_phone</v>
      </c>
    </row>
    <row r="1220" spans="1:5" x14ac:dyDescent="0.35">
      <c r="A1220" t="s">
        <v>1219</v>
      </c>
      <c r="B1220" t="s">
        <v>7324</v>
      </c>
      <c r="D1220" t="str">
        <f t="shared" si="38"/>
        <v>,</v>
      </c>
      <c r="E1220" t="str">
        <f t="shared" si="39"/>
        <v>Sdata_validation_number</v>
      </c>
    </row>
    <row r="1221" spans="1:5" x14ac:dyDescent="0.35">
      <c r="A1221" t="s">
        <v>1220</v>
      </c>
      <c r="B1221" t="s">
        <v>7324</v>
      </c>
      <c r="D1221" t="str">
        <f t="shared" si="38"/>
        <v>,</v>
      </c>
      <c r="E1221" t="str">
        <f t="shared" si="39"/>
        <v>Sdate_accepted</v>
      </c>
    </row>
    <row r="1222" spans="1:5" x14ac:dyDescent="0.35">
      <c r="A1222" t="s">
        <v>1221</v>
      </c>
      <c r="B1222" t="s">
        <v>7324</v>
      </c>
      <c r="D1222" t="str">
        <f t="shared" si="38"/>
        <v>,</v>
      </c>
      <c r="E1222" t="str">
        <f t="shared" si="39"/>
        <v>Sdate_from_coeditor</v>
      </c>
    </row>
    <row r="1223" spans="1:5" x14ac:dyDescent="0.35">
      <c r="A1223" t="s">
        <v>1222</v>
      </c>
      <c r="B1223" t="s">
        <v>7324</v>
      </c>
      <c r="D1223" t="str">
        <f t="shared" si="38"/>
        <v>,</v>
      </c>
      <c r="E1223" t="str">
        <f t="shared" si="39"/>
        <v>Sdate_to_coeditor</v>
      </c>
    </row>
    <row r="1224" spans="1:5" x14ac:dyDescent="0.35">
      <c r="A1224" t="s">
        <v>1223</v>
      </c>
      <c r="B1224" t="s">
        <v>7324</v>
      </c>
      <c r="D1224" t="str">
        <f t="shared" si="38"/>
        <v>,</v>
      </c>
      <c r="E1224" t="str">
        <f t="shared" si="39"/>
        <v>Sdate_printers_final</v>
      </c>
    </row>
    <row r="1225" spans="1:5" x14ac:dyDescent="0.35">
      <c r="A1225" t="s">
        <v>1224</v>
      </c>
      <c r="B1225" t="s">
        <v>7324</v>
      </c>
      <c r="D1225" t="str">
        <f t="shared" si="38"/>
        <v>,</v>
      </c>
      <c r="E1225" t="str">
        <f t="shared" si="39"/>
        <v>Sdate_printers_first</v>
      </c>
    </row>
    <row r="1226" spans="1:5" x14ac:dyDescent="0.35">
      <c r="A1226" t="s">
        <v>1225</v>
      </c>
      <c r="B1226" t="s">
        <v>7324</v>
      </c>
      <c r="D1226" t="str">
        <f t="shared" si="38"/>
        <v>,</v>
      </c>
      <c r="E1226" t="str">
        <f t="shared" si="39"/>
        <v>Sdate_proofs_in</v>
      </c>
    </row>
    <row r="1227" spans="1:5" x14ac:dyDescent="0.35">
      <c r="A1227" t="s">
        <v>1226</v>
      </c>
      <c r="B1227" t="s">
        <v>7324</v>
      </c>
      <c r="D1227" t="str">
        <f t="shared" si="38"/>
        <v>,</v>
      </c>
      <c r="E1227" t="str">
        <f t="shared" si="39"/>
        <v>Sdate_proofs_out</v>
      </c>
    </row>
    <row r="1228" spans="1:5" x14ac:dyDescent="0.35">
      <c r="A1228" t="s">
        <v>1227</v>
      </c>
      <c r="B1228" t="s">
        <v>7324</v>
      </c>
      <c r="D1228" t="str">
        <f t="shared" si="38"/>
        <v>,</v>
      </c>
      <c r="E1228" t="str">
        <f t="shared" si="39"/>
        <v>Sdate_recd_copyright</v>
      </c>
    </row>
    <row r="1229" spans="1:5" x14ac:dyDescent="0.35">
      <c r="A1229" t="s">
        <v>1228</v>
      </c>
      <c r="B1229" t="s">
        <v>7324</v>
      </c>
      <c r="D1229" t="str">
        <f t="shared" si="38"/>
        <v>,</v>
      </c>
      <c r="E1229" t="str">
        <f t="shared" si="39"/>
        <v>Sdate_recd_electronic</v>
      </c>
    </row>
    <row r="1230" spans="1:5" x14ac:dyDescent="0.35">
      <c r="A1230" t="s">
        <v>1229</v>
      </c>
      <c r="B1230" t="s">
        <v>7324</v>
      </c>
      <c r="D1230" t="str">
        <f t="shared" si="38"/>
        <v>,</v>
      </c>
      <c r="E1230" t="str">
        <f t="shared" si="39"/>
        <v>Sdate_recd_hard_copy</v>
      </c>
    </row>
    <row r="1231" spans="1:5" x14ac:dyDescent="0.35">
      <c r="A1231" t="s">
        <v>1230</v>
      </c>
      <c r="B1231" t="s">
        <v>7324</v>
      </c>
      <c r="D1231" t="str">
        <f t="shared" si="38"/>
        <v>,</v>
      </c>
      <c r="E1231" t="str">
        <f t="shared" si="39"/>
        <v>Sissue</v>
      </c>
    </row>
    <row r="1232" spans="1:5" x14ac:dyDescent="0.35">
      <c r="A1232" t="s">
        <v>1231</v>
      </c>
      <c r="B1232" t="s">
        <v>7324</v>
      </c>
      <c r="D1232" t="str">
        <f t="shared" si="38"/>
        <v>,</v>
      </c>
      <c r="E1232" t="str">
        <f t="shared" si="39"/>
        <v>Slanguage</v>
      </c>
    </row>
    <row r="1233" spans="1:5" x14ac:dyDescent="0.35">
      <c r="A1233" t="s">
        <v>1232</v>
      </c>
      <c r="B1233" t="s">
        <v>7324</v>
      </c>
      <c r="D1233" t="str">
        <f t="shared" si="38"/>
        <v>,</v>
      </c>
      <c r="E1233" t="str">
        <f t="shared" si="39"/>
        <v>Sname_full</v>
      </c>
    </row>
    <row r="1234" spans="1:5" x14ac:dyDescent="0.35">
      <c r="A1234" t="s">
        <v>1233</v>
      </c>
      <c r="B1234" t="s">
        <v>7324</v>
      </c>
      <c r="D1234" t="str">
        <f t="shared" si="38"/>
        <v>,</v>
      </c>
      <c r="E1234" t="str">
        <f t="shared" si="39"/>
        <v>Spage_first</v>
      </c>
    </row>
    <row r="1235" spans="1:5" x14ac:dyDescent="0.35">
      <c r="A1235" t="s">
        <v>1234</v>
      </c>
      <c r="B1235" t="s">
        <v>7324</v>
      </c>
      <c r="D1235" t="str">
        <f t="shared" si="38"/>
        <v>,</v>
      </c>
      <c r="E1235" t="str">
        <f t="shared" si="39"/>
        <v>Spage_last</v>
      </c>
    </row>
    <row r="1236" spans="1:5" x14ac:dyDescent="0.35">
      <c r="A1236" t="s">
        <v>1235</v>
      </c>
      <c r="B1236" t="s">
        <v>7324</v>
      </c>
      <c r="D1236" t="str">
        <f t="shared" si="38"/>
        <v>,</v>
      </c>
      <c r="E1236" t="str">
        <f t="shared" si="39"/>
        <v>Spaper_category</v>
      </c>
    </row>
    <row r="1237" spans="1:5" x14ac:dyDescent="0.35">
      <c r="A1237" t="s">
        <v>1236</v>
      </c>
      <c r="B1237" t="s">
        <v>7324</v>
      </c>
      <c r="D1237" t="str">
        <f t="shared" si="38"/>
        <v>,</v>
      </c>
      <c r="E1237" t="str">
        <f t="shared" si="39"/>
        <v>Ssuppl_publ_number</v>
      </c>
    </row>
    <row r="1238" spans="1:5" x14ac:dyDescent="0.35">
      <c r="A1238" t="s">
        <v>1237</v>
      </c>
      <c r="B1238" t="s">
        <v>7324</v>
      </c>
      <c r="D1238" t="str">
        <f t="shared" si="38"/>
        <v>,</v>
      </c>
      <c r="E1238" t="str">
        <f t="shared" si="39"/>
        <v>Ssuppl_publ_pages</v>
      </c>
    </row>
    <row r="1239" spans="1:5" x14ac:dyDescent="0.35">
      <c r="A1239" t="s">
        <v>1238</v>
      </c>
      <c r="B1239" t="s">
        <v>7324</v>
      </c>
      <c r="D1239" t="str">
        <f t="shared" si="38"/>
        <v>,</v>
      </c>
      <c r="E1239" t="str">
        <f t="shared" si="39"/>
        <v>Stecheditor_address</v>
      </c>
    </row>
    <row r="1240" spans="1:5" x14ac:dyDescent="0.35">
      <c r="A1240" t="s">
        <v>1239</v>
      </c>
      <c r="B1240" t="s">
        <v>7324</v>
      </c>
      <c r="D1240" t="str">
        <f t="shared" si="38"/>
        <v>,</v>
      </c>
      <c r="E1240" t="str">
        <f t="shared" si="39"/>
        <v>Stecheditor_code</v>
      </c>
    </row>
    <row r="1241" spans="1:5" x14ac:dyDescent="0.35">
      <c r="A1241" t="s">
        <v>1240</v>
      </c>
      <c r="B1241" t="s">
        <v>7324</v>
      </c>
      <c r="D1241" t="str">
        <f t="shared" si="38"/>
        <v>,</v>
      </c>
      <c r="E1241" t="str">
        <f t="shared" si="39"/>
        <v>Stecheditor_email</v>
      </c>
    </row>
    <row r="1242" spans="1:5" x14ac:dyDescent="0.35">
      <c r="A1242" t="s">
        <v>1241</v>
      </c>
      <c r="B1242" t="s">
        <v>7324</v>
      </c>
      <c r="D1242" t="str">
        <f t="shared" si="38"/>
        <v>,</v>
      </c>
      <c r="E1242" t="str">
        <f t="shared" si="39"/>
        <v>Stecheditor_fax</v>
      </c>
    </row>
    <row r="1243" spans="1:5" x14ac:dyDescent="0.35">
      <c r="A1243" t="s">
        <v>1242</v>
      </c>
      <c r="B1243" t="s">
        <v>7324</v>
      </c>
      <c r="D1243" t="str">
        <f t="shared" si="38"/>
        <v>,</v>
      </c>
      <c r="E1243" t="str">
        <f t="shared" si="39"/>
        <v>Stecheditor_name</v>
      </c>
    </row>
    <row r="1244" spans="1:5" x14ac:dyDescent="0.35">
      <c r="A1244" t="s">
        <v>1243</v>
      </c>
      <c r="B1244" t="s">
        <v>7324</v>
      </c>
      <c r="D1244" t="str">
        <f t="shared" si="38"/>
        <v>,</v>
      </c>
      <c r="E1244" t="str">
        <f t="shared" si="39"/>
        <v>Stecheditor_notes</v>
      </c>
    </row>
    <row r="1245" spans="1:5" x14ac:dyDescent="0.35">
      <c r="A1245" t="s">
        <v>1244</v>
      </c>
      <c r="B1245" t="s">
        <v>7324</v>
      </c>
      <c r="D1245" t="str">
        <f t="shared" si="38"/>
        <v>,</v>
      </c>
      <c r="E1245" t="str">
        <f t="shared" si="39"/>
        <v>Stecheditor_phone</v>
      </c>
    </row>
    <row r="1246" spans="1:5" x14ac:dyDescent="0.35">
      <c r="A1246" t="s">
        <v>1245</v>
      </c>
      <c r="B1246" t="s">
        <v>7324</v>
      </c>
      <c r="D1246" t="str">
        <f t="shared" si="38"/>
        <v>,</v>
      </c>
      <c r="E1246" t="str">
        <f t="shared" si="39"/>
        <v>Svolume</v>
      </c>
    </row>
    <row r="1247" spans="1:5" x14ac:dyDescent="0.35">
      <c r="A1247" t="s">
        <v>1246</v>
      </c>
      <c r="B1247" t="s">
        <v>7324</v>
      </c>
      <c r="D1247" t="str">
        <f t="shared" si="38"/>
        <v>,</v>
      </c>
      <c r="E1247" t="str">
        <f t="shared" si="39"/>
        <v>Syear</v>
      </c>
    </row>
    <row r="1248" spans="1:5" x14ac:dyDescent="0.35">
      <c r="A1248" t="s">
        <v>1247</v>
      </c>
      <c r="B1248" t="s">
        <v>7415</v>
      </c>
      <c r="D1248" t="str">
        <f t="shared" si="38"/>
        <v>journal_index</v>
      </c>
      <c r="E1248" t="str">
        <f t="shared" si="39"/>
        <v>.JournalIndex</v>
      </c>
    </row>
    <row r="1249" spans="1:5" x14ac:dyDescent="0.35">
      <c r="A1249" t="s">
        <v>1248</v>
      </c>
      <c r="B1249" t="s">
        <v>7324</v>
      </c>
      <c r="D1249" t="str">
        <f t="shared" si="38"/>
        <v>,</v>
      </c>
      <c r="E1249" t="str">
        <f t="shared" si="39"/>
        <v>Ssubterm</v>
      </c>
    </row>
    <row r="1250" spans="1:5" x14ac:dyDescent="0.35">
      <c r="A1250" t="s">
        <v>1249</v>
      </c>
      <c r="B1250" t="s">
        <v>7324</v>
      </c>
      <c r="D1250" t="str">
        <f t="shared" si="38"/>
        <v>,</v>
      </c>
      <c r="E1250" t="str">
        <f t="shared" si="39"/>
        <v>Sterm</v>
      </c>
    </row>
    <row r="1251" spans="1:5" x14ac:dyDescent="0.35">
      <c r="A1251" t="s">
        <v>1250</v>
      </c>
      <c r="B1251" t="s">
        <v>7324</v>
      </c>
      <c r="D1251" t="str">
        <f t="shared" si="38"/>
        <v>,</v>
      </c>
      <c r="E1251" t="str">
        <f t="shared" si="39"/>
        <v>Stype</v>
      </c>
    </row>
    <row r="1252" spans="1:5" x14ac:dyDescent="0.35">
      <c r="A1252" t="s">
        <v>1251</v>
      </c>
      <c r="B1252" t="s">
        <v>7416</v>
      </c>
      <c r="D1252" t="str">
        <f t="shared" si="38"/>
        <v>phasing</v>
      </c>
      <c r="E1252" t="str">
        <f t="shared" si="39"/>
        <v>.Phasing</v>
      </c>
    </row>
    <row r="1253" spans="1:5" x14ac:dyDescent="0.35">
      <c r="A1253" t="s">
        <v>1252</v>
      </c>
      <c r="B1253" t="s">
        <v>7324</v>
      </c>
      <c r="D1253" t="str">
        <f t="shared" si="38"/>
        <v>,</v>
      </c>
      <c r="E1253" t="str">
        <f t="shared" si="39"/>
        <v>Smethod</v>
      </c>
    </row>
    <row r="1254" spans="1:5" x14ac:dyDescent="0.35">
      <c r="A1254" t="s">
        <v>1253</v>
      </c>
      <c r="B1254" t="s">
        <v>7417</v>
      </c>
      <c r="D1254" t="str">
        <f t="shared" si="38"/>
        <v>phasing_averaging</v>
      </c>
      <c r="E1254" t="str">
        <f t="shared" si="39"/>
        <v>.PhasingAveraging</v>
      </c>
    </row>
    <row r="1255" spans="1:5" x14ac:dyDescent="0.35">
      <c r="A1255" t="s">
        <v>1254</v>
      </c>
      <c r="B1255" t="s">
        <v>7324</v>
      </c>
      <c r="D1255" t="str">
        <f t="shared" si="38"/>
        <v>,</v>
      </c>
      <c r="E1255" t="str">
        <f t="shared" si="39"/>
        <v>Sdetails</v>
      </c>
    </row>
    <row r="1256" spans="1:5" x14ac:dyDescent="0.35">
      <c r="A1256" t="s">
        <v>1255</v>
      </c>
      <c r="B1256" t="s">
        <v>7324</v>
      </c>
      <c r="D1256" t="str">
        <f t="shared" si="38"/>
        <v>,</v>
      </c>
      <c r="E1256" t="str">
        <f t="shared" si="39"/>
        <v>Sentry_id</v>
      </c>
    </row>
    <row r="1257" spans="1:5" x14ac:dyDescent="0.35">
      <c r="A1257" t="s">
        <v>1256</v>
      </c>
      <c r="B1257" t="s">
        <v>7324</v>
      </c>
      <c r="D1257" t="str">
        <f t="shared" si="38"/>
        <v>,</v>
      </c>
      <c r="E1257" t="str">
        <f t="shared" si="39"/>
        <v>Smethod</v>
      </c>
    </row>
    <row r="1258" spans="1:5" x14ac:dyDescent="0.35">
      <c r="A1258" t="s">
        <v>1257</v>
      </c>
      <c r="B1258" t="s">
        <v>7418</v>
      </c>
      <c r="D1258" t="str">
        <f t="shared" si="38"/>
        <v>phasing_isomorphous</v>
      </c>
      <c r="E1258" t="str">
        <f t="shared" si="39"/>
        <v>.PhasingIsomorphous</v>
      </c>
    </row>
    <row r="1259" spans="1:5" x14ac:dyDescent="0.35">
      <c r="A1259" t="s">
        <v>1258</v>
      </c>
      <c r="B1259" t="s">
        <v>7324</v>
      </c>
      <c r="D1259" t="str">
        <f t="shared" si="38"/>
        <v>,</v>
      </c>
      <c r="E1259" t="str">
        <f t="shared" si="39"/>
        <v>Sdetails</v>
      </c>
    </row>
    <row r="1260" spans="1:5" x14ac:dyDescent="0.35">
      <c r="A1260" t="s">
        <v>1259</v>
      </c>
      <c r="B1260" t="s">
        <v>7324</v>
      </c>
      <c r="D1260" t="str">
        <f t="shared" si="38"/>
        <v>,</v>
      </c>
      <c r="E1260" t="str">
        <f t="shared" si="39"/>
        <v>Sentry_id</v>
      </c>
    </row>
    <row r="1261" spans="1:5" x14ac:dyDescent="0.35">
      <c r="A1261" t="s">
        <v>1260</v>
      </c>
      <c r="B1261" t="s">
        <v>7324</v>
      </c>
      <c r="D1261" t="str">
        <f t="shared" si="38"/>
        <v>,</v>
      </c>
      <c r="E1261" t="str">
        <f t="shared" si="39"/>
        <v>Smethod</v>
      </c>
    </row>
    <row r="1262" spans="1:5" x14ac:dyDescent="0.35">
      <c r="A1262" t="s">
        <v>1261</v>
      </c>
      <c r="B1262" t="s">
        <v>7324</v>
      </c>
      <c r="D1262" t="str">
        <f t="shared" si="38"/>
        <v>,</v>
      </c>
      <c r="E1262" t="str">
        <f t="shared" si="39"/>
        <v>Sparent</v>
      </c>
    </row>
    <row r="1263" spans="1:5" x14ac:dyDescent="0.35">
      <c r="A1263" t="s">
        <v>1262</v>
      </c>
      <c r="B1263" t="s">
        <v>7419</v>
      </c>
      <c r="D1263" t="str">
        <f t="shared" si="38"/>
        <v>phasing_MAD</v>
      </c>
      <c r="E1263" t="str">
        <f t="shared" si="39"/>
        <v>.PhasingMAD</v>
      </c>
    </row>
    <row r="1264" spans="1:5" x14ac:dyDescent="0.35">
      <c r="A1264" t="s">
        <v>1263</v>
      </c>
      <c r="B1264" t="s">
        <v>7324</v>
      </c>
      <c r="D1264" t="str">
        <f t="shared" si="38"/>
        <v>,</v>
      </c>
      <c r="E1264" t="str">
        <f t="shared" si="39"/>
        <v>Sdetails</v>
      </c>
    </row>
    <row r="1265" spans="1:5" x14ac:dyDescent="0.35">
      <c r="A1265" t="s">
        <v>1264</v>
      </c>
      <c r="B1265" t="s">
        <v>7324</v>
      </c>
      <c r="D1265" t="str">
        <f t="shared" si="38"/>
        <v>,</v>
      </c>
      <c r="E1265" t="str">
        <f t="shared" si="39"/>
        <v>Sentry_id</v>
      </c>
    </row>
    <row r="1266" spans="1:5" x14ac:dyDescent="0.35">
      <c r="A1266" t="s">
        <v>1265</v>
      </c>
      <c r="B1266" t="s">
        <v>7324</v>
      </c>
      <c r="D1266" t="str">
        <f t="shared" si="38"/>
        <v>,</v>
      </c>
      <c r="E1266" t="str">
        <f t="shared" si="39"/>
        <v>Smethod</v>
      </c>
    </row>
    <row r="1267" spans="1:5" x14ac:dyDescent="0.35">
      <c r="A1267" t="s">
        <v>1266</v>
      </c>
      <c r="B1267" t="s">
        <v>7322</v>
      </c>
      <c r="D1267" t="str">
        <f t="shared" si="38"/>
        <v>,</v>
      </c>
      <c r="E1267" t="str">
        <f t="shared" si="39"/>
        <v>Fpdbx_d_res_low</v>
      </c>
    </row>
    <row r="1268" spans="1:5" x14ac:dyDescent="0.35">
      <c r="A1268" t="s">
        <v>1267</v>
      </c>
      <c r="B1268" t="s">
        <v>7322</v>
      </c>
      <c r="D1268" t="str">
        <f t="shared" si="38"/>
        <v>,</v>
      </c>
      <c r="E1268" t="str">
        <f t="shared" si="39"/>
        <v>Fpdbx_d_res_high</v>
      </c>
    </row>
    <row r="1269" spans="1:5" x14ac:dyDescent="0.35">
      <c r="A1269" t="s">
        <v>1268</v>
      </c>
      <c r="B1269" t="s">
        <v>7323</v>
      </c>
      <c r="D1269" t="str">
        <f t="shared" si="38"/>
        <v>,</v>
      </c>
      <c r="E1269" t="str">
        <f t="shared" si="39"/>
        <v>Ipdbx_reflns_acentric</v>
      </c>
    </row>
    <row r="1270" spans="1:5" x14ac:dyDescent="0.35">
      <c r="A1270" t="s">
        <v>1269</v>
      </c>
      <c r="B1270" t="s">
        <v>7323</v>
      </c>
      <c r="D1270" t="str">
        <f t="shared" si="38"/>
        <v>,</v>
      </c>
      <c r="E1270" t="str">
        <f t="shared" si="39"/>
        <v>Ipdbx_reflns_centric</v>
      </c>
    </row>
    <row r="1271" spans="1:5" x14ac:dyDescent="0.35">
      <c r="A1271" t="s">
        <v>1270</v>
      </c>
      <c r="B1271" t="s">
        <v>7323</v>
      </c>
      <c r="D1271" t="str">
        <f t="shared" si="38"/>
        <v>,</v>
      </c>
      <c r="E1271" t="str">
        <f t="shared" si="39"/>
        <v>Ipdbx_reflns</v>
      </c>
    </row>
    <row r="1272" spans="1:5" x14ac:dyDescent="0.35">
      <c r="A1272" t="s">
        <v>1271</v>
      </c>
      <c r="B1272" t="s">
        <v>7322</v>
      </c>
      <c r="D1272" t="str">
        <f t="shared" si="38"/>
        <v>,</v>
      </c>
      <c r="E1272" t="str">
        <f t="shared" si="39"/>
        <v>Fpdbx_fom_acentric</v>
      </c>
    </row>
    <row r="1273" spans="1:5" x14ac:dyDescent="0.35">
      <c r="A1273" t="s">
        <v>1272</v>
      </c>
      <c r="B1273" t="s">
        <v>7322</v>
      </c>
      <c r="D1273" t="str">
        <f t="shared" si="38"/>
        <v>,</v>
      </c>
      <c r="E1273" t="str">
        <f t="shared" si="39"/>
        <v>Fpdbx_fom_centric</v>
      </c>
    </row>
    <row r="1274" spans="1:5" x14ac:dyDescent="0.35">
      <c r="A1274" t="s">
        <v>1273</v>
      </c>
      <c r="B1274" t="s">
        <v>7322</v>
      </c>
      <c r="D1274" t="str">
        <f t="shared" si="38"/>
        <v>,</v>
      </c>
      <c r="E1274" t="str">
        <f t="shared" si="39"/>
        <v>Fpdbx_fom</v>
      </c>
    </row>
    <row r="1275" spans="1:5" x14ac:dyDescent="0.35">
      <c r="A1275" t="s">
        <v>1274</v>
      </c>
      <c r="B1275" t="s">
        <v>7322</v>
      </c>
      <c r="D1275" t="str">
        <f t="shared" si="38"/>
        <v>,</v>
      </c>
      <c r="E1275" t="str">
        <f t="shared" si="39"/>
        <v>Fpdbx_R_cullis_centric</v>
      </c>
    </row>
    <row r="1276" spans="1:5" x14ac:dyDescent="0.35">
      <c r="A1276" t="s">
        <v>1275</v>
      </c>
      <c r="B1276" t="s">
        <v>7322</v>
      </c>
      <c r="D1276" t="str">
        <f t="shared" si="38"/>
        <v>,</v>
      </c>
      <c r="E1276" t="str">
        <f t="shared" si="39"/>
        <v>Fpdbx_R_cullis_acentric</v>
      </c>
    </row>
    <row r="1277" spans="1:5" x14ac:dyDescent="0.35">
      <c r="A1277" t="s">
        <v>1276</v>
      </c>
      <c r="B1277" t="s">
        <v>7322</v>
      </c>
      <c r="D1277" t="str">
        <f t="shared" si="38"/>
        <v>,</v>
      </c>
      <c r="E1277" t="str">
        <f t="shared" si="39"/>
        <v>Fpdbx_R_cullis</v>
      </c>
    </row>
    <row r="1278" spans="1:5" x14ac:dyDescent="0.35">
      <c r="A1278" t="s">
        <v>1277</v>
      </c>
      <c r="B1278" t="s">
        <v>7322</v>
      </c>
      <c r="D1278" t="str">
        <f t="shared" si="38"/>
        <v>,</v>
      </c>
      <c r="E1278" t="str">
        <f t="shared" si="39"/>
        <v>Fpdbx_R_kraut_centric</v>
      </c>
    </row>
    <row r="1279" spans="1:5" x14ac:dyDescent="0.35">
      <c r="A1279" t="s">
        <v>1278</v>
      </c>
      <c r="B1279" t="s">
        <v>7322</v>
      </c>
      <c r="D1279" t="str">
        <f t="shared" si="38"/>
        <v>,</v>
      </c>
      <c r="E1279" t="str">
        <f t="shared" si="39"/>
        <v>Fpdbx_R_kraut_acentric</v>
      </c>
    </row>
    <row r="1280" spans="1:5" x14ac:dyDescent="0.35">
      <c r="A1280" t="s">
        <v>1279</v>
      </c>
      <c r="B1280" t="s">
        <v>7322</v>
      </c>
      <c r="D1280" t="str">
        <f t="shared" si="38"/>
        <v>,</v>
      </c>
      <c r="E1280" t="str">
        <f t="shared" si="39"/>
        <v>Fpdbx_R_kraut</v>
      </c>
    </row>
    <row r="1281" spans="1:5" x14ac:dyDescent="0.35">
      <c r="A1281" t="s">
        <v>1280</v>
      </c>
      <c r="B1281" t="s">
        <v>7322</v>
      </c>
      <c r="D1281" t="str">
        <f t="shared" si="38"/>
        <v>,</v>
      </c>
      <c r="E1281" t="str">
        <f t="shared" si="39"/>
        <v>Fpdbx_loc_centric</v>
      </c>
    </row>
    <row r="1282" spans="1:5" x14ac:dyDescent="0.35">
      <c r="A1282" t="s">
        <v>1281</v>
      </c>
      <c r="B1282" t="s">
        <v>7322</v>
      </c>
      <c r="D1282" t="str">
        <f t="shared" ref="D1282:D1345" si="40">IF(ISNUMBER(FIND(".",A1282)), ",",A1282)</f>
        <v>,</v>
      </c>
      <c r="E1282" t="str">
        <f t="shared" ref="E1282:E1345" si="41">IF(ISNUMBER(FIND(".",A1282)), B1282&amp;MID(A1282,FIND(".",A1282)+1,1000),B1282)</f>
        <v>Fpdbx_loc_acentric</v>
      </c>
    </row>
    <row r="1283" spans="1:5" x14ac:dyDescent="0.35">
      <c r="A1283" t="s">
        <v>1282</v>
      </c>
      <c r="B1283" t="s">
        <v>7322</v>
      </c>
      <c r="D1283" t="str">
        <f t="shared" si="40"/>
        <v>,</v>
      </c>
      <c r="E1283" t="str">
        <f t="shared" si="41"/>
        <v>Fpdbx_loc</v>
      </c>
    </row>
    <row r="1284" spans="1:5" x14ac:dyDescent="0.35">
      <c r="A1284" t="s">
        <v>1283</v>
      </c>
      <c r="B1284" t="s">
        <v>7322</v>
      </c>
      <c r="D1284" t="str">
        <f t="shared" si="40"/>
        <v>,</v>
      </c>
      <c r="E1284" t="str">
        <f t="shared" si="41"/>
        <v>Fpdbx_power_centric</v>
      </c>
    </row>
    <row r="1285" spans="1:5" x14ac:dyDescent="0.35">
      <c r="A1285" t="s">
        <v>1284</v>
      </c>
      <c r="B1285" t="s">
        <v>7322</v>
      </c>
      <c r="D1285" t="str">
        <f t="shared" si="40"/>
        <v>,</v>
      </c>
      <c r="E1285" t="str">
        <f t="shared" si="41"/>
        <v>Fpdbx_power_acentric</v>
      </c>
    </row>
    <row r="1286" spans="1:5" x14ac:dyDescent="0.35">
      <c r="A1286" t="s">
        <v>1285</v>
      </c>
      <c r="B1286" t="s">
        <v>7322</v>
      </c>
      <c r="D1286" t="str">
        <f t="shared" si="40"/>
        <v>,</v>
      </c>
      <c r="E1286" t="str">
        <f t="shared" si="41"/>
        <v>Fpdbx_power</v>
      </c>
    </row>
    <row r="1287" spans="1:5" x14ac:dyDescent="0.35">
      <c r="A1287" t="s">
        <v>1286</v>
      </c>
      <c r="B1287" t="s">
        <v>7323</v>
      </c>
      <c r="D1287" t="str">
        <f t="shared" si="40"/>
        <v>,</v>
      </c>
      <c r="E1287" t="str">
        <f t="shared" si="41"/>
        <v>Ipdbx_number_data_sets</v>
      </c>
    </row>
    <row r="1288" spans="1:5" x14ac:dyDescent="0.35">
      <c r="A1288" t="s">
        <v>1287</v>
      </c>
      <c r="B1288" t="s">
        <v>7324</v>
      </c>
      <c r="D1288" t="str">
        <f t="shared" si="40"/>
        <v>,</v>
      </c>
      <c r="E1288" t="str">
        <f t="shared" si="41"/>
        <v>Spdbx_anom_scat_method</v>
      </c>
    </row>
    <row r="1289" spans="1:5" x14ac:dyDescent="0.35">
      <c r="A1289" t="s">
        <v>1288</v>
      </c>
      <c r="B1289" t="s">
        <v>7420</v>
      </c>
      <c r="D1289" t="str">
        <f t="shared" si="40"/>
        <v>phasing_MAD_clust</v>
      </c>
      <c r="E1289" t="str">
        <f t="shared" si="41"/>
        <v>.PhasingMADClust</v>
      </c>
    </row>
    <row r="1290" spans="1:5" x14ac:dyDescent="0.35">
      <c r="A1290" t="s">
        <v>1289</v>
      </c>
      <c r="B1290" t="s">
        <v>7324</v>
      </c>
      <c r="D1290" t="str">
        <f t="shared" si="40"/>
        <v>,</v>
      </c>
      <c r="E1290" t="str">
        <f t="shared" si="41"/>
        <v>Sexpt_id</v>
      </c>
    </row>
    <row r="1291" spans="1:5" x14ac:dyDescent="0.35">
      <c r="A1291" t="s">
        <v>1290</v>
      </c>
      <c r="B1291" t="s">
        <v>7324</v>
      </c>
      <c r="D1291" t="str">
        <f t="shared" si="40"/>
        <v>,</v>
      </c>
      <c r="E1291" t="str">
        <f t="shared" si="41"/>
        <v>Sid</v>
      </c>
    </row>
    <row r="1292" spans="1:5" x14ac:dyDescent="0.35">
      <c r="A1292" t="s">
        <v>1291</v>
      </c>
      <c r="B1292" t="s">
        <v>7323</v>
      </c>
      <c r="D1292" t="str">
        <f t="shared" si="40"/>
        <v>,</v>
      </c>
      <c r="E1292" t="str">
        <f t="shared" si="41"/>
        <v>Inumber_set</v>
      </c>
    </row>
    <row r="1293" spans="1:5" x14ac:dyDescent="0.35">
      <c r="A1293" t="s">
        <v>1292</v>
      </c>
      <c r="B1293" t="s">
        <v>7421</v>
      </c>
      <c r="D1293" t="str">
        <f t="shared" si="40"/>
        <v>phasing_MAD_expt</v>
      </c>
      <c r="E1293" t="str">
        <f t="shared" si="41"/>
        <v>.PhasingMADExpt</v>
      </c>
    </row>
    <row r="1294" spans="1:5" x14ac:dyDescent="0.35">
      <c r="A1294" t="s">
        <v>1293</v>
      </c>
      <c r="B1294" t="s">
        <v>7322</v>
      </c>
      <c r="D1294" t="str">
        <f t="shared" si="40"/>
        <v>,</v>
      </c>
      <c r="E1294" t="str">
        <f t="shared" si="41"/>
        <v>Fdelta_delta_phi</v>
      </c>
    </row>
    <row r="1295" spans="1:5" x14ac:dyDescent="0.35">
      <c r="A1295" t="s">
        <v>1294</v>
      </c>
      <c r="B1295" t="s">
        <v>7322</v>
      </c>
      <c r="D1295" t="str">
        <f t="shared" si="40"/>
        <v>,</v>
      </c>
      <c r="E1295" t="str">
        <f t="shared" si="41"/>
        <v>Fdelta_phi</v>
      </c>
    </row>
    <row r="1296" spans="1:5" x14ac:dyDescent="0.35">
      <c r="A1296" t="s">
        <v>1295</v>
      </c>
      <c r="B1296" t="s">
        <v>7322</v>
      </c>
      <c r="D1296" t="str">
        <f t="shared" si="40"/>
        <v>,</v>
      </c>
      <c r="E1296" t="str">
        <f t="shared" si="41"/>
        <v>Fdelta_phi_sigma</v>
      </c>
    </row>
    <row r="1297" spans="1:5" x14ac:dyDescent="0.35">
      <c r="A1297" t="s">
        <v>1296</v>
      </c>
      <c r="B1297" t="s">
        <v>7324</v>
      </c>
      <c r="D1297" t="str">
        <f t="shared" si="40"/>
        <v>,</v>
      </c>
      <c r="E1297" t="str">
        <f t="shared" si="41"/>
        <v>Sid</v>
      </c>
    </row>
    <row r="1298" spans="1:5" x14ac:dyDescent="0.35">
      <c r="A1298" t="s">
        <v>1297</v>
      </c>
      <c r="B1298" t="s">
        <v>7322</v>
      </c>
      <c r="D1298" t="str">
        <f t="shared" si="40"/>
        <v>,</v>
      </c>
      <c r="E1298" t="str">
        <f t="shared" si="41"/>
        <v>Fmean_fom</v>
      </c>
    </row>
    <row r="1299" spans="1:5" x14ac:dyDescent="0.35">
      <c r="A1299" t="s">
        <v>1298</v>
      </c>
      <c r="B1299" t="s">
        <v>7323</v>
      </c>
      <c r="D1299" t="str">
        <f t="shared" si="40"/>
        <v>,</v>
      </c>
      <c r="E1299" t="str">
        <f t="shared" si="41"/>
        <v>Inumber_clust</v>
      </c>
    </row>
    <row r="1300" spans="1:5" x14ac:dyDescent="0.35">
      <c r="A1300" t="s">
        <v>1299</v>
      </c>
      <c r="B1300" t="s">
        <v>7322</v>
      </c>
      <c r="D1300" t="str">
        <f t="shared" si="40"/>
        <v>,</v>
      </c>
      <c r="E1300" t="str">
        <f t="shared" si="41"/>
        <v>FR_normal_all</v>
      </c>
    </row>
    <row r="1301" spans="1:5" x14ac:dyDescent="0.35">
      <c r="A1301" t="s">
        <v>1300</v>
      </c>
      <c r="B1301" t="s">
        <v>7322</v>
      </c>
      <c r="D1301" t="str">
        <f t="shared" si="40"/>
        <v>,</v>
      </c>
      <c r="E1301" t="str">
        <f t="shared" si="41"/>
        <v>FR_normal_anom_scat</v>
      </c>
    </row>
    <row r="1302" spans="1:5" x14ac:dyDescent="0.35">
      <c r="A1302" t="s">
        <v>1301</v>
      </c>
      <c r="B1302" t="s">
        <v>7422</v>
      </c>
      <c r="D1302" t="str">
        <f t="shared" si="40"/>
        <v>phasing_MAD_ratio</v>
      </c>
      <c r="E1302" t="str">
        <f t="shared" si="41"/>
        <v>.PhasingMADRatio</v>
      </c>
    </row>
    <row r="1303" spans="1:5" x14ac:dyDescent="0.35">
      <c r="A1303" t="s">
        <v>1302</v>
      </c>
      <c r="B1303" t="s">
        <v>7322</v>
      </c>
      <c r="D1303" t="str">
        <f t="shared" si="40"/>
        <v>,</v>
      </c>
      <c r="E1303" t="str">
        <f t="shared" si="41"/>
        <v>Fd_res_high</v>
      </c>
    </row>
    <row r="1304" spans="1:5" x14ac:dyDescent="0.35">
      <c r="A1304" t="s">
        <v>1303</v>
      </c>
      <c r="B1304" t="s">
        <v>7322</v>
      </c>
      <c r="D1304" t="str">
        <f t="shared" si="40"/>
        <v>,</v>
      </c>
      <c r="E1304" t="str">
        <f t="shared" si="41"/>
        <v>Fd_res_low</v>
      </c>
    </row>
    <row r="1305" spans="1:5" x14ac:dyDescent="0.35">
      <c r="A1305" t="s">
        <v>1304</v>
      </c>
      <c r="B1305" t="s">
        <v>7324</v>
      </c>
      <c r="D1305" t="str">
        <f t="shared" si="40"/>
        <v>,</v>
      </c>
      <c r="E1305" t="str">
        <f t="shared" si="41"/>
        <v>Sexpt_id</v>
      </c>
    </row>
    <row r="1306" spans="1:5" x14ac:dyDescent="0.35">
      <c r="A1306" t="s">
        <v>1305</v>
      </c>
      <c r="B1306" t="s">
        <v>7324</v>
      </c>
      <c r="D1306" t="str">
        <f t="shared" si="40"/>
        <v>,</v>
      </c>
      <c r="E1306" t="str">
        <f t="shared" si="41"/>
        <v>Sclust_id</v>
      </c>
    </row>
    <row r="1307" spans="1:5" x14ac:dyDescent="0.35">
      <c r="A1307" t="s">
        <v>1306</v>
      </c>
      <c r="B1307" t="s">
        <v>7322</v>
      </c>
      <c r="D1307" t="str">
        <f t="shared" si="40"/>
        <v>,</v>
      </c>
      <c r="E1307" t="str">
        <f t="shared" si="41"/>
        <v>Fratio_one_wl</v>
      </c>
    </row>
    <row r="1308" spans="1:5" x14ac:dyDescent="0.35">
      <c r="A1308" t="s">
        <v>1307</v>
      </c>
      <c r="B1308" t="s">
        <v>7322</v>
      </c>
      <c r="D1308" t="str">
        <f t="shared" si="40"/>
        <v>,</v>
      </c>
      <c r="E1308" t="str">
        <f t="shared" si="41"/>
        <v>Fratio_one_wl_centric</v>
      </c>
    </row>
    <row r="1309" spans="1:5" x14ac:dyDescent="0.35">
      <c r="A1309" t="s">
        <v>1308</v>
      </c>
      <c r="B1309" t="s">
        <v>7322</v>
      </c>
      <c r="D1309" t="str">
        <f t="shared" si="40"/>
        <v>,</v>
      </c>
      <c r="E1309" t="str">
        <f t="shared" si="41"/>
        <v>Fratio_two_wl</v>
      </c>
    </row>
    <row r="1310" spans="1:5" x14ac:dyDescent="0.35">
      <c r="A1310" t="s">
        <v>1309</v>
      </c>
      <c r="B1310" t="s">
        <v>7322</v>
      </c>
      <c r="D1310" t="str">
        <f t="shared" si="40"/>
        <v>,</v>
      </c>
      <c r="E1310" t="str">
        <f t="shared" si="41"/>
        <v>Fwavelength_1</v>
      </c>
    </row>
    <row r="1311" spans="1:5" x14ac:dyDescent="0.35">
      <c r="A1311" t="s">
        <v>1310</v>
      </c>
      <c r="B1311" t="s">
        <v>7322</v>
      </c>
      <c r="D1311" t="str">
        <f t="shared" si="40"/>
        <v>,</v>
      </c>
      <c r="E1311" t="str">
        <f t="shared" si="41"/>
        <v>Fwavelength_2</v>
      </c>
    </row>
    <row r="1312" spans="1:5" x14ac:dyDescent="0.35">
      <c r="A1312" t="s">
        <v>1311</v>
      </c>
      <c r="B1312" t="s">
        <v>7423</v>
      </c>
      <c r="D1312" t="str">
        <f t="shared" si="40"/>
        <v>phasing_MAD_set</v>
      </c>
      <c r="E1312" t="str">
        <f t="shared" si="41"/>
        <v>.PhasingMADSet</v>
      </c>
    </row>
    <row r="1313" spans="1:5" x14ac:dyDescent="0.35">
      <c r="A1313" t="s">
        <v>1312</v>
      </c>
      <c r="B1313" t="s">
        <v>7324</v>
      </c>
      <c r="D1313" t="str">
        <f t="shared" si="40"/>
        <v>,</v>
      </c>
      <c r="E1313" t="str">
        <f t="shared" si="41"/>
        <v>Sclust_id</v>
      </c>
    </row>
    <row r="1314" spans="1:5" x14ac:dyDescent="0.35">
      <c r="A1314" t="s">
        <v>1313</v>
      </c>
      <c r="B1314" t="s">
        <v>7322</v>
      </c>
      <c r="D1314" t="str">
        <f t="shared" si="40"/>
        <v>,</v>
      </c>
      <c r="E1314" t="str">
        <f t="shared" si="41"/>
        <v>Fd_res_high</v>
      </c>
    </row>
    <row r="1315" spans="1:5" x14ac:dyDescent="0.35">
      <c r="A1315" t="s">
        <v>1314</v>
      </c>
      <c r="B1315" t="s">
        <v>7322</v>
      </c>
      <c r="D1315" t="str">
        <f t="shared" si="40"/>
        <v>,</v>
      </c>
      <c r="E1315" t="str">
        <f t="shared" si="41"/>
        <v>Fd_res_low</v>
      </c>
    </row>
    <row r="1316" spans="1:5" x14ac:dyDescent="0.35">
      <c r="A1316" t="s">
        <v>1315</v>
      </c>
      <c r="B1316" t="s">
        <v>7324</v>
      </c>
      <c r="D1316" t="str">
        <f t="shared" si="40"/>
        <v>,</v>
      </c>
      <c r="E1316" t="str">
        <f t="shared" si="41"/>
        <v>Sexpt_id</v>
      </c>
    </row>
    <row r="1317" spans="1:5" x14ac:dyDescent="0.35">
      <c r="A1317" t="s">
        <v>1316</v>
      </c>
      <c r="B1317" t="s">
        <v>7322</v>
      </c>
      <c r="D1317" t="str">
        <f t="shared" si="40"/>
        <v>,</v>
      </c>
      <c r="E1317" t="str">
        <f t="shared" si="41"/>
        <v>Ff_double_prime</v>
      </c>
    </row>
    <row r="1318" spans="1:5" x14ac:dyDescent="0.35">
      <c r="A1318" t="s">
        <v>1317</v>
      </c>
      <c r="B1318" t="s">
        <v>7322</v>
      </c>
      <c r="D1318" t="str">
        <f t="shared" si="40"/>
        <v>,</v>
      </c>
      <c r="E1318" t="str">
        <f t="shared" si="41"/>
        <v>Ff_prime</v>
      </c>
    </row>
    <row r="1319" spans="1:5" x14ac:dyDescent="0.35">
      <c r="A1319" t="s">
        <v>1318</v>
      </c>
      <c r="B1319" t="s">
        <v>7324</v>
      </c>
      <c r="D1319" t="str">
        <f t="shared" si="40"/>
        <v>,</v>
      </c>
      <c r="E1319" t="str">
        <f t="shared" si="41"/>
        <v>Sset_id</v>
      </c>
    </row>
    <row r="1320" spans="1:5" x14ac:dyDescent="0.35">
      <c r="A1320" t="s">
        <v>1319</v>
      </c>
      <c r="B1320" t="s">
        <v>7322</v>
      </c>
      <c r="D1320" t="str">
        <f t="shared" si="40"/>
        <v>,</v>
      </c>
      <c r="E1320" t="str">
        <f t="shared" si="41"/>
        <v>Fwavelength</v>
      </c>
    </row>
    <row r="1321" spans="1:5" x14ac:dyDescent="0.35">
      <c r="A1321" t="s">
        <v>1320</v>
      </c>
      <c r="B1321" t="s">
        <v>7324</v>
      </c>
      <c r="D1321" t="str">
        <f t="shared" si="40"/>
        <v>,</v>
      </c>
      <c r="E1321" t="str">
        <f t="shared" si="41"/>
        <v>Swavelength_details</v>
      </c>
    </row>
    <row r="1322" spans="1:5" x14ac:dyDescent="0.35">
      <c r="A1322" t="s">
        <v>1321</v>
      </c>
      <c r="B1322" t="s">
        <v>7324</v>
      </c>
      <c r="D1322" t="str">
        <f t="shared" si="40"/>
        <v>,</v>
      </c>
      <c r="E1322" t="str">
        <f t="shared" si="41"/>
        <v>Spdbx_atom_type</v>
      </c>
    </row>
    <row r="1323" spans="1:5" x14ac:dyDescent="0.35">
      <c r="A1323" t="s">
        <v>1322</v>
      </c>
      <c r="B1323" t="s">
        <v>7322</v>
      </c>
      <c r="D1323" t="str">
        <f t="shared" si="40"/>
        <v>,</v>
      </c>
      <c r="E1323" t="str">
        <f t="shared" si="41"/>
        <v>Fpdbx_f_prime_refined</v>
      </c>
    </row>
    <row r="1324" spans="1:5" x14ac:dyDescent="0.35">
      <c r="A1324" t="s">
        <v>1323</v>
      </c>
      <c r="B1324" t="s">
        <v>7322</v>
      </c>
      <c r="D1324" t="str">
        <f t="shared" si="40"/>
        <v>,</v>
      </c>
      <c r="E1324" t="str">
        <f t="shared" si="41"/>
        <v>Fpdbx_f_double_prime_refined</v>
      </c>
    </row>
    <row r="1325" spans="1:5" x14ac:dyDescent="0.35">
      <c r="A1325" t="s">
        <v>1324</v>
      </c>
      <c r="B1325" t="s">
        <v>7424</v>
      </c>
      <c r="D1325" t="str">
        <f t="shared" si="40"/>
        <v>phasing_MIR</v>
      </c>
      <c r="E1325" t="str">
        <f t="shared" si="41"/>
        <v>.PhasingMIR</v>
      </c>
    </row>
    <row r="1326" spans="1:5" x14ac:dyDescent="0.35">
      <c r="A1326" t="s">
        <v>1325</v>
      </c>
      <c r="B1326" t="s">
        <v>7324</v>
      </c>
      <c r="D1326" t="str">
        <f t="shared" si="40"/>
        <v>,</v>
      </c>
      <c r="E1326" t="str">
        <f t="shared" si="41"/>
        <v>Sdetails</v>
      </c>
    </row>
    <row r="1327" spans="1:5" x14ac:dyDescent="0.35">
      <c r="A1327" t="s">
        <v>1326</v>
      </c>
      <c r="B1327" t="s">
        <v>7322</v>
      </c>
      <c r="D1327" t="str">
        <f t="shared" si="40"/>
        <v>,</v>
      </c>
      <c r="E1327" t="str">
        <f t="shared" si="41"/>
        <v>Fd_res_high</v>
      </c>
    </row>
    <row r="1328" spans="1:5" x14ac:dyDescent="0.35">
      <c r="A1328" t="s">
        <v>1327</v>
      </c>
      <c r="B1328" t="s">
        <v>7322</v>
      </c>
      <c r="D1328" t="str">
        <f t="shared" si="40"/>
        <v>,</v>
      </c>
      <c r="E1328" t="str">
        <f t="shared" si="41"/>
        <v>Fd_res_low</v>
      </c>
    </row>
    <row r="1329" spans="1:5" x14ac:dyDescent="0.35">
      <c r="A1329" t="s">
        <v>1328</v>
      </c>
      <c r="B1329" t="s">
        <v>7324</v>
      </c>
      <c r="D1329" t="str">
        <f t="shared" si="40"/>
        <v>,</v>
      </c>
      <c r="E1329" t="str">
        <f t="shared" si="41"/>
        <v>Sentry_id</v>
      </c>
    </row>
    <row r="1330" spans="1:5" x14ac:dyDescent="0.35">
      <c r="A1330" t="s">
        <v>1329</v>
      </c>
      <c r="B1330" t="s">
        <v>7322</v>
      </c>
      <c r="D1330" t="str">
        <f t="shared" si="40"/>
        <v>,</v>
      </c>
      <c r="E1330" t="str">
        <f t="shared" si="41"/>
        <v>FFOM</v>
      </c>
    </row>
    <row r="1331" spans="1:5" x14ac:dyDescent="0.35">
      <c r="A1331" t="s">
        <v>1330</v>
      </c>
      <c r="B1331" t="s">
        <v>7322</v>
      </c>
      <c r="D1331" t="str">
        <f t="shared" si="40"/>
        <v>,</v>
      </c>
      <c r="E1331" t="str">
        <f t="shared" si="41"/>
        <v>FFOM_acentric</v>
      </c>
    </row>
    <row r="1332" spans="1:5" x14ac:dyDescent="0.35">
      <c r="A1332" t="s">
        <v>1331</v>
      </c>
      <c r="B1332" t="s">
        <v>7322</v>
      </c>
      <c r="D1332" t="str">
        <f t="shared" si="40"/>
        <v>,</v>
      </c>
      <c r="E1332" t="str">
        <f t="shared" si="41"/>
        <v>FFOM_centric</v>
      </c>
    </row>
    <row r="1333" spans="1:5" x14ac:dyDescent="0.35">
      <c r="A1333" t="s">
        <v>1332</v>
      </c>
      <c r="B1333" t="s">
        <v>7324</v>
      </c>
      <c r="D1333" t="str">
        <f t="shared" si="40"/>
        <v>,</v>
      </c>
      <c r="E1333" t="str">
        <f t="shared" si="41"/>
        <v>Smethod</v>
      </c>
    </row>
    <row r="1334" spans="1:5" x14ac:dyDescent="0.35">
      <c r="A1334" t="s">
        <v>1333</v>
      </c>
      <c r="B1334" t="s">
        <v>7323</v>
      </c>
      <c r="D1334" t="str">
        <f t="shared" si="40"/>
        <v>,</v>
      </c>
      <c r="E1334" t="str">
        <f t="shared" si="41"/>
        <v>Ireflns</v>
      </c>
    </row>
    <row r="1335" spans="1:5" x14ac:dyDescent="0.35">
      <c r="A1335" t="s">
        <v>1334</v>
      </c>
      <c r="B1335" t="s">
        <v>7323</v>
      </c>
      <c r="D1335" t="str">
        <f t="shared" si="40"/>
        <v>,</v>
      </c>
      <c r="E1335" t="str">
        <f t="shared" si="41"/>
        <v>Ireflns_acentric</v>
      </c>
    </row>
    <row r="1336" spans="1:5" x14ac:dyDescent="0.35">
      <c r="A1336" t="s">
        <v>1335</v>
      </c>
      <c r="B1336" t="s">
        <v>7323</v>
      </c>
      <c r="D1336" t="str">
        <f t="shared" si="40"/>
        <v>,</v>
      </c>
      <c r="E1336" t="str">
        <f t="shared" si="41"/>
        <v>Ireflns_centric</v>
      </c>
    </row>
    <row r="1337" spans="1:5" x14ac:dyDescent="0.35">
      <c r="A1337" t="s">
        <v>1336</v>
      </c>
      <c r="B1337" t="s">
        <v>7324</v>
      </c>
      <c r="D1337" t="str">
        <f t="shared" si="40"/>
        <v>,</v>
      </c>
      <c r="E1337" t="str">
        <f t="shared" si="41"/>
        <v>Sreflns_criterion</v>
      </c>
    </row>
    <row r="1338" spans="1:5" x14ac:dyDescent="0.35">
      <c r="A1338" t="s">
        <v>1337</v>
      </c>
      <c r="B1338" t="s">
        <v>7323</v>
      </c>
      <c r="D1338" t="str">
        <f t="shared" si="40"/>
        <v>,</v>
      </c>
      <c r="E1338" t="str">
        <f t="shared" si="41"/>
        <v>Ipdbx_number_derivatives</v>
      </c>
    </row>
    <row r="1339" spans="1:5" x14ac:dyDescent="0.35">
      <c r="A1339" t="s">
        <v>1338</v>
      </c>
      <c r="B1339" t="s">
        <v>7425</v>
      </c>
      <c r="D1339" t="str">
        <f t="shared" si="40"/>
        <v>phasing_MIR_der</v>
      </c>
      <c r="E1339" t="str">
        <f t="shared" si="41"/>
        <v>.PhasingMIRDer</v>
      </c>
    </row>
    <row r="1340" spans="1:5" x14ac:dyDescent="0.35">
      <c r="A1340" t="s">
        <v>1339</v>
      </c>
      <c r="B1340" t="s">
        <v>7322</v>
      </c>
      <c r="D1340" t="str">
        <f t="shared" si="40"/>
        <v>,</v>
      </c>
      <c r="E1340" t="str">
        <f t="shared" si="41"/>
        <v>Fd_res_high</v>
      </c>
    </row>
    <row r="1341" spans="1:5" x14ac:dyDescent="0.35">
      <c r="A1341" t="s">
        <v>1340</v>
      </c>
      <c r="B1341" t="s">
        <v>7322</v>
      </c>
      <c r="D1341" t="str">
        <f t="shared" si="40"/>
        <v>,</v>
      </c>
      <c r="E1341" t="str">
        <f t="shared" si="41"/>
        <v>Fd_res_low</v>
      </c>
    </row>
    <row r="1342" spans="1:5" x14ac:dyDescent="0.35">
      <c r="A1342" t="s">
        <v>1341</v>
      </c>
      <c r="B1342" t="s">
        <v>7324</v>
      </c>
      <c r="D1342" t="str">
        <f t="shared" si="40"/>
        <v>,</v>
      </c>
      <c r="E1342" t="str">
        <f t="shared" si="41"/>
        <v>Sder_set_id</v>
      </c>
    </row>
    <row r="1343" spans="1:5" x14ac:dyDescent="0.35">
      <c r="A1343" t="s">
        <v>1342</v>
      </c>
      <c r="B1343" t="s">
        <v>7324</v>
      </c>
      <c r="D1343" t="str">
        <f t="shared" si="40"/>
        <v>,</v>
      </c>
      <c r="E1343" t="str">
        <f t="shared" si="41"/>
        <v>Sdetails</v>
      </c>
    </row>
    <row r="1344" spans="1:5" x14ac:dyDescent="0.35">
      <c r="A1344" t="s">
        <v>1343</v>
      </c>
      <c r="B1344" t="s">
        <v>7324</v>
      </c>
      <c r="D1344" t="str">
        <f t="shared" si="40"/>
        <v>,</v>
      </c>
      <c r="E1344" t="str">
        <f t="shared" si="41"/>
        <v>Sid</v>
      </c>
    </row>
    <row r="1345" spans="1:5" x14ac:dyDescent="0.35">
      <c r="A1345" t="s">
        <v>1344</v>
      </c>
      <c r="B1345" t="s">
        <v>7324</v>
      </c>
      <c r="D1345" t="str">
        <f t="shared" si="40"/>
        <v>,</v>
      </c>
      <c r="E1345" t="str">
        <f t="shared" si="41"/>
        <v>Snative_set_id</v>
      </c>
    </row>
    <row r="1346" spans="1:5" x14ac:dyDescent="0.35">
      <c r="A1346" t="s">
        <v>1345</v>
      </c>
      <c r="B1346" t="s">
        <v>7323</v>
      </c>
      <c r="D1346" t="str">
        <f t="shared" ref="D1346:D1409" si="42">IF(ISNUMBER(FIND(".",A1346)), ",",A1346)</f>
        <v>,</v>
      </c>
      <c r="E1346" t="str">
        <f t="shared" ref="E1346:E1409" si="43">IF(ISNUMBER(FIND(".",A1346)), B1346&amp;MID(A1346,FIND(".",A1346)+1,1000),B1346)</f>
        <v>Inumber_of_sites</v>
      </c>
    </row>
    <row r="1347" spans="1:5" x14ac:dyDescent="0.35">
      <c r="A1347" t="s">
        <v>1346</v>
      </c>
      <c r="B1347" t="s">
        <v>7322</v>
      </c>
      <c r="D1347" t="str">
        <f t="shared" si="42"/>
        <v>,</v>
      </c>
      <c r="E1347" t="str">
        <f t="shared" si="43"/>
        <v>Fpower_acentric</v>
      </c>
    </row>
    <row r="1348" spans="1:5" x14ac:dyDescent="0.35">
      <c r="A1348" t="s">
        <v>1347</v>
      </c>
      <c r="B1348" t="s">
        <v>7322</v>
      </c>
      <c r="D1348" t="str">
        <f t="shared" si="42"/>
        <v>,</v>
      </c>
      <c r="E1348" t="str">
        <f t="shared" si="43"/>
        <v>Fpower_centric</v>
      </c>
    </row>
    <row r="1349" spans="1:5" x14ac:dyDescent="0.35">
      <c r="A1349" t="s">
        <v>1348</v>
      </c>
      <c r="B1349" t="s">
        <v>7322</v>
      </c>
      <c r="D1349" t="str">
        <f t="shared" si="42"/>
        <v>,</v>
      </c>
      <c r="E1349" t="str">
        <f t="shared" si="43"/>
        <v>FR_cullis_acentric</v>
      </c>
    </row>
    <row r="1350" spans="1:5" x14ac:dyDescent="0.35">
      <c r="A1350" t="s">
        <v>1349</v>
      </c>
      <c r="B1350" t="s">
        <v>7322</v>
      </c>
      <c r="D1350" t="str">
        <f t="shared" si="42"/>
        <v>,</v>
      </c>
      <c r="E1350" t="str">
        <f t="shared" si="43"/>
        <v>FR_cullis_anomalous</v>
      </c>
    </row>
    <row r="1351" spans="1:5" x14ac:dyDescent="0.35">
      <c r="A1351" t="s">
        <v>1350</v>
      </c>
      <c r="B1351" t="s">
        <v>7322</v>
      </c>
      <c r="D1351" t="str">
        <f t="shared" si="42"/>
        <v>,</v>
      </c>
      <c r="E1351" t="str">
        <f t="shared" si="43"/>
        <v>FR_cullis_centric</v>
      </c>
    </row>
    <row r="1352" spans="1:5" x14ac:dyDescent="0.35">
      <c r="A1352" t="s">
        <v>1351</v>
      </c>
      <c r="B1352" t="s">
        <v>7323</v>
      </c>
      <c r="D1352" t="str">
        <f t="shared" si="42"/>
        <v>,</v>
      </c>
      <c r="E1352" t="str">
        <f t="shared" si="43"/>
        <v>Ireflns_acentric</v>
      </c>
    </row>
    <row r="1353" spans="1:5" x14ac:dyDescent="0.35">
      <c r="A1353" t="s">
        <v>1352</v>
      </c>
      <c r="B1353" t="s">
        <v>7323</v>
      </c>
      <c r="D1353" t="str">
        <f t="shared" si="42"/>
        <v>,</v>
      </c>
      <c r="E1353" t="str">
        <f t="shared" si="43"/>
        <v>Ireflns_anomalous</v>
      </c>
    </row>
    <row r="1354" spans="1:5" x14ac:dyDescent="0.35">
      <c r="A1354" t="s">
        <v>1353</v>
      </c>
      <c r="B1354" t="s">
        <v>7323</v>
      </c>
      <c r="D1354" t="str">
        <f t="shared" si="42"/>
        <v>,</v>
      </c>
      <c r="E1354" t="str">
        <f t="shared" si="43"/>
        <v>Ireflns_centric</v>
      </c>
    </row>
    <row r="1355" spans="1:5" x14ac:dyDescent="0.35">
      <c r="A1355" t="s">
        <v>1354</v>
      </c>
      <c r="B1355" t="s">
        <v>7324</v>
      </c>
      <c r="D1355" t="str">
        <f t="shared" si="42"/>
        <v>,</v>
      </c>
      <c r="E1355" t="str">
        <f t="shared" si="43"/>
        <v>Sreflns_criteria</v>
      </c>
    </row>
    <row r="1356" spans="1:5" x14ac:dyDescent="0.35">
      <c r="A1356" t="s">
        <v>1355</v>
      </c>
      <c r="B1356" t="s">
        <v>7322</v>
      </c>
      <c r="D1356" t="str">
        <f t="shared" si="42"/>
        <v>,</v>
      </c>
      <c r="E1356" t="str">
        <f t="shared" si="43"/>
        <v>Fpdbx_R_kraut_centric</v>
      </c>
    </row>
    <row r="1357" spans="1:5" x14ac:dyDescent="0.35">
      <c r="A1357" t="s">
        <v>1356</v>
      </c>
      <c r="B1357" t="s">
        <v>7322</v>
      </c>
      <c r="D1357" t="str">
        <f t="shared" si="42"/>
        <v>,</v>
      </c>
      <c r="E1357" t="str">
        <f t="shared" si="43"/>
        <v>Fpdbx_R_kraut_acentric</v>
      </c>
    </row>
    <row r="1358" spans="1:5" x14ac:dyDescent="0.35">
      <c r="A1358" t="s">
        <v>1357</v>
      </c>
      <c r="B1358" t="s">
        <v>7322</v>
      </c>
      <c r="D1358" t="str">
        <f t="shared" si="42"/>
        <v>,</v>
      </c>
      <c r="E1358" t="str">
        <f t="shared" si="43"/>
        <v>Fpdbx_R_kraut</v>
      </c>
    </row>
    <row r="1359" spans="1:5" x14ac:dyDescent="0.35">
      <c r="A1359" t="s">
        <v>1358</v>
      </c>
      <c r="B1359" t="s">
        <v>7322</v>
      </c>
      <c r="D1359" t="str">
        <f t="shared" si="42"/>
        <v>,</v>
      </c>
      <c r="E1359" t="str">
        <f t="shared" si="43"/>
        <v>Fpdbx_loc_centric</v>
      </c>
    </row>
    <row r="1360" spans="1:5" x14ac:dyDescent="0.35">
      <c r="A1360" t="s">
        <v>1359</v>
      </c>
      <c r="B1360" t="s">
        <v>7322</v>
      </c>
      <c r="D1360" t="str">
        <f t="shared" si="42"/>
        <v>,</v>
      </c>
      <c r="E1360" t="str">
        <f t="shared" si="43"/>
        <v>Fpdbx_loc_acentric</v>
      </c>
    </row>
    <row r="1361" spans="1:5" x14ac:dyDescent="0.35">
      <c r="A1361" t="s">
        <v>1360</v>
      </c>
      <c r="B1361" t="s">
        <v>7322</v>
      </c>
      <c r="D1361" t="str">
        <f t="shared" si="42"/>
        <v>,</v>
      </c>
      <c r="E1361" t="str">
        <f t="shared" si="43"/>
        <v>Fpdbx_loc</v>
      </c>
    </row>
    <row r="1362" spans="1:5" x14ac:dyDescent="0.35">
      <c r="A1362" t="s">
        <v>1361</v>
      </c>
      <c r="B1362" t="s">
        <v>7322</v>
      </c>
      <c r="D1362" t="str">
        <f t="shared" si="42"/>
        <v>,</v>
      </c>
      <c r="E1362" t="str">
        <f t="shared" si="43"/>
        <v>Fpdbx_fom_centric</v>
      </c>
    </row>
    <row r="1363" spans="1:5" x14ac:dyDescent="0.35">
      <c r="A1363" t="s">
        <v>1362</v>
      </c>
      <c r="B1363" t="s">
        <v>7322</v>
      </c>
      <c r="D1363" t="str">
        <f t="shared" si="42"/>
        <v>,</v>
      </c>
      <c r="E1363" t="str">
        <f t="shared" si="43"/>
        <v>Fpdbx_fom_acentric</v>
      </c>
    </row>
    <row r="1364" spans="1:5" x14ac:dyDescent="0.35">
      <c r="A1364" t="s">
        <v>1363</v>
      </c>
      <c r="B1364" t="s">
        <v>7322</v>
      </c>
      <c r="D1364" t="str">
        <f t="shared" si="42"/>
        <v>,</v>
      </c>
      <c r="E1364" t="str">
        <f t="shared" si="43"/>
        <v>Fpdbx_fom</v>
      </c>
    </row>
    <row r="1365" spans="1:5" x14ac:dyDescent="0.35">
      <c r="A1365" t="s">
        <v>1364</v>
      </c>
      <c r="B1365" t="s">
        <v>7322</v>
      </c>
      <c r="D1365" t="str">
        <f t="shared" si="42"/>
        <v>,</v>
      </c>
      <c r="E1365" t="str">
        <f t="shared" si="43"/>
        <v>Fpdbx_power</v>
      </c>
    </row>
    <row r="1366" spans="1:5" x14ac:dyDescent="0.35">
      <c r="A1366" t="s">
        <v>1365</v>
      </c>
      <c r="B1366" t="s">
        <v>7322</v>
      </c>
      <c r="D1366" t="str">
        <f t="shared" si="42"/>
        <v>,</v>
      </c>
      <c r="E1366" t="str">
        <f t="shared" si="43"/>
        <v>Fpdbx_R_cullis</v>
      </c>
    </row>
    <row r="1367" spans="1:5" x14ac:dyDescent="0.35">
      <c r="A1367" t="s">
        <v>1366</v>
      </c>
      <c r="B1367" t="s">
        <v>7323</v>
      </c>
      <c r="D1367" t="str">
        <f t="shared" si="42"/>
        <v>,</v>
      </c>
      <c r="E1367" t="str">
        <f t="shared" si="43"/>
        <v>Ipdbx_reflns</v>
      </c>
    </row>
    <row r="1368" spans="1:5" x14ac:dyDescent="0.35">
      <c r="A1368" t="s">
        <v>1367</v>
      </c>
      <c r="B1368" t="s">
        <v>7426</v>
      </c>
      <c r="D1368" t="str">
        <f t="shared" si="42"/>
        <v>phasing_MIR_der_refln</v>
      </c>
      <c r="E1368" t="str">
        <f t="shared" si="43"/>
        <v>.PhasingMIRDerRefln</v>
      </c>
    </row>
    <row r="1369" spans="1:5" x14ac:dyDescent="0.35">
      <c r="A1369" t="s">
        <v>1368</v>
      </c>
      <c r="B1369" t="s">
        <v>7324</v>
      </c>
      <c r="D1369" t="str">
        <f t="shared" si="42"/>
        <v>,</v>
      </c>
      <c r="E1369" t="str">
        <f t="shared" si="43"/>
        <v>Sder_id</v>
      </c>
    </row>
    <row r="1370" spans="1:5" x14ac:dyDescent="0.35">
      <c r="A1370" t="s">
        <v>1369</v>
      </c>
      <c r="B1370" t="s">
        <v>7322</v>
      </c>
      <c r="D1370" t="str">
        <f t="shared" si="42"/>
        <v>,</v>
      </c>
      <c r="E1370" t="str">
        <f t="shared" si="43"/>
        <v>FF_calc</v>
      </c>
    </row>
    <row r="1371" spans="1:5" x14ac:dyDescent="0.35">
      <c r="A1371" t="s">
        <v>1370</v>
      </c>
      <c r="B1371" t="s">
        <v>7322</v>
      </c>
      <c r="D1371" t="str">
        <f t="shared" si="42"/>
        <v>,</v>
      </c>
      <c r="E1371" t="str">
        <f t="shared" si="43"/>
        <v>FF_calc_au</v>
      </c>
    </row>
    <row r="1372" spans="1:5" x14ac:dyDescent="0.35">
      <c r="A1372" t="s">
        <v>1371</v>
      </c>
      <c r="B1372" t="s">
        <v>7322</v>
      </c>
      <c r="D1372" t="str">
        <f t="shared" si="42"/>
        <v>,</v>
      </c>
      <c r="E1372" t="str">
        <f t="shared" si="43"/>
        <v>FF_meas</v>
      </c>
    </row>
    <row r="1373" spans="1:5" x14ac:dyDescent="0.35">
      <c r="A1373" t="s">
        <v>1372</v>
      </c>
      <c r="B1373" t="s">
        <v>7322</v>
      </c>
      <c r="D1373" t="str">
        <f t="shared" si="42"/>
        <v>,</v>
      </c>
      <c r="E1373" t="str">
        <f t="shared" si="43"/>
        <v>FF_meas_au</v>
      </c>
    </row>
    <row r="1374" spans="1:5" x14ac:dyDescent="0.35">
      <c r="A1374" t="s">
        <v>1373</v>
      </c>
      <c r="B1374" t="s">
        <v>7322</v>
      </c>
      <c r="D1374" t="str">
        <f t="shared" si="42"/>
        <v>,</v>
      </c>
      <c r="E1374" t="str">
        <f t="shared" si="43"/>
        <v>FF_meas_sigma</v>
      </c>
    </row>
    <row r="1375" spans="1:5" x14ac:dyDescent="0.35">
      <c r="A1375" t="s">
        <v>1374</v>
      </c>
      <c r="B1375" t="s">
        <v>7322</v>
      </c>
      <c r="D1375" t="str">
        <f t="shared" si="42"/>
        <v>,</v>
      </c>
      <c r="E1375" t="str">
        <f t="shared" si="43"/>
        <v>FF_meas_sigma_au</v>
      </c>
    </row>
    <row r="1376" spans="1:5" x14ac:dyDescent="0.35">
      <c r="A1376" t="s">
        <v>1375</v>
      </c>
      <c r="B1376" t="s">
        <v>7322</v>
      </c>
      <c r="D1376" t="str">
        <f t="shared" si="42"/>
        <v>,</v>
      </c>
      <c r="E1376" t="str">
        <f t="shared" si="43"/>
        <v>FHL_A_iso</v>
      </c>
    </row>
    <row r="1377" spans="1:5" x14ac:dyDescent="0.35">
      <c r="A1377" t="s">
        <v>1376</v>
      </c>
      <c r="B1377" t="s">
        <v>7322</v>
      </c>
      <c r="D1377" t="str">
        <f t="shared" si="42"/>
        <v>,</v>
      </c>
      <c r="E1377" t="str">
        <f t="shared" si="43"/>
        <v>FHL_B_iso</v>
      </c>
    </row>
    <row r="1378" spans="1:5" x14ac:dyDescent="0.35">
      <c r="A1378" t="s">
        <v>1377</v>
      </c>
      <c r="B1378" t="s">
        <v>7322</v>
      </c>
      <c r="D1378" t="str">
        <f t="shared" si="42"/>
        <v>,</v>
      </c>
      <c r="E1378" t="str">
        <f t="shared" si="43"/>
        <v>FHL_C_iso</v>
      </c>
    </row>
    <row r="1379" spans="1:5" x14ac:dyDescent="0.35">
      <c r="A1379" t="s">
        <v>1378</v>
      </c>
      <c r="B1379" t="s">
        <v>7322</v>
      </c>
      <c r="D1379" t="str">
        <f t="shared" si="42"/>
        <v>,</v>
      </c>
      <c r="E1379" t="str">
        <f t="shared" si="43"/>
        <v>FHL_D_iso</v>
      </c>
    </row>
    <row r="1380" spans="1:5" x14ac:dyDescent="0.35">
      <c r="A1380" t="s">
        <v>1379</v>
      </c>
      <c r="B1380" t="s">
        <v>7323</v>
      </c>
      <c r="D1380" t="str">
        <f t="shared" si="42"/>
        <v>,</v>
      </c>
      <c r="E1380" t="str">
        <f t="shared" si="43"/>
        <v>Iindex_h</v>
      </c>
    </row>
    <row r="1381" spans="1:5" x14ac:dyDescent="0.35">
      <c r="A1381" t="s">
        <v>1380</v>
      </c>
      <c r="B1381" t="s">
        <v>7323</v>
      </c>
      <c r="D1381" t="str">
        <f t="shared" si="42"/>
        <v>,</v>
      </c>
      <c r="E1381" t="str">
        <f t="shared" si="43"/>
        <v>Iindex_k</v>
      </c>
    </row>
    <row r="1382" spans="1:5" x14ac:dyDescent="0.35">
      <c r="A1382" t="s">
        <v>1381</v>
      </c>
      <c r="B1382" t="s">
        <v>7323</v>
      </c>
      <c r="D1382" t="str">
        <f t="shared" si="42"/>
        <v>,</v>
      </c>
      <c r="E1382" t="str">
        <f t="shared" si="43"/>
        <v>Iindex_l</v>
      </c>
    </row>
    <row r="1383" spans="1:5" x14ac:dyDescent="0.35">
      <c r="A1383" t="s">
        <v>1382</v>
      </c>
      <c r="B1383" t="s">
        <v>7322</v>
      </c>
      <c r="D1383" t="str">
        <f t="shared" si="42"/>
        <v>,</v>
      </c>
      <c r="E1383" t="str">
        <f t="shared" si="43"/>
        <v>Fphase_calc</v>
      </c>
    </row>
    <row r="1384" spans="1:5" x14ac:dyDescent="0.35">
      <c r="A1384" t="s">
        <v>1383</v>
      </c>
      <c r="B1384" t="s">
        <v>7324</v>
      </c>
      <c r="D1384" t="str">
        <f t="shared" si="42"/>
        <v>,</v>
      </c>
      <c r="E1384" t="str">
        <f t="shared" si="43"/>
        <v>Sset_id</v>
      </c>
    </row>
    <row r="1385" spans="1:5" x14ac:dyDescent="0.35">
      <c r="A1385" t="s">
        <v>1384</v>
      </c>
      <c r="B1385" t="s">
        <v>7427</v>
      </c>
      <c r="D1385" t="str">
        <f t="shared" si="42"/>
        <v>phasing_MIR_der_shell</v>
      </c>
      <c r="E1385" t="str">
        <f t="shared" si="43"/>
        <v>.PhasingMIRDerShell</v>
      </c>
    </row>
    <row r="1386" spans="1:5" x14ac:dyDescent="0.35">
      <c r="A1386" t="s">
        <v>1385</v>
      </c>
      <c r="B1386" t="s">
        <v>7322</v>
      </c>
      <c r="D1386" t="str">
        <f t="shared" si="42"/>
        <v>,</v>
      </c>
      <c r="E1386" t="str">
        <f t="shared" si="43"/>
        <v>Fd_res_high</v>
      </c>
    </row>
    <row r="1387" spans="1:5" x14ac:dyDescent="0.35">
      <c r="A1387" t="s">
        <v>1386</v>
      </c>
      <c r="B1387" t="s">
        <v>7322</v>
      </c>
      <c r="D1387" t="str">
        <f t="shared" si="42"/>
        <v>,</v>
      </c>
      <c r="E1387" t="str">
        <f t="shared" si="43"/>
        <v>Fd_res_low</v>
      </c>
    </row>
    <row r="1388" spans="1:5" x14ac:dyDescent="0.35">
      <c r="A1388" t="s">
        <v>1387</v>
      </c>
      <c r="B1388" t="s">
        <v>7324</v>
      </c>
      <c r="D1388" t="str">
        <f t="shared" si="42"/>
        <v>,</v>
      </c>
      <c r="E1388" t="str">
        <f t="shared" si="43"/>
        <v>Sder_id</v>
      </c>
    </row>
    <row r="1389" spans="1:5" x14ac:dyDescent="0.35">
      <c r="A1389" t="s">
        <v>1388</v>
      </c>
      <c r="B1389" t="s">
        <v>7322</v>
      </c>
      <c r="D1389" t="str">
        <f t="shared" si="42"/>
        <v>,</v>
      </c>
      <c r="E1389" t="str">
        <f t="shared" si="43"/>
        <v>Ffom</v>
      </c>
    </row>
    <row r="1390" spans="1:5" x14ac:dyDescent="0.35">
      <c r="A1390" t="s">
        <v>1389</v>
      </c>
      <c r="B1390" t="s">
        <v>7322</v>
      </c>
      <c r="D1390" t="str">
        <f t="shared" si="42"/>
        <v>,</v>
      </c>
      <c r="E1390" t="str">
        <f t="shared" si="43"/>
        <v>Fha_ampl</v>
      </c>
    </row>
    <row r="1391" spans="1:5" x14ac:dyDescent="0.35">
      <c r="A1391" t="s">
        <v>1390</v>
      </c>
      <c r="B1391" t="s">
        <v>7322</v>
      </c>
      <c r="D1391" t="str">
        <f t="shared" si="42"/>
        <v>,</v>
      </c>
      <c r="E1391" t="str">
        <f t="shared" si="43"/>
        <v>Floc</v>
      </c>
    </row>
    <row r="1392" spans="1:5" x14ac:dyDescent="0.35">
      <c r="A1392" t="s">
        <v>1391</v>
      </c>
      <c r="B1392" t="s">
        <v>7322</v>
      </c>
      <c r="D1392" t="str">
        <f t="shared" si="42"/>
        <v>,</v>
      </c>
      <c r="E1392" t="str">
        <f t="shared" si="43"/>
        <v>Fphase</v>
      </c>
    </row>
    <row r="1393" spans="1:5" x14ac:dyDescent="0.35">
      <c r="A1393" t="s">
        <v>1392</v>
      </c>
      <c r="B1393" t="s">
        <v>7322</v>
      </c>
      <c r="D1393" t="str">
        <f t="shared" si="42"/>
        <v>,</v>
      </c>
      <c r="E1393" t="str">
        <f t="shared" si="43"/>
        <v>Fpower</v>
      </c>
    </row>
    <row r="1394" spans="1:5" x14ac:dyDescent="0.35">
      <c r="A1394" t="s">
        <v>1393</v>
      </c>
      <c r="B1394" t="s">
        <v>7322</v>
      </c>
      <c r="D1394" t="str">
        <f t="shared" si="42"/>
        <v>,</v>
      </c>
      <c r="E1394" t="str">
        <f t="shared" si="43"/>
        <v>FR_cullis</v>
      </c>
    </row>
    <row r="1395" spans="1:5" x14ac:dyDescent="0.35">
      <c r="A1395" t="s">
        <v>1394</v>
      </c>
      <c r="B1395" t="s">
        <v>7322</v>
      </c>
      <c r="D1395" t="str">
        <f t="shared" si="42"/>
        <v>,</v>
      </c>
      <c r="E1395" t="str">
        <f t="shared" si="43"/>
        <v>FR_kraut</v>
      </c>
    </row>
    <row r="1396" spans="1:5" x14ac:dyDescent="0.35">
      <c r="A1396" t="s">
        <v>1395</v>
      </c>
      <c r="B1396" t="s">
        <v>7323</v>
      </c>
      <c r="D1396" t="str">
        <f t="shared" si="42"/>
        <v>,</v>
      </c>
      <c r="E1396" t="str">
        <f t="shared" si="43"/>
        <v>Ireflns</v>
      </c>
    </row>
    <row r="1397" spans="1:5" x14ac:dyDescent="0.35">
      <c r="A1397" t="s">
        <v>1396</v>
      </c>
      <c r="B1397" t="s">
        <v>7322</v>
      </c>
      <c r="D1397" t="str">
        <f t="shared" si="42"/>
        <v>,</v>
      </c>
      <c r="E1397" t="str">
        <f t="shared" si="43"/>
        <v>Fpdbx_R_cullis_centric</v>
      </c>
    </row>
    <row r="1398" spans="1:5" x14ac:dyDescent="0.35">
      <c r="A1398" t="s">
        <v>1397</v>
      </c>
      <c r="B1398" t="s">
        <v>7322</v>
      </c>
      <c r="D1398" t="str">
        <f t="shared" si="42"/>
        <v>,</v>
      </c>
      <c r="E1398" t="str">
        <f t="shared" si="43"/>
        <v>Fpdbx_R_cullis_acentric</v>
      </c>
    </row>
    <row r="1399" spans="1:5" x14ac:dyDescent="0.35">
      <c r="A1399" t="s">
        <v>1398</v>
      </c>
      <c r="B1399" t="s">
        <v>7322</v>
      </c>
      <c r="D1399" t="str">
        <f t="shared" si="42"/>
        <v>,</v>
      </c>
      <c r="E1399" t="str">
        <f t="shared" si="43"/>
        <v>Fpdbx_R_kraut_centric</v>
      </c>
    </row>
    <row r="1400" spans="1:5" x14ac:dyDescent="0.35">
      <c r="A1400" t="s">
        <v>1399</v>
      </c>
      <c r="B1400" t="s">
        <v>7322</v>
      </c>
      <c r="D1400" t="str">
        <f t="shared" si="42"/>
        <v>,</v>
      </c>
      <c r="E1400" t="str">
        <f t="shared" si="43"/>
        <v>Fpdbx_R_kraut_acentric</v>
      </c>
    </row>
    <row r="1401" spans="1:5" x14ac:dyDescent="0.35">
      <c r="A1401" t="s">
        <v>1400</v>
      </c>
      <c r="B1401" t="s">
        <v>7322</v>
      </c>
      <c r="D1401" t="str">
        <f t="shared" si="42"/>
        <v>,</v>
      </c>
      <c r="E1401" t="str">
        <f t="shared" si="43"/>
        <v>Fpdbx_loc_centric</v>
      </c>
    </row>
    <row r="1402" spans="1:5" x14ac:dyDescent="0.35">
      <c r="A1402" t="s">
        <v>1401</v>
      </c>
      <c r="B1402" t="s">
        <v>7322</v>
      </c>
      <c r="D1402" t="str">
        <f t="shared" si="42"/>
        <v>,</v>
      </c>
      <c r="E1402" t="str">
        <f t="shared" si="43"/>
        <v>Fpdbx_loc_acentric</v>
      </c>
    </row>
    <row r="1403" spans="1:5" x14ac:dyDescent="0.35">
      <c r="A1403" t="s">
        <v>1402</v>
      </c>
      <c r="B1403" t="s">
        <v>7322</v>
      </c>
      <c r="D1403" t="str">
        <f t="shared" si="42"/>
        <v>,</v>
      </c>
      <c r="E1403" t="str">
        <f t="shared" si="43"/>
        <v>Fpdbx_power_centric</v>
      </c>
    </row>
    <row r="1404" spans="1:5" x14ac:dyDescent="0.35">
      <c r="A1404" t="s">
        <v>1403</v>
      </c>
      <c r="B1404" t="s">
        <v>7322</v>
      </c>
      <c r="D1404" t="str">
        <f t="shared" si="42"/>
        <v>,</v>
      </c>
      <c r="E1404" t="str">
        <f t="shared" si="43"/>
        <v>Fpdbx_power_acentric</v>
      </c>
    </row>
    <row r="1405" spans="1:5" x14ac:dyDescent="0.35">
      <c r="A1405" t="s">
        <v>1404</v>
      </c>
      <c r="B1405" t="s">
        <v>7322</v>
      </c>
      <c r="D1405" t="str">
        <f t="shared" si="42"/>
        <v>,</v>
      </c>
      <c r="E1405" t="str">
        <f t="shared" si="43"/>
        <v>Fpdbx_fom_centric</v>
      </c>
    </row>
    <row r="1406" spans="1:5" x14ac:dyDescent="0.35">
      <c r="A1406" t="s">
        <v>1405</v>
      </c>
      <c r="B1406" t="s">
        <v>7322</v>
      </c>
      <c r="D1406" t="str">
        <f t="shared" si="42"/>
        <v>,</v>
      </c>
      <c r="E1406" t="str">
        <f t="shared" si="43"/>
        <v>Fpdbx_fom_acentric</v>
      </c>
    </row>
    <row r="1407" spans="1:5" x14ac:dyDescent="0.35">
      <c r="A1407" t="s">
        <v>1406</v>
      </c>
      <c r="B1407" t="s">
        <v>7322</v>
      </c>
      <c r="D1407" t="str">
        <f t="shared" si="42"/>
        <v>,</v>
      </c>
      <c r="E1407" t="str">
        <f t="shared" si="43"/>
        <v>Fpdbx_reflns_centric</v>
      </c>
    </row>
    <row r="1408" spans="1:5" x14ac:dyDescent="0.35">
      <c r="A1408" t="s">
        <v>1407</v>
      </c>
      <c r="B1408" t="s">
        <v>7323</v>
      </c>
      <c r="D1408" t="str">
        <f t="shared" si="42"/>
        <v>,</v>
      </c>
      <c r="E1408" t="str">
        <f t="shared" si="43"/>
        <v>Ipdbx_reflns_acentric</v>
      </c>
    </row>
    <row r="1409" spans="1:5" x14ac:dyDescent="0.35">
      <c r="A1409" t="s">
        <v>1408</v>
      </c>
      <c r="B1409" t="s">
        <v>7428</v>
      </c>
      <c r="D1409" t="str">
        <f t="shared" si="42"/>
        <v>phasing_MIR_der_site</v>
      </c>
      <c r="E1409" t="str">
        <f t="shared" si="43"/>
        <v>.PhasingMIRDerSite</v>
      </c>
    </row>
    <row r="1410" spans="1:5" x14ac:dyDescent="0.35">
      <c r="A1410" t="s">
        <v>1409</v>
      </c>
      <c r="B1410" t="s">
        <v>7324</v>
      </c>
      <c r="D1410" t="str">
        <f t="shared" ref="D1410:D1473" si="44">IF(ISNUMBER(FIND(".",A1410)), ",",A1410)</f>
        <v>,</v>
      </c>
      <c r="E1410" t="str">
        <f t="shared" ref="E1410:E1473" si="45">IF(ISNUMBER(FIND(".",A1410)), B1410&amp;MID(A1410,FIND(".",A1410)+1,1000),B1410)</f>
        <v>Satom_type_symbol</v>
      </c>
    </row>
    <row r="1411" spans="1:5" x14ac:dyDescent="0.35">
      <c r="A1411" t="s">
        <v>1410</v>
      </c>
      <c r="B1411" t="s">
        <v>7322</v>
      </c>
      <c r="D1411" t="str">
        <f t="shared" si="44"/>
        <v>,</v>
      </c>
      <c r="E1411" t="str">
        <f t="shared" si="45"/>
        <v>FB_iso</v>
      </c>
    </row>
    <row r="1412" spans="1:5" x14ac:dyDescent="0.35">
      <c r="A1412" t="s">
        <v>1411</v>
      </c>
      <c r="B1412" t="s">
        <v>7322</v>
      </c>
      <c r="D1412" t="str">
        <f t="shared" si="44"/>
        <v>,</v>
      </c>
      <c r="E1412" t="str">
        <f t="shared" si="45"/>
        <v>FB_iso_esd</v>
      </c>
    </row>
    <row r="1413" spans="1:5" x14ac:dyDescent="0.35">
      <c r="A1413" t="s">
        <v>1412</v>
      </c>
      <c r="B1413" t="s">
        <v>7322</v>
      </c>
      <c r="D1413" t="str">
        <f t="shared" si="44"/>
        <v>,</v>
      </c>
      <c r="E1413" t="str">
        <f t="shared" si="45"/>
        <v>FCartn_x</v>
      </c>
    </row>
    <row r="1414" spans="1:5" x14ac:dyDescent="0.35">
      <c r="A1414" t="s">
        <v>1413</v>
      </c>
      <c r="B1414" t="s">
        <v>7322</v>
      </c>
      <c r="D1414" t="str">
        <f t="shared" si="44"/>
        <v>,</v>
      </c>
      <c r="E1414" t="str">
        <f t="shared" si="45"/>
        <v>FCartn_x_esd</v>
      </c>
    </row>
    <row r="1415" spans="1:5" x14ac:dyDescent="0.35">
      <c r="A1415" t="s">
        <v>1414</v>
      </c>
      <c r="B1415" t="s">
        <v>7322</v>
      </c>
      <c r="D1415" t="str">
        <f t="shared" si="44"/>
        <v>,</v>
      </c>
      <c r="E1415" t="str">
        <f t="shared" si="45"/>
        <v>FCartn_y</v>
      </c>
    </row>
    <row r="1416" spans="1:5" x14ac:dyDescent="0.35">
      <c r="A1416" t="s">
        <v>1415</v>
      </c>
      <c r="B1416" t="s">
        <v>7322</v>
      </c>
      <c r="D1416" t="str">
        <f t="shared" si="44"/>
        <v>,</v>
      </c>
      <c r="E1416" t="str">
        <f t="shared" si="45"/>
        <v>FCartn_y_esd</v>
      </c>
    </row>
    <row r="1417" spans="1:5" x14ac:dyDescent="0.35">
      <c r="A1417" t="s">
        <v>1416</v>
      </c>
      <c r="B1417" t="s">
        <v>7322</v>
      </c>
      <c r="D1417" t="str">
        <f t="shared" si="44"/>
        <v>,</v>
      </c>
      <c r="E1417" t="str">
        <f t="shared" si="45"/>
        <v>FCartn_z</v>
      </c>
    </row>
    <row r="1418" spans="1:5" x14ac:dyDescent="0.35">
      <c r="A1418" t="s">
        <v>1417</v>
      </c>
      <c r="B1418" t="s">
        <v>7322</v>
      </c>
      <c r="D1418" t="str">
        <f t="shared" si="44"/>
        <v>,</v>
      </c>
      <c r="E1418" t="str">
        <f t="shared" si="45"/>
        <v>FCartn_z_esd</v>
      </c>
    </row>
    <row r="1419" spans="1:5" x14ac:dyDescent="0.35">
      <c r="A1419" t="s">
        <v>1418</v>
      </c>
      <c r="B1419" t="s">
        <v>7324</v>
      </c>
      <c r="D1419" t="str">
        <f t="shared" si="44"/>
        <v>,</v>
      </c>
      <c r="E1419" t="str">
        <f t="shared" si="45"/>
        <v>Sder_id</v>
      </c>
    </row>
    <row r="1420" spans="1:5" x14ac:dyDescent="0.35">
      <c r="A1420" t="s">
        <v>1419</v>
      </c>
      <c r="B1420" t="s">
        <v>7324</v>
      </c>
      <c r="D1420" t="str">
        <f t="shared" si="44"/>
        <v>,</v>
      </c>
      <c r="E1420" t="str">
        <f t="shared" si="45"/>
        <v>Sdetails</v>
      </c>
    </row>
    <row r="1421" spans="1:5" x14ac:dyDescent="0.35">
      <c r="A1421" t="s">
        <v>1420</v>
      </c>
      <c r="B1421" t="s">
        <v>7322</v>
      </c>
      <c r="D1421" t="str">
        <f t="shared" si="44"/>
        <v>,</v>
      </c>
      <c r="E1421" t="str">
        <f t="shared" si="45"/>
        <v>Ffract_x</v>
      </c>
    </row>
    <row r="1422" spans="1:5" x14ac:dyDescent="0.35">
      <c r="A1422" t="s">
        <v>1421</v>
      </c>
      <c r="B1422" t="s">
        <v>7322</v>
      </c>
      <c r="D1422" t="str">
        <f t="shared" si="44"/>
        <v>,</v>
      </c>
      <c r="E1422" t="str">
        <f t="shared" si="45"/>
        <v>Ffract_x_esd</v>
      </c>
    </row>
    <row r="1423" spans="1:5" x14ac:dyDescent="0.35">
      <c r="A1423" t="s">
        <v>1422</v>
      </c>
      <c r="B1423" t="s">
        <v>7322</v>
      </c>
      <c r="D1423" t="str">
        <f t="shared" si="44"/>
        <v>,</v>
      </c>
      <c r="E1423" t="str">
        <f t="shared" si="45"/>
        <v>Ffract_y</v>
      </c>
    </row>
    <row r="1424" spans="1:5" x14ac:dyDescent="0.35">
      <c r="A1424" t="s">
        <v>1423</v>
      </c>
      <c r="B1424" t="s">
        <v>7322</v>
      </c>
      <c r="D1424" t="str">
        <f t="shared" si="44"/>
        <v>,</v>
      </c>
      <c r="E1424" t="str">
        <f t="shared" si="45"/>
        <v>Ffract_y_esd</v>
      </c>
    </row>
    <row r="1425" spans="1:5" x14ac:dyDescent="0.35">
      <c r="A1425" t="s">
        <v>1424</v>
      </c>
      <c r="B1425" t="s">
        <v>7322</v>
      </c>
      <c r="D1425" t="str">
        <f t="shared" si="44"/>
        <v>,</v>
      </c>
      <c r="E1425" t="str">
        <f t="shared" si="45"/>
        <v>Ffract_z</v>
      </c>
    </row>
    <row r="1426" spans="1:5" x14ac:dyDescent="0.35">
      <c r="A1426" t="s">
        <v>1425</v>
      </c>
      <c r="B1426" t="s">
        <v>7322</v>
      </c>
      <c r="D1426" t="str">
        <f t="shared" si="44"/>
        <v>,</v>
      </c>
      <c r="E1426" t="str">
        <f t="shared" si="45"/>
        <v>Ffract_z_esd</v>
      </c>
    </row>
    <row r="1427" spans="1:5" x14ac:dyDescent="0.35">
      <c r="A1427" t="s">
        <v>1426</v>
      </c>
      <c r="B1427" t="s">
        <v>7324</v>
      </c>
      <c r="D1427" t="str">
        <f t="shared" si="44"/>
        <v>,</v>
      </c>
      <c r="E1427" t="str">
        <f t="shared" si="45"/>
        <v>Sid</v>
      </c>
    </row>
    <row r="1428" spans="1:5" x14ac:dyDescent="0.35">
      <c r="A1428" t="s">
        <v>1427</v>
      </c>
      <c r="B1428" t="s">
        <v>7322</v>
      </c>
      <c r="D1428" t="str">
        <f t="shared" si="44"/>
        <v>,</v>
      </c>
      <c r="E1428" t="str">
        <f t="shared" si="45"/>
        <v>Foccupancy</v>
      </c>
    </row>
    <row r="1429" spans="1:5" x14ac:dyDescent="0.35">
      <c r="A1429" t="s">
        <v>1428</v>
      </c>
      <c r="B1429" t="s">
        <v>7322</v>
      </c>
      <c r="D1429" t="str">
        <f t="shared" si="44"/>
        <v>,</v>
      </c>
      <c r="E1429" t="str">
        <f t="shared" si="45"/>
        <v>Foccupancy_anom</v>
      </c>
    </row>
    <row r="1430" spans="1:5" x14ac:dyDescent="0.35">
      <c r="A1430" t="s">
        <v>1429</v>
      </c>
      <c r="B1430" t="s">
        <v>7322</v>
      </c>
      <c r="D1430" t="str">
        <f t="shared" si="44"/>
        <v>,</v>
      </c>
      <c r="E1430" t="str">
        <f t="shared" si="45"/>
        <v>Foccupancy_anom_su</v>
      </c>
    </row>
    <row r="1431" spans="1:5" x14ac:dyDescent="0.35">
      <c r="A1431" t="s">
        <v>1430</v>
      </c>
      <c r="B1431" t="s">
        <v>7322</v>
      </c>
      <c r="D1431" t="str">
        <f t="shared" si="44"/>
        <v>,</v>
      </c>
      <c r="E1431" t="str">
        <f t="shared" si="45"/>
        <v>Foccupancy_iso</v>
      </c>
    </row>
    <row r="1432" spans="1:5" x14ac:dyDescent="0.35">
      <c r="A1432" t="s">
        <v>1431</v>
      </c>
      <c r="B1432" t="s">
        <v>7322</v>
      </c>
      <c r="D1432" t="str">
        <f t="shared" si="44"/>
        <v>,</v>
      </c>
      <c r="E1432" t="str">
        <f t="shared" si="45"/>
        <v>Foccupancy_iso_su</v>
      </c>
    </row>
    <row r="1433" spans="1:5" x14ac:dyDescent="0.35">
      <c r="A1433" t="s">
        <v>1432</v>
      </c>
      <c r="B1433" t="s">
        <v>7429</v>
      </c>
      <c r="D1433" t="str">
        <f t="shared" si="44"/>
        <v>phasing_MIR_shell</v>
      </c>
      <c r="E1433" t="str">
        <f t="shared" si="45"/>
        <v>.PhasingMIRShell</v>
      </c>
    </row>
    <row r="1434" spans="1:5" x14ac:dyDescent="0.35">
      <c r="A1434" t="s">
        <v>1433</v>
      </c>
      <c r="B1434" t="s">
        <v>7322</v>
      </c>
      <c r="D1434" t="str">
        <f t="shared" si="44"/>
        <v>,</v>
      </c>
      <c r="E1434" t="str">
        <f t="shared" si="45"/>
        <v>Fd_res_high</v>
      </c>
    </row>
    <row r="1435" spans="1:5" x14ac:dyDescent="0.35">
      <c r="A1435" t="s">
        <v>1434</v>
      </c>
      <c r="B1435" t="s">
        <v>7322</v>
      </c>
      <c r="D1435" t="str">
        <f t="shared" si="44"/>
        <v>,</v>
      </c>
      <c r="E1435" t="str">
        <f t="shared" si="45"/>
        <v>Fd_res_low</v>
      </c>
    </row>
    <row r="1436" spans="1:5" x14ac:dyDescent="0.35">
      <c r="A1436" t="s">
        <v>1435</v>
      </c>
      <c r="B1436" t="s">
        <v>7322</v>
      </c>
      <c r="D1436" t="str">
        <f t="shared" si="44"/>
        <v>,</v>
      </c>
      <c r="E1436" t="str">
        <f t="shared" si="45"/>
        <v>FFOM</v>
      </c>
    </row>
    <row r="1437" spans="1:5" x14ac:dyDescent="0.35">
      <c r="A1437" t="s">
        <v>1436</v>
      </c>
      <c r="B1437" t="s">
        <v>7322</v>
      </c>
      <c r="D1437" t="str">
        <f t="shared" si="44"/>
        <v>,</v>
      </c>
      <c r="E1437" t="str">
        <f t="shared" si="45"/>
        <v>FFOM_acentric</v>
      </c>
    </row>
    <row r="1438" spans="1:5" x14ac:dyDescent="0.35">
      <c r="A1438" t="s">
        <v>1437</v>
      </c>
      <c r="B1438" t="s">
        <v>7322</v>
      </c>
      <c r="D1438" t="str">
        <f t="shared" si="44"/>
        <v>,</v>
      </c>
      <c r="E1438" t="str">
        <f t="shared" si="45"/>
        <v>FFOM_centric</v>
      </c>
    </row>
    <row r="1439" spans="1:5" x14ac:dyDescent="0.35">
      <c r="A1439" t="s">
        <v>1438</v>
      </c>
      <c r="B1439" t="s">
        <v>7322</v>
      </c>
      <c r="D1439" t="str">
        <f t="shared" si="44"/>
        <v>,</v>
      </c>
      <c r="E1439" t="str">
        <f t="shared" si="45"/>
        <v>Floc</v>
      </c>
    </row>
    <row r="1440" spans="1:5" x14ac:dyDescent="0.35">
      <c r="A1440" t="s">
        <v>1439</v>
      </c>
      <c r="B1440" t="s">
        <v>7322</v>
      </c>
      <c r="D1440" t="str">
        <f t="shared" si="44"/>
        <v>,</v>
      </c>
      <c r="E1440" t="str">
        <f t="shared" si="45"/>
        <v>Fmean_phase</v>
      </c>
    </row>
    <row r="1441" spans="1:5" x14ac:dyDescent="0.35">
      <c r="A1441" t="s">
        <v>1440</v>
      </c>
      <c r="B1441" t="s">
        <v>7322</v>
      </c>
      <c r="D1441" t="str">
        <f t="shared" si="44"/>
        <v>,</v>
      </c>
      <c r="E1441" t="str">
        <f t="shared" si="45"/>
        <v>Fpower</v>
      </c>
    </row>
    <row r="1442" spans="1:5" x14ac:dyDescent="0.35">
      <c r="A1442" t="s">
        <v>1441</v>
      </c>
      <c r="B1442" t="s">
        <v>7322</v>
      </c>
      <c r="D1442" t="str">
        <f t="shared" si="44"/>
        <v>,</v>
      </c>
      <c r="E1442" t="str">
        <f t="shared" si="45"/>
        <v>FR_cullis</v>
      </c>
    </row>
    <row r="1443" spans="1:5" x14ac:dyDescent="0.35">
      <c r="A1443" t="s">
        <v>1442</v>
      </c>
      <c r="B1443" t="s">
        <v>7322</v>
      </c>
      <c r="D1443" t="str">
        <f t="shared" si="44"/>
        <v>,</v>
      </c>
      <c r="E1443" t="str">
        <f t="shared" si="45"/>
        <v>FR_kraut</v>
      </c>
    </row>
    <row r="1444" spans="1:5" x14ac:dyDescent="0.35">
      <c r="A1444" t="s">
        <v>1443</v>
      </c>
      <c r="B1444" t="s">
        <v>7323</v>
      </c>
      <c r="D1444" t="str">
        <f t="shared" si="44"/>
        <v>,</v>
      </c>
      <c r="E1444" t="str">
        <f t="shared" si="45"/>
        <v>Ireflns</v>
      </c>
    </row>
    <row r="1445" spans="1:5" x14ac:dyDescent="0.35">
      <c r="A1445" t="s">
        <v>1444</v>
      </c>
      <c r="B1445" t="s">
        <v>7323</v>
      </c>
      <c r="D1445" t="str">
        <f t="shared" si="44"/>
        <v>,</v>
      </c>
      <c r="E1445" t="str">
        <f t="shared" si="45"/>
        <v>Ireflns_acentric</v>
      </c>
    </row>
    <row r="1446" spans="1:5" x14ac:dyDescent="0.35">
      <c r="A1446" t="s">
        <v>1445</v>
      </c>
      <c r="B1446" t="s">
        <v>7323</v>
      </c>
      <c r="D1446" t="str">
        <f t="shared" si="44"/>
        <v>,</v>
      </c>
      <c r="E1446" t="str">
        <f t="shared" si="45"/>
        <v>Ireflns_anomalous</v>
      </c>
    </row>
    <row r="1447" spans="1:5" x14ac:dyDescent="0.35">
      <c r="A1447" t="s">
        <v>1446</v>
      </c>
      <c r="B1447" t="s">
        <v>7323</v>
      </c>
      <c r="D1447" t="str">
        <f t="shared" si="44"/>
        <v>,</v>
      </c>
      <c r="E1447" t="str">
        <f t="shared" si="45"/>
        <v>Ireflns_centric</v>
      </c>
    </row>
    <row r="1448" spans="1:5" x14ac:dyDescent="0.35">
      <c r="A1448" t="s">
        <v>1447</v>
      </c>
      <c r="B1448" t="s">
        <v>7322</v>
      </c>
      <c r="D1448" t="str">
        <f t="shared" si="44"/>
        <v>,</v>
      </c>
      <c r="E1448" t="str">
        <f t="shared" si="45"/>
        <v>Fpdbx_loc_centric</v>
      </c>
    </row>
    <row r="1449" spans="1:5" x14ac:dyDescent="0.35">
      <c r="A1449" t="s">
        <v>1448</v>
      </c>
      <c r="B1449" t="s">
        <v>7322</v>
      </c>
      <c r="D1449" t="str">
        <f t="shared" si="44"/>
        <v>,</v>
      </c>
      <c r="E1449" t="str">
        <f t="shared" si="45"/>
        <v>Fpdbx_loc_acentric</v>
      </c>
    </row>
    <row r="1450" spans="1:5" x14ac:dyDescent="0.35">
      <c r="A1450" t="s">
        <v>1449</v>
      </c>
      <c r="B1450" t="s">
        <v>7322</v>
      </c>
      <c r="D1450" t="str">
        <f t="shared" si="44"/>
        <v>,</v>
      </c>
      <c r="E1450" t="str">
        <f t="shared" si="45"/>
        <v>Fpdbx_power_centric</v>
      </c>
    </row>
    <row r="1451" spans="1:5" x14ac:dyDescent="0.35">
      <c r="A1451" t="s">
        <v>1450</v>
      </c>
      <c r="B1451" t="s">
        <v>7322</v>
      </c>
      <c r="D1451" t="str">
        <f t="shared" si="44"/>
        <v>,</v>
      </c>
      <c r="E1451" t="str">
        <f t="shared" si="45"/>
        <v>Fpdbx_power_acentric</v>
      </c>
    </row>
    <row r="1452" spans="1:5" x14ac:dyDescent="0.35">
      <c r="A1452" t="s">
        <v>1451</v>
      </c>
      <c r="B1452" t="s">
        <v>7322</v>
      </c>
      <c r="D1452" t="str">
        <f t="shared" si="44"/>
        <v>,</v>
      </c>
      <c r="E1452" t="str">
        <f t="shared" si="45"/>
        <v>Fpdbx_R_kraut_centric</v>
      </c>
    </row>
    <row r="1453" spans="1:5" x14ac:dyDescent="0.35">
      <c r="A1453" t="s">
        <v>1452</v>
      </c>
      <c r="B1453" t="s">
        <v>7322</v>
      </c>
      <c r="D1453" t="str">
        <f t="shared" si="44"/>
        <v>,</v>
      </c>
      <c r="E1453" t="str">
        <f t="shared" si="45"/>
        <v>Fpdbx_R_kraut_acentric</v>
      </c>
    </row>
    <row r="1454" spans="1:5" x14ac:dyDescent="0.35">
      <c r="A1454" t="s">
        <v>1453</v>
      </c>
      <c r="B1454" t="s">
        <v>7322</v>
      </c>
      <c r="D1454" t="str">
        <f t="shared" si="44"/>
        <v>,</v>
      </c>
      <c r="E1454" t="str">
        <f t="shared" si="45"/>
        <v>Fpdbx_R_cullis_centric</v>
      </c>
    </row>
    <row r="1455" spans="1:5" x14ac:dyDescent="0.35">
      <c r="A1455" t="s">
        <v>1454</v>
      </c>
      <c r="B1455" t="s">
        <v>7322</v>
      </c>
      <c r="D1455" t="str">
        <f t="shared" si="44"/>
        <v>,</v>
      </c>
      <c r="E1455" t="str">
        <f t="shared" si="45"/>
        <v>Fpdbx_R_cullis_acentric</v>
      </c>
    </row>
    <row r="1456" spans="1:5" x14ac:dyDescent="0.35">
      <c r="A1456" t="s">
        <v>1455</v>
      </c>
      <c r="B1456" t="s">
        <v>7430</v>
      </c>
      <c r="D1456" t="str">
        <f t="shared" si="44"/>
        <v>phasing_set</v>
      </c>
      <c r="E1456" t="str">
        <f t="shared" si="45"/>
        <v>.PhasingSet</v>
      </c>
    </row>
    <row r="1457" spans="1:5" x14ac:dyDescent="0.35">
      <c r="A1457" t="s">
        <v>1456</v>
      </c>
      <c r="B1457" t="s">
        <v>7322</v>
      </c>
      <c r="D1457" t="str">
        <f t="shared" si="44"/>
        <v>,</v>
      </c>
      <c r="E1457" t="str">
        <f t="shared" si="45"/>
        <v>Fcell_angle_alpha</v>
      </c>
    </row>
    <row r="1458" spans="1:5" x14ac:dyDescent="0.35">
      <c r="A1458" t="s">
        <v>1457</v>
      </c>
      <c r="B1458" t="s">
        <v>7322</v>
      </c>
      <c r="D1458" t="str">
        <f t="shared" si="44"/>
        <v>,</v>
      </c>
      <c r="E1458" t="str">
        <f t="shared" si="45"/>
        <v>Fcell_angle_beta</v>
      </c>
    </row>
    <row r="1459" spans="1:5" x14ac:dyDescent="0.35">
      <c r="A1459" t="s">
        <v>1458</v>
      </c>
      <c r="B1459" t="s">
        <v>7322</v>
      </c>
      <c r="D1459" t="str">
        <f t="shared" si="44"/>
        <v>,</v>
      </c>
      <c r="E1459" t="str">
        <f t="shared" si="45"/>
        <v>Fcell_angle_gamma</v>
      </c>
    </row>
    <row r="1460" spans="1:5" x14ac:dyDescent="0.35">
      <c r="A1460" t="s">
        <v>1459</v>
      </c>
      <c r="B1460" t="s">
        <v>7322</v>
      </c>
      <c r="D1460" t="str">
        <f t="shared" si="44"/>
        <v>,</v>
      </c>
      <c r="E1460" t="str">
        <f t="shared" si="45"/>
        <v>Fcell_length_a</v>
      </c>
    </row>
    <row r="1461" spans="1:5" x14ac:dyDescent="0.35">
      <c r="A1461" t="s">
        <v>1460</v>
      </c>
      <c r="B1461" t="s">
        <v>7322</v>
      </c>
      <c r="D1461" t="str">
        <f t="shared" si="44"/>
        <v>,</v>
      </c>
      <c r="E1461" t="str">
        <f t="shared" si="45"/>
        <v>Fcell_length_b</v>
      </c>
    </row>
    <row r="1462" spans="1:5" x14ac:dyDescent="0.35">
      <c r="A1462" t="s">
        <v>1461</v>
      </c>
      <c r="B1462" t="s">
        <v>7322</v>
      </c>
      <c r="D1462" t="str">
        <f t="shared" si="44"/>
        <v>,</v>
      </c>
      <c r="E1462" t="str">
        <f t="shared" si="45"/>
        <v>Fcell_length_c</v>
      </c>
    </row>
    <row r="1463" spans="1:5" x14ac:dyDescent="0.35">
      <c r="A1463" t="s">
        <v>1462</v>
      </c>
      <c r="B1463" t="s">
        <v>7324</v>
      </c>
      <c r="D1463" t="str">
        <f t="shared" si="44"/>
        <v>,</v>
      </c>
      <c r="E1463" t="str">
        <f t="shared" si="45"/>
        <v>Sdetector_specific</v>
      </c>
    </row>
    <row r="1464" spans="1:5" x14ac:dyDescent="0.35">
      <c r="A1464" t="s">
        <v>1463</v>
      </c>
      <c r="B1464" t="s">
        <v>7324</v>
      </c>
      <c r="D1464" t="str">
        <f t="shared" si="44"/>
        <v>,</v>
      </c>
      <c r="E1464" t="str">
        <f t="shared" si="45"/>
        <v>Sdetector_type</v>
      </c>
    </row>
    <row r="1465" spans="1:5" x14ac:dyDescent="0.35">
      <c r="A1465" t="s">
        <v>1464</v>
      </c>
      <c r="B1465" t="s">
        <v>7324</v>
      </c>
      <c r="D1465" t="str">
        <f t="shared" si="44"/>
        <v>,</v>
      </c>
      <c r="E1465" t="str">
        <f t="shared" si="45"/>
        <v>Sid</v>
      </c>
    </row>
    <row r="1466" spans="1:5" x14ac:dyDescent="0.35">
      <c r="A1466" t="s">
        <v>1465</v>
      </c>
      <c r="B1466" t="s">
        <v>7324</v>
      </c>
      <c r="D1466" t="str">
        <f t="shared" si="44"/>
        <v>,</v>
      </c>
      <c r="E1466" t="str">
        <f t="shared" si="45"/>
        <v>Sradiation_source_specific</v>
      </c>
    </row>
    <row r="1467" spans="1:5" x14ac:dyDescent="0.35">
      <c r="A1467" t="s">
        <v>1466</v>
      </c>
      <c r="B1467" t="s">
        <v>7322</v>
      </c>
      <c r="D1467" t="str">
        <f t="shared" si="44"/>
        <v>,</v>
      </c>
      <c r="E1467" t="str">
        <f t="shared" si="45"/>
        <v>Fradiation_wavelength</v>
      </c>
    </row>
    <row r="1468" spans="1:5" x14ac:dyDescent="0.35">
      <c r="A1468" t="s">
        <v>1467</v>
      </c>
      <c r="B1468" t="s">
        <v>7322</v>
      </c>
      <c r="D1468" t="str">
        <f t="shared" si="44"/>
        <v>,</v>
      </c>
      <c r="E1468" t="str">
        <f t="shared" si="45"/>
        <v>Ftemp</v>
      </c>
    </row>
    <row r="1469" spans="1:5" x14ac:dyDescent="0.35">
      <c r="A1469" t="s">
        <v>1468</v>
      </c>
      <c r="B1469" t="s">
        <v>7324</v>
      </c>
      <c r="D1469" t="str">
        <f t="shared" si="44"/>
        <v>,</v>
      </c>
      <c r="E1469" t="str">
        <f t="shared" si="45"/>
        <v>Spdbx_temp_details</v>
      </c>
    </row>
    <row r="1470" spans="1:5" x14ac:dyDescent="0.35">
      <c r="A1470" t="s">
        <v>1469</v>
      </c>
      <c r="B1470" t="s">
        <v>7322</v>
      </c>
      <c r="D1470" t="str">
        <f t="shared" si="44"/>
        <v>,</v>
      </c>
      <c r="E1470" t="str">
        <f t="shared" si="45"/>
        <v>Fpdbx_d_res_high</v>
      </c>
    </row>
    <row r="1471" spans="1:5" x14ac:dyDescent="0.35">
      <c r="A1471" t="s">
        <v>1470</v>
      </c>
      <c r="B1471" t="s">
        <v>7322</v>
      </c>
      <c r="D1471" t="str">
        <f t="shared" si="44"/>
        <v>,</v>
      </c>
      <c r="E1471" t="str">
        <f t="shared" si="45"/>
        <v>Fpdbx_d_res_low</v>
      </c>
    </row>
    <row r="1472" spans="1:5" x14ac:dyDescent="0.35">
      <c r="A1472" t="s">
        <v>1471</v>
      </c>
      <c r="B1472" t="s">
        <v>7431</v>
      </c>
      <c r="D1472" t="str">
        <f t="shared" si="44"/>
        <v>phasing_set_refln</v>
      </c>
      <c r="E1472" t="str">
        <f t="shared" si="45"/>
        <v>.PhasingSetRefln</v>
      </c>
    </row>
    <row r="1473" spans="1:5" x14ac:dyDescent="0.35">
      <c r="A1473" t="s">
        <v>1472</v>
      </c>
      <c r="B1473" t="s">
        <v>7324</v>
      </c>
      <c r="D1473" t="str">
        <f t="shared" si="44"/>
        <v>,</v>
      </c>
      <c r="E1473" t="str">
        <f t="shared" si="45"/>
        <v>Sset_id</v>
      </c>
    </row>
    <row r="1474" spans="1:5" x14ac:dyDescent="0.35">
      <c r="A1474" t="s">
        <v>1473</v>
      </c>
      <c r="B1474" t="s">
        <v>7322</v>
      </c>
      <c r="D1474" t="str">
        <f t="shared" ref="D1474:D1537" si="46">IF(ISNUMBER(FIND(".",A1474)), ",",A1474)</f>
        <v>,</v>
      </c>
      <c r="E1474" t="str">
        <f t="shared" ref="E1474:E1537" si="47">IF(ISNUMBER(FIND(".",A1474)), B1474&amp;MID(A1474,FIND(".",A1474)+1,1000),B1474)</f>
        <v>FF_meas</v>
      </c>
    </row>
    <row r="1475" spans="1:5" x14ac:dyDescent="0.35">
      <c r="A1475" t="s">
        <v>1474</v>
      </c>
      <c r="B1475" t="s">
        <v>7322</v>
      </c>
      <c r="D1475" t="str">
        <f t="shared" si="46"/>
        <v>,</v>
      </c>
      <c r="E1475" t="str">
        <f t="shared" si="47"/>
        <v>FF_meas_au</v>
      </c>
    </row>
    <row r="1476" spans="1:5" x14ac:dyDescent="0.35">
      <c r="A1476" t="s">
        <v>1475</v>
      </c>
      <c r="B1476" t="s">
        <v>7322</v>
      </c>
      <c r="D1476" t="str">
        <f t="shared" si="46"/>
        <v>,</v>
      </c>
      <c r="E1476" t="str">
        <f t="shared" si="47"/>
        <v>FF_meas_sigma</v>
      </c>
    </row>
    <row r="1477" spans="1:5" x14ac:dyDescent="0.35">
      <c r="A1477" t="s">
        <v>1476</v>
      </c>
      <c r="B1477" t="s">
        <v>7322</v>
      </c>
      <c r="D1477" t="str">
        <f t="shared" si="46"/>
        <v>,</v>
      </c>
      <c r="E1477" t="str">
        <f t="shared" si="47"/>
        <v>FF_meas_sigma_au</v>
      </c>
    </row>
    <row r="1478" spans="1:5" x14ac:dyDescent="0.35">
      <c r="A1478" t="s">
        <v>1477</v>
      </c>
      <c r="B1478" t="s">
        <v>7323</v>
      </c>
      <c r="D1478" t="str">
        <f t="shared" si="46"/>
        <v>,</v>
      </c>
      <c r="E1478" t="str">
        <f t="shared" si="47"/>
        <v>Iindex_h</v>
      </c>
    </row>
    <row r="1479" spans="1:5" x14ac:dyDescent="0.35">
      <c r="A1479" t="s">
        <v>1478</v>
      </c>
      <c r="B1479" t="s">
        <v>7323</v>
      </c>
      <c r="D1479" t="str">
        <f t="shared" si="46"/>
        <v>,</v>
      </c>
      <c r="E1479" t="str">
        <f t="shared" si="47"/>
        <v>Iindex_k</v>
      </c>
    </row>
    <row r="1480" spans="1:5" x14ac:dyDescent="0.35">
      <c r="A1480" t="s">
        <v>1479</v>
      </c>
      <c r="B1480" t="s">
        <v>7323</v>
      </c>
      <c r="D1480" t="str">
        <f t="shared" si="46"/>
        <v>,</v>
      </c>
      <c r="E1480" t="str">
        <f t="shared" si="47"/>
        <v>Iindex_l</v>
      </c>
    </row>
    <row r="1481" spans="1:5" x14ac:dyDescent="0.35">
      <c r="A1481" t="s">
        <v>1480</v>
      </c>
      <c r="B1481" t="s">
        <v>7432</v>
      </c>
      <c r="D1481" t="str">
        <f t="shared" si="46"/>
        <v>publ</v>
      </c>
      <c r="E1481" t="str">
        <f t="shared" si="47"/>
        <v>.Publ</v>
      </c>
    </row>
    <row r="1482" spans="1:5" x14ac:dyDescent="0.35">
      <c r="A1482" t="s">
        <v>1481</v>
      </c>
      <c r="B1482" t="s">
        <v>7324</v>
      </c>
      <c r="D1482" t="str">
        <f t="shared" si="46"/>
        <v>,</v>
      </c>
      <c r="E1482" t="str">
        <f t="shared" si="47"/>
        <v>Sentry_id</v>
      </c>
    </row>
    <row r="1483" spans="1:5" x14ac:dyDescent="0.35">
      <c r="A1483" t="s">
        <v>1482</v>
      </c>
      <c r="B1483" t="s">
        <v>7324</v>
      </c>
      <c r="D1483" t="str">
        <f t="shared" si="46"/>
        <v>,</v>
      </c>
      <c r="E1483" t="str">
        <f t="shared" si="47"/>
        <v>Scontact_author</v>
      </c>
    </row>
    <row r="1484" spans="1:5" x14ac:dyDescent="0.35">
      <c r="A1484" t="s">
        <v>1483</v>
      </c>
      <c r="B1484" t="s">
        <v>7324</v>
      </c>
      <c r="D1484" t="str">
        <f t="shared" si="46"/>
        <v>,</v>
      </c>
      <c r="E1484" t="str">
        <f t="shared" si="47"/>
        <v>Scontact_author_address</v>
      </c>
    </row>
    <row r="1485" spans="1:5" x14ac:dyDescent="0.35">
      <c r="A1485" t="s">
        <v>1484</v>
      </c>
      <c r="B1485" t="s">
        <v>7324</v>
      </c>
      <c r="D1485" t="str">
        <f t="shared" si="46"/>
        <v>,</v>
      </c>
      <c r="E1485" t="str">
        <f t="shared" si="47"/>
        <v>Scontact_author_email</v>
      </c>
    </row>
    <row r="1486" spans="1:5" x14ac:dyDescent="0.35">
      <c r="A1486" t="s">
        <v>1485</v>
      </c>
      <c r="B1486" t="s">
        <v>7324</v>
      </c>
      <c r="D1486" t="str">
        <f t="shared" si="46"/>
        <v>,</v>
      </c>
      <c r="E1486" t="str">
        <f t="shared" si="47"/>
        <v>Scontact_author_fax</v>
      </c>
    </row>
    <row r="1487" spans="1:5" x14ac:dyDescent="0.35">
      <c r="A1487" t="s">
        <v>1486</v>
      </c>
      <c r="B1487" t="s">
        <v>7324</v>
      </c>
      <c r="D1487" t="str">
        <f t="shared" si="46"/>
        <v>,</v>
      </c>
      <c r="E1487" t="str">
        <f t="shared" si="47"/>
        <v>Scontact_author_name</v>
      </c>
    </row>
    <row r="1488" spans="1:5" x14ac:dyDescent="0.35">
      <c r="A1488" t="s">
        <v>1487</v>
      </c>
      <c r="B1488" t="s">
        <v>7324</v>
      </c>
      <c r="D1488" t="str">
        <f t="shared" si="46"/>
        <v>,</v>
      </c>
      <c r="E1488" t="str">
        <f t="shared" si="47"/>
        <v>Scontact_author_phone</v>
      </c>
    </row>
    <row r="1489" spans="1:5" x14ac:dyDescent="0.35">
      <c r="A1489" t="s">
        <v>1488</v>
      </c>
      <c r="B1489" t="s">
        <v>7324</v>
      </c>
      <c r="D1489" t="str">
        <f t="shared" si="46"/>
        <v>,</v>
      </c>
      <c r="E1489" t="str">
        <f t="shared" si="47"/>
        <v>Scontact_letter</v>
      </c>
    </row>
    <row r="1490" spans="1:5" x14ac:dyDescent="0.35">
      <c r="A1490" t="s">
        <v>1489</v>
      </c>
      <c r="B1490" t="s">
        <v>7324</v>
      </c>
      <c r="D1490" t="str">
        <f t="shared" si="46"/>
        <v>,</v>
      </c>
      <c r="E1490" t="str">
        <f t="shared" si="47"/>
        <v>Smanuscript_creation</v>
      </c>
    </row>
    <row r="1491" spans="1:5" x14ac:dyDescent="0.35">
      <c r="A1491" t="s">
        <v>1490</v>
      </c>
      <c r="B1491" t="s">
        <v>7324</v>
      </c>
      <c r="D1491" t="str">
        <f t="shared" si="46"/>
        <v>,</v>
      </c>
      <c r="E1491" t="str">
        <f t="shared" si="47"/>
        <v>Smanuscript_processed</v>
      </c>
    </row>
    <row r="1492" spans="1:5" x14ac:dyDescent="0.35">
      <c r="A1492" t="s">
        <v>1491</v>
      </c>
      <c r="B1492" t="s">
        <v>7324</v>
      </c>
      <c r="D1492" t="str">
        <f t="shared" si="46"/>
        <v>,</v>
      </c>
      <c r="E1492" t="str">
        <f t="shared" si="47"/>
        <v>Smanuscript_text</v>
      </c>
    </row>
    <row r="1493" spans="1:5" x14ac:dyDescent="0.35">
      <c r="A1493" t="s">
        <v>1492</v>
      </c>
      <c r="B1493" t="s">
        <v>7324</v>
      </c>
      <c r="D1493" t="str">
        <f t="shared" si="46"/>
        <v>,</v>
      </c>
      <c r="E1493" t="str">
        <f t="shared" si="47"/>
        <v>Srequested_category</v>
      </c>
    </row>
    <row r="1494" spans="1:5" x14ac:dyDescent="0.35">
      <c r="A1494" t="s">
        <v>1493</v>
      </c>
      <c r="B1494" t="s">
        <v>7324</v>
      </c>
      <c r="D1494" t="str">
        <f t="shared" si="46"/>
        <v>,</v>
      </c>
      <c r="E1494" t="str">
        <f t="shared" si="47"/>
        <v>Srequested_coeditor_name</v>
      </c>
    </row>
    <row r="1495" spans="1:5" x14ac:dyDescent="0.35">
      <c r="A1495" t="s">
        <v>1494</v>
      </c>
      <c r="B1495" t="s">
        <v>7324</v>
      </c>
      <c r="D1495" t="str">
        <f t="shared" si="46"/>
        <v>,</v>
      </c>
      <c r="E1495" t="str">
        <f t="shared" si="47"/>
        <v>Srequested_journal</v>
      </c>
    </row>
    <row r="1496" spans="1:5" x14ac:dyDescent="0.35">
      <c r="A1496" t="s">
        <v>1495</v>
      </c>
      <c r="B1496" t="s">
        <v>7324</v>
      </c>
      <c r="D1496" t="str">
        <f t="shared" si="46"/>
        <v>,</v>
      </c>
      <c r="E1496" t="str">
        <f t="shared" si="47"/>
        <v>Ssection_abstract</v>
      </c>
    </row>
    <row r="1497" spans="1:5" x14ac:dyDescent="0.35">
      <c r="A1497" t="s">
        <v>1496</v>
      </c>
      <c r="B1497" t="s">
        <v>7324</v>
      </c>
      <c r="D1497" t="str">
        <f t="shared" si="46"/>
        <v>,</v>
      </c>
      <c r="E1497" t="str">
        <f t="shared" si="47"/>
        <v>Ssection_acknowledgements</v>
      </c>
    </row>
    <row r="1498" spans="1:5" x14ac:dyDescent="0.35">
      <c r="A1498" t="s">
        <v>1497</v>
      </c>
      <c r="B1498" t="s">
        <v>7324</v>
      </c>
      <c r="D1498" t="str">
        <f t="shared" si="46"/>
        <v>,</v>
      </c>
      <c r="E1498" t="str">
        <f t="shared" si="47"/>
        <v>Ssection_comment</v>
      </c>
    </row>
    <row r="1499" spans="1:5" x14ac:dyDescent="0.35">
      <c r="A1499" t="s">
        <v>1498</v>
      </c>
      <c r="B1499" t="s">
        <v>7324</v>
      </c>
      <c r="D1499" t="str">
        <f t="shared" si="46"/>
        <v>,</v>
      </c>
      <c r="E1499" t="str">
        <f t="shared" si="47"/>
        <v>Ssection_discussion</v>
      </c>
    </row>
    <row r="1500" spans="1:5" x14ac:dyDescent="0.35">
      <c r="A1500" t="s">
        <v>1499</v>
      </c>
      <c r="B1500" t="s">
        <v>7324</v>
      </c>
      <c r="D1500" t="str">
        <f t="shared" si="46"/>
        <v>,</v>
      </c>
      <c r="E1500" t="str">
        <f t="shared" si="47"/>
        <v>Ssection_experimental</v>
      </c>
    </row>
    <row r="1501" spans="1:5" x14ac:dyDescent="0.35">
      <c r="A1501" t="s">
        <v>1500</v>
      </c>
      <c r="B1501" t="s">
        <v>7324</v>
      </c>
      <c r="D1501" t="str">
        <f t="shared" si="46"/>
        <v>,</v>
      </c>
      <c r="E1501" t="str">
        <f t="shared" si="47"/>
        <v>Ssection_exptl_prep</v>
      </c>
    </row>
    <row r="1502" spans="1:5" x14ac:dyDescent="0.35">
      <c r="A1502" t="s">
        <v>1501</v>
      </c>
      <c r="B1502" t="s">
        <v>7324</v>
      </c>
      <c r="D1502" t="str">
        <f t="shared" si="46"/>
        <v>,</v>
      </c>
      <c r="E1502" t="str">
        <f t="shared" si="47"/>
        <v>Ssection_exptl_refinement</v>
      </c>
    </row>
    <row r="1503" spans="1:5" x14ac:dyDescent="0.35">
      <c r="A1503" t="s">
        <v>1502</v>
      </c>
      <c r="B1503" t="s">
        <v>7324</v>
      </c>
      <c r="D1503" t="str">
        <f t="shared" si="46"/>
        <v>,</v>
      </c>
      <c r="E1503" t="str">
        <f t="shared" si="47"/>
        <v>Ssection_exptl_solution</v>
      </c>
    </row>
    <row r="1504" spans="1:5" x14ac:dyDescent="0.35">
      <c r="A1504" t="s">
        <v>1503</v>
      </c>
      <c r="B1504" t="s">
        <v>7324</v>
      </c>
      <c r="D1504" t="str">
        <f t="shared" si="46"/>
        <v>,</v>
      </c>
      <c r="E1504" t="str">
        <f t="shared" si="47"/>
        <v>Ssection_figure_captions</v>
      </c>
    </row>
    <row r="1505" spans="1:5" x14ac:dyDescent="0.35">
      <c r="A1505" t="s">
        <v>1504</v>
      </c>
      <c r="B1505" t="s">
        <v>7324</v>
      </c>
      <c r="D1505" t="str">
        <f t="shared" si="46"/>
        <v>,</v>
      </c>
      <c r="E1505" t="str">
        <f t="shared" si="47"/>
        <v>Ssection_introduction</v>
      </c>
    </row>
    <row r="1506" spans="1:5" x14ac:dyDescent="0.35">
      <c r="A1506" t="s">
        <v>1505</v>
      </c>
      <c r="B1506" t="s">
        <v>7324</v>
      </c>
      <c r="D1506" t="str">
        <f t="shared" si="46"/>
        <v>,</v>
      </c>
      <c r="E1506" t="str">
        <f t="shared" si="47"/>
        <v>Ssection_references</v>
      </c>
    </row>
    <row r="1507" spans="1:5" x14ac:dyDescent="0.35">
      <c r="A1507" t="s">
        <v>1506</v>
      </c>
      <c r="B1507" t="s">
        <v>7324</v>
      </c>
      <c r="D1507" t="str">
        <f t="shared" si="46"/>
        <v>,</v>
      </c>
      <c r="E1507" t="str">
        <f t="shared" si="47"/>
        <v>Ssection_synopsis</v>
      </c>
    </row>
    <row r="1508" spans="1:5" x14ac:dyDescent="0.35">
      <c r="A1508" t="s">
        <v>1507</v>
      </c>
      <c r="B1508" t="s">
        <v>7324</v>
      </c>
      <c r="D1508" t="str">
        <f t="shared" si="46"/>
        <v>,</v>
      </c>
      <c r="E1508" t="str">
        <f t="shared" si="47"/>
        <v>Ssection_table_legends</v>
      </c>
    </row>
    <row r="1509" spans="1:5" x14ac:dyDescent="0.35">
      <c r="A1509" t="s">
        <v>1508</v>
      </c>
      <c r="B1509" t="s">
        <v>7324</v>
      </c>
      <c r="D1509" t="str">
        <f t="shared" si="46"/>
        <v>,</v>
      </c>
      <c r="E1509" t="str">
        <f t="shared" si="47"/>
        <v>Ssection_title</v>
      </c>
    </row>
    <row r="1510" spans="1:5" x14ac:dyDescent="0.35">
      <c r="A1510" t="s">
        <v>1509</v>
      </c>
      <c r="B1510" t="s">
        <v>7324</v>
      </c>
      <c r="D1510" t="str">
        <f t="shared" si="46"/>
        <v>,</v>
      </c>
      <c r="E1510" t="str">
        <f t="shared" si="47"/>
        <v>Ssection_title_footnote</v>
      </c>
    </row>
    <row r="1511" spans="1:5" x14ac:dyDescent="0.35">
      <c r="A1511" t="s">
        <v>1510</v>
      </c>
      <c r="B1511" t="s">
        <v>7433</v>
      </c>
      <c r="D1511" t="str">
        <f t="shared" si="46"/>
        <v>publ_author</v>
      </c>
      <c r="E1511" t="str">
        <f t="shared" si="47"/>
        <v>.PublAuthor</v>
      </c>
    </row>
    <row r="1512" spans="1:5" x14ac:dyDescent="0.35">
      <c r="A1512" t="s">
        <v>1511</v>
      </c>
      <c r="B1512" t="s">
        <v>7324</v>
      </c>
      <c r="D1512" t="str">
        <f t="shared" si="46"/>
        <v>,</v>
      </c>
      <c r="E1512" t="str">
        <f t="shared" si="47"/>
        <v>Saddress</v>
      </c>
    </row>
    <row r="1513" spans="1:5" x14ac:dyDescent="0.35">
      <c r="A1513" t="s">
        <v>1512</v>
      </c>
      <c r="B1513" t="s">
        <v>7324</v>
      </c>
      <c r="D1513" t="str">
        <f t="shared" si="46"/>
        <v>,</v>
      </c>
      <c r="E1513" t="str">
        <f t="shared" si="47"/>
        <v>Semail</v>
      </c>
    </row>
    <row r="1514" spans="1:5" x14ac:dyDescent="0.35">
      <c r="A1514" t="s">
        <v>1513</v>
      </c>
      <c r="B1514" t="s">
        <v>7324</v>
      </c>
      <c r="D1514" t="str">
        <f t="shared" si="46"/>
        <v>,</v>
      </c>
      <c r="E1514" t="str">
        <f t="shared" si="47"/>
        <v>Sfootnote</v>
      </c>
    </row>
    <row r="1515" spans="1:5" x14ac:dyDescent="0.35">
      <c r="A1515" t="s">
        <v>1514</v>
      </c>
      <c r="B1515" t="s">
        <v>7324</v>
      </c>
      <c r="D1515" t="str">
        <f t="shared" si="46"/>
        <v>,</v>
      </c>
      <c r="E1515" t="str">
        <f t="shared" si="47"/>
        <v>Sname</v>
      </c>
    </row>
    <row r="1516" spans="1:5" x14ac:dyDescent="0.35">
      <c r="A1516" t="s">
        <v>1515</v>
      </c>
      <c r="B1516" t="s">
        <v>7324</v>
      </c>
      <c r="D1516" t="str">
        <f t="shared" si="46"/>
        <v>,</v>
      </c>
      <c r="E1516" t="str">
        <f t="shared" si="47"/>
        <v>Sid_iucr</v>
      </c>
    </row>
    <row r="1517" spans="1:5" x14ac:dyDescent="0.35">
      <c r="A1517" t="s">
        <v>1516</v>
      </c>
      <c r="B1517" t="s">
        <v>7434</v>
      </c>
      <c r="D1517" t="str">
        <f t="shared" si="46"/>
        <v>publ_body</v>
      </c>
      <c r="E1517" t="str">
        <f t="shared" si="47"/>
        <v>.PublBody</v>
      </c>
    </row>
    <row r="1518" spans="1:5" x14ac:dyDescent="0.35">
      <c r="A1518" t="s">
        <v>1517</v>
      </c>
      <c r="B1518" t="s">
        <v>7324</v>
      </c>
      <c r="D1518" t="str">
        <f t="shared" si="46"/>
        <v>,</v>
      </c>
      <c r="E1518" t="str">
        <f t="shared" si="47"/>
        <v>Scontents</v>
      </c>
    </row>
    <row r="1519" spans="1:5" x14ac:dyDescent="0.35">
      <c r="A1519" t="s">
        <v>1518</v>
      </c>
      <c r="B1519" t="s">
        <v>7324</v>
      </c>
      <c r="D1519" t="str">
        <f t="shared" si="46"/>
        <v>,</v>
      </c>
      <c r="E1519" t="str">
        <f t="shared" si="47"/>
        <v>Selement</v>
      </c>
    </row>
    <row r="1520" spans="1:5" x14ac:dyDescent="0.35">
      <c r="A1520" t="s">
        <v>1519</v>
      </c>
      <c r="B1520" t="s">
        <v>7324</v>
      </c>
      <c r="D1520" t="str">
        <f t="shared" si="46"/>
        <v>,</v>
      </c>
      <c r="E1520" t="str">
        <f t="shared" si="47"/>
        <v>Sformat</v>
      </c>
    </row>
    <row r="1521" spans="1:5" x14ac:dyDescent="0.35">
      <c r="A1521" t="s">
        <v>1520</v>
      </c>
      <c r="B1521" t="s">
        <v>7324</v>
      </c>
      <c r="D1521" t="str">
        <f t="shared" si="46"/>
        <v>,</v>
      </c>
      <c r="E1521" t="str">
        <f t="shared" si="47"/>
        <v>Slabel</v>
      </c>
    </row>
    <row r="1522" spans="1:5" x14ac:dyDescent="0.35">
      <c r="A1522" t="s">
        <v>1521</v>
      </c>
      <c r="B1522" t="s">
        <v>7324</v>
      </c>
      <c r="D1522" t="str">
        <f t="shared" si="46"/>
        <v>,</v>
      </c>
      <c r="E1522" t="str">
        <f t="shared" si="47"/>
        <v>Stitle</v>
      </c>
    </row>
    <row r="1523" spans="1:5" x14ac:dyDescent="0.35">
      <c r="A1523" t="s">
        <v>1522</v>
      </c>
      <c r="B1523" t="s">
        <v>7435</v>
      </c>
      <c r="D1523" t="str">
        <f t="shared" si="46"/>
        <v>publ_manuscript_incl</v>
      </c>
      <c r="E1523" t="str">
        <f t="shared" si="47"/>
        <v>.PublManuscriptIncl</v>
      </c>
    </row>
    <row r="1524" spans="1:5" x14ac:dyDescent="0.35">
      <c r="A1524" t="s">
        <v>1523</v>
      </c>
      <c r="B1524" t="s">
        <v>7324</v>
      </c>
      <c r="D1524" t="str">
        <f t="shared" si="46"/>
        <v>,</v>
      </c>
      <c r="E1524" t="str">
        <f t="shared" si="47"/>
        <v>Sentry_id</v>
      </c>
    </row>
    <row r="1525" spans="1:5" x14ac:dyDescent="0.35">
      <c r="A1525" t="s">
        <v>1524</v>
      </c>
      <c r="B1525" t="s">
        <v>7324</v>
      </c>
      <c r="D1525" t="str">
        <f t="shared" si="46"/>
        <v>,</v>
      </c>
      <c r="E1525" t="str">
        <f t="shared" si="47"/>
        <v>Sextra_defn</v>
      </c>
    </row>
    <row r="1526" spans="1:5" x14ac:dyDescent="0.35">
      <c r="A1526" t="s">
        <v>1525</v>
      </c>
      <c r="B1526" t="s">
        <v>7324</v>
      </c>
      <c r="D1526" t="str">
        <f t="shared" si="46"/>
        <v>,</v>
      </c>
      <c r="E1526" t="str">
        <f t="shared" si="47"/>
        <v>Sextra_info</v>
      </c>
    </row>
    <row r="1527" spans="1:5" x14ac:dyDescent="0.35">
      <c r="A1527" t="s">
        <v>1526</v>
      </c>
      <c r="B1527" t="s">
        <v>7324</v>
      </c>
      <c r="D1527" t="str">
        <f t="shared" si="46"/>
        <v>,</v>
      </c>
      <c r="E1527" t="str">
        <f t="shared" si="47"/>
        <v>Sextra_item</v>
      </c>
    </row>
    <row r="1528" spans="1:5" x14ac:dyDescent="0.35">
      <c r="A1528" t="s">
        <v>1527</v>
      </c>
      <c r="B1528" t="s">
        <v>7436</v>
      </c>
      <c r="D1528" t="str">
        <f t="shared" si="46"/>
        <v>refine</v>
      </c>
      <c r="E1528" t="str">
        <f t="shared" si="47"/>
        <v>.Refine</v>
      </c>
    </row>
    <row r="1529" spans="1:5" x14ac:dyDescent="0.35">
      <c r="A1529" t="s">
        <v>1528</v>
      </c>
      <c r="B1529" t="s">
        <v>7322</v>
      </c>
      <c r="D1529" t="str">
        <f t="shared" si="46"/>
        <v>,</v>
      </c>
      <c r="E1529" t="str">
        <f t="shared" si="47"/>
        <v>Faniso_B[1][1]</v>
      </c>
    </row>
    <row r="1530" spans="1:5" x14ac:dyDescent="0.35">
      <c r="A1530" t="s">
        <v>1529</v>
      </c>
      <c r="B1530" t="s">
        <v>7322</v>
      </c>
      <c r="D1530" t="str">
        <f t="shared" si="46"/>
        <v>,</v>
      </c>
      <c r="E1530" t="str">
        <f t="shared" si="47"/>
        <v>Faniso_B[1][2]</v>
      </c>
    </row>
    <row r="1531" spans="1:5" x14ac:dyDescent="0.35">
      <c r="A1531" t="s">
        <v>1530</v>
      </c>
      <c r="B1531" t="s">
        <v>7322</v>
      </c>
      <c r="D1531" t="str">
        <f t="shared" si="46"/>
        <v>,</v>
      </c>
      <c r="E1531" t="str">
        <f t="shared" si="47"/>
        <v>Faniso_B[1][3]</v>
      </c>
    </row>
    <row r="1532" spans="1:5" x14ac:dyDescent="0.35">
      <c r="A1532" t="s">
        <v>1531</v>
      </c>
      <c r="B1532" t="s">
        <v>7322</v>
      </c>
      <c r="D1532" t="str">
        <f t="shared" si="46"/>
        <v>,</v>
      </c>
      <c r="E1532" t="str">
        <f t="shared" si="47"/>
        <v>Faniso_B[2][2]</v>
      </c>
    </row>
    <row r="1533" spans="1:5" x14ac:dyDescent="0.35">
      <c r="A1533" t="s">
        <v>1532</v>
      </c>
      <c r="B1533" t="s">
        <v>7322</v>
      </c>
      <c r="D1533" t="str">
        <f t="shared" si="46"/>
        <v>,</v>
      </c>
      <c r="E1533" t="str">
        <f t="shared" si="47"/>
        <v>Faniso_B[2][3]</v>
      </c>
    </row>
    <row r="1534" spans="1:5" x14ac:dyDescent="0.35">
      <c r="A1534" t="s">
        <v>1533</v>
      </c>
      <c r="B1534" t="s">
        <v>7322</v>
      </c>
      <c r="D1534" t="str">
        <f t="shared" si="46"/>
        <v>,</v>
      </c>
      <c r="E1534" t="str">
        <f t="shared" si="47"/>
        <v>Faniso_B[3][3]</v>
      </c>
    </row>
    <row r="1535" spans="1:5" x14ac:dyDescent="0.35">
      <c r="A1535" t="s">
        <v>1534</v>
      </c>
      <c r="B1535" t="s">
        <v>7322</v>
      </c>
      <c r="D1535" t="str">
        <f t="shared" si="46"/>
        <v>,</v>
      </c>
      <c r="E1535" t="str">
        <f t="shared" si="47"/>
        <v>FB_iso_max</v>
      </c>
    </row>
    <row r="1536" spans="1:5" x14ac:dyDescent="0.35">
      <c r="A1536" t="s">
        <v>1535</v>
      </c>
      <c r="B1536" t="s">
        <v>7322</v>
      </c>
      <c r="D1536" t="str">
        <f t="shared" si="46"/>
        <v>,</v>
      </c>
      <c r="E1536" t="str">
        <f t="shared" si="47"/>
        <v>FB_iso_mean</v>
      </c>
    </row>
    <row r="1537" spans="1:5" x14ac:dyDescent="0.35">
      <c r="A1537" t="s">
        <v>1536</v>
      </c>
      <c r="B1537" t="s">
        <v>7322</v>
      </c>
      <c r="D1537" t="str">
        <f t="shared" si="46"/>
        <v>,</v>
      </c>
      <c r="E1537" t="str">
        <f t="shared" si="47"/>
        <v>FB_iso_min</v>
      </c>
    </row>
    <row r="1538" spans="1:5" x14ac:dyDescent="0.35">
      <c r="A1538" t="s">
        <v>1537</v>
      </c>
      <c r="B1538" t="s">
        <v>7322</v>
      </c>
      <c r="D1538" t="str">
        <f t="shared" ref="D1538:D1601" si="48">IF(ISNUMBER(FIND(".",A1538)), ",",A1538)</f>
        <v>,</v>
      </c>
      <c r="E1538" t="str">
        <f t="shared" ref="E1538:E1601" si="49">IF(ISNUMBER(FIND(".",A1538)), B1538&amp;MID(A1538,FIND(".",A1538)+1,1000),B1538)</f>
        <v>Fcorrelation_coeff_Fo_to_Fc</v>
      </c>
    </row>
    <row r="1539" spans="1:5" x14ac:dyDescent="0.35">
      <c r="A1539" t="s">
        <v>1538</v>
      </c>
      <c r="B1539" t="s">
        <v>7322</v>
      </c>
      <c r="D1539" t="str">
        <f t="shared" si="48"/>
        <v>,</v>
      </c>
      <c r="E1539" t="str">
        <f t="shared" si="49"/>
        <v>Fcorrelation_coeff_Fo_to_Fc_free</v>
      </c>
    </row>
    <row r="1540" spans="1:5" x14ac:dyDescent="0.35">
      <c r="A1540" t="s">
        <v>1539</v>
      </c>
      <c r="B1540" t="s">
        <v>7324</v>
      </c>
      <c r="D1540" t="str">
        <f t="shared" si="48"/>
        <v>,</v>
      </c>
      <c r="E1540" t="str">
        <f t="shared" si="49"/>
        <v>Sdetails</v>
      </c>
    </row>
    <row r="1541" spans="1:5" x14ac:dyDescent="0.35">
      <c r="A1541" t="s">
        <v>1540</v>
      </c>
      <c r="B1541" t="s">
        <v>7322</v>
      </c>
      <c r="D1541" t="str">
        <f t="shared" si="48"/>
        <v>,</v>
      </c>
      <c r="E1541" t="str">
        <f t="shared" si="49"/>
        <v>Fdiff_density_max</v>
      </c>
    </row>
    <row r="1542" spans="1:5" x14ac:dyDescent="0.35">
      <c r="A1542" t="s">
        <v>1541</v>
      </c>
      <c r="B1542" t="s">
        <v>7322</v>
      </c>
      <c r="D1542" t="str">
        <f t="shared" si="48"/>
        <v>,</v>
      </c>
      <c r="E1542" t="str">
        <f t="shared" si="49"/>
        <v>Fdiff_density_max_esd</v>
      </c>
    </row>
    <row r="1543" spans="1:5" x14ac:dyDescent="0.35">
      <c r="A1543" t="s">
        <v>1542</v>
      </c>
      <c r="B1543" t="s">
        <v>7322</v>
      </c>
      <c r="D1543" t="str">
        <f t="shared" si="48"/>
        <v>,</v>
      </c>
      <c r="E1543" t="str">
        <f t="shared" si="49"/>
        <v>Fdiff_density_min</v>
      </c>
    </row>
    <row r="1544" spans="1:5" x14ac:dyDescent="0.35">
      <c r="A1544" t="s">
        <v>1543</v>
      </c>
      <c r="B1544" t="s">
        <v>7322</v>
      </c>
      <c r="D1544" t="str">
        <f t="shared" si="48"/>
        <v>,</v>
      </c>
      <c r="E1544" t="str">
        <f t="shared" si="49"/>
        <v>Fdiff_density_min_esd</v>
      </c>
    </row>
    <row r="1545" spans="1:5" x14ac:dyDescent="0.35">
      <c r="A1545" t="s">
        <v>1544</v>
      </c>
      <c r="B1545" t="s">
        <v>7322</v>
      </c>
      <c r="D1545" t="str">
        <f t="shared" si="48"/>
        <v>,</v>
      </c>
      <c r="E1545" t="str">
        <f t="shared" si="49"/>
        <v>Fdiff_density_rms</v>
      </c>
    </row>
    <row r="1546" spans="1:5" x14ac:dyDescent="0.35">
      <c r="A1546" t="s">
        <v>1545</v>
      </c>
      <c r="B1546" t="s">
        <v>7322</v>
      </c>
      <c r="D1546" t="str">
        <f t="shared" si="48"/>
        <v>,</v>
      </c>
      <c r="E1546" t="str">
        <f t="shared" si="49"/>
        <v>Fdiff_density_rms_esd</v>
      </c>
    </row>
    <row r="1547" spans="1:5" x14ac:dyDescent="0.35">
      <c r="A1547" t="s">
        <v>1546</v>
      </c>
      <c r="B1547" t="s">
        <v>7324</v>
      </c>
      <c r="D1547" t="str">
        <f t="shared" si="48"/>
        <v>,</v>
      </c>
      <c r="E1547" t="str">
        <f t="shared" si="49"/>
        <v>Sentry_id</v>
      </c>
    </row>
    <row r="1548" spans="1:5" x14ac:dyDescent="0.35">
      <c r="A1548" t="s">
        <v>1547</v>
      </c>
      <c r="B1548" t="s">
        <v>7324</v>
      </c>
      <c r="D1548" t="str">
        <f t="shared" si="48"/>
        <v>,</v>
      </c>
      <c r="E1548" t="str">
        <f t="shared" si="49"/>
        <v>Spdbx_refine_id</v>
      </c>
    </row>
    <row r="1549" spans="1:5" x14ac:dyDescent="0.35">
      <c r="A1549" t="s">
        <v>1548</v>
      </c>
      <c r="B1549" t="s">
        <v>7324</v>
      </c>
      <c r="D1549" t="str">
        <f t="shared" si="48"/>
        <v>,</v>
      </c>
      <c r="E1549" t="str">
        <f t="shared" si="49"/>
        <v>Sls_abs_structure_details</v>
      </c>
    </row>
    <row r="1550" spans="1:5" x14ac:dyDescent="0.35">
      <c r="A1550" t="s">
        <v>1549</v>
      </c>
      <c r="B1550" t="s">
        <v>7322</v>
      </c>
      <c r="D1550" t="str">
        <f t="shared" si="48"/>
        <v>,</v>
      </c>
      <c r="E1550" t="str">
        <f t="shared" si="49"/>
        <v>Fls_abs_structure_Flack</v>
      </c>
    </row>
    <row r="1551" spans="1:5" x14ac:dyDescent="0.35">
      <c r="A1551" t="s">
        <v>1550</v>
      </c>
      <c r="B1551" t="s">
        <v>7322</v>
      </c>
      <c r="D1551" t="str">
        <f t="shared" si="48"/>
        <v>,</v>
      </c>
      <c r="E1551" t="str">
        <f t="shared" si="49"/>
        <v>Fls_abs_structure_Flack_esd</v>
      </c>
    </row>
    <row r="1552" spans="1:5" x14ac:dyDescent="0.35">
      <c r="A1552" t="s">
        <v>1551</v>
      </c>
      <c r="B1552" t="s">
        <v>7322</v>
      </c>
      <c r="D1552" t="str">
        <f t="shared" si="48"/>
        <v>,</v>
      </c>
      <c r="E1552" t="str">
        <f t="shared" si="49"/>
        <v>Fls_abs_structure_Rogers</v>
      </c>
    </row>
    <row r="1553" spans="1:5" x14ac:dyDescent="0.35">
      <c r="A1553" t="s">
        <v>1552</v>
      </c>
      <c r="B1553" t="s">
        <v>7322</v>
      </c>
      <c r="D1553" t="str">
        <f t="shared" si="48"/>
        <v>,</v>
      </c>
      <c r="E1553" t="str">
        <f t="shared" si="49"/>
        <v>Fls_abs_structure_Rogers_esd</v>
      </c>
    </row>
    <row r="1554" spans="1:5" x14ac:dyDescent="0.35">
      <c r="A1554" t="s">
        <v>1553</v>
      </c>
      <c r="B1554" t="s">
        <v>7322</v>
      </c>
      <c r="D1554" t="str">
        <f t="shared" si="48"/>
        <v>,</v>
      </c>
      <c r="E1554" t="str">
        <f t="shared" si="49"/>
        <v>Fls_d_res_high</v>
      </c>
    </row>
    <row r="1555" spans="1:5" x14ac:dyDescent="0.35">
      <c r="A1555" t="s">
        <v>1554</v>
      </c>
      <c r="B1555" t="s">
        <v>7322</v>
      </c>
      <c r="D1555" t="str">
        <f t="shared" si="48"/>
        <v>,</v>
      </c>
      <c r="E1555" t="str">
        <f t="shared" si="49"/>
        <v>Fls_d_res_low</v>
      </c>
    </row>
    <row r="1556" spans="1:5" x14ac:dyDescent="0.35">
      <c r="A1556" t="s">
        <v>1555</v>
      </c>
      <c r="B1556" t="s">
        <v>7322</v>
      </c>
      <c r="D1556" t="str">
        <f t="shared" si="48"/>
        <v>,</v>
      </c>
      <c r="E1556" t="str">
        <f t="shared" si="49"/>
        <v>Fls_extinction_coef</v>
      </c>
    </row>
    <row r="1557" spans="1:5" x14ac:dyDescent="0.35">
      <c r="A1557" t="s">
        <v>1556</v>
      </c>
      <c r="B1557" t="s">
        <v>7322</v>
      </c>
      <c r="D1557" t="str">
        <f t="shared" si="48"/>
        <v>,</v>
      </c>
      <c r="E1557" t="str">
        <f t="shared" si="49"/>
        <v>Fls_extinction_coef_esd</v>
      </c>
    </row>
    <row r="1558" spans="1:5" x14ac:dyDescent="0.35">
      <c r="A1558" t="s">
        <v>1557</v>
      </c>
      <c r="B1558" t="s">
        <v>7324</v>
      </c>
      <c r="D1558" t="str">
        <f t="shared" si="48"/>
        <v>,</v>
      </c>
      <c r="E1558" t="str">
        <f t="shared" si="49"/>
        <v>Sls_extinction_expression</v>
      </c>
    </row>
    <row r="1559" spans="1:5" x14ac:dyDescent="0.35">
      <c r="A1559" t="s">
        <v>1558</v>
      </c>
      <c r="B1559" t="s">
        <v>7324</v>
      </c>
      <c r="D1559" t="str">
        <f t="shared" si="48"/>
        <v>,</v>
      </c>
      <c r="E1559" t="str">
        <f t="shared" si="49"/>
        <v>Sls_extinction_method</v>
      </c>
    </row>
    <row r="1560" spans="1:5" x14ac:dyDescent="0.35">
      <c r="A1560" t="s">
        <v>1559</v>
      </c>
      <c r="B1560" t="s">
        <v>7322</v>
      </c>
      <c r="D1560" t="str">
        <f t="shared" si="48"/>
        <v>,</v>
      </c>
      <c r="E1560" t="str">
        <f t="shared" si="49"/>
        <v>Fls_goodness_of_fit_all</v>
      </c>
    </row>
    <row r="1561" spans="1:5" x14ac:dyDescent="0.35">
      <c r="A1561" t="s">
        <v>1560</v>
      </c>
      <c r="B1561" t="s">
        <v>7322</v>
      </c>
      <c r="D1561" t="str">
        <f t="shared" si="48"/>
        <v>,</v>
      </c>
      <c r="E1561" t="str">
        <f t="shared" si="49"/>
        <v>Fls_goodness_of_fit_all_esd</v>
      </c>
    </row>
    <row r="1562" spans="1:5" x14ac:dyDescent="0.35">
      <c r="A1562" t="s">
        <v>1561</v>
      </c>
      <c r="B1562" t="s">
        <v>7322</v>
      </c>
      <c r="D1562" t="str">
        <f t="shared" si="48"/>
        <v>,</v>
      </c>
      <c r="E1562" t="str">
        <f t="shared" si="49"/>
        <v>Fls_goodness_of_fit_obs</v>
      </c>
    </row>
    <row r="1563" spans="1:5" x14ac:dyDescent="0.35">
      <c r="A1563" t="s">
        <v>1562</v>
      </c>
      <c r="B1563" t="s">
        <v>7322</v>
      </c>
      <c r="D1563" t="str">
        <f t="shared" si="48"/>
        <v>,</v>
      </c>
      <c r="E1563" t="str">
        <f t="shared" si="49"/>
        <v>Fls_goodness_of_fit_obs_esd</v>
      </c>
    </row>
    <row r="1564" spans="1:5" x14ac:dyDescent="0.35">
      <c r="A1564" t="s">
        <v>1563</v>
      </c>
      <c r="B1564" t="s">
        <v>7324</v>
      </c>
      <c r="D1564" t="str">
        <f t="shared" si="48"/>
        <v>,</v>
      </c>
      <c r="E1564" t="str">
        <f t="shared" si="49"/>
        <v>Sls_hydrogen_treatment</v>
      </c>
    </row>
    <row r="1565" spans="1:5" x14ac:dyDescent="0.35">
      <c r="A1565" t="s">
        <v>1564</v>
      </c>
      <c r="B1565" t="s">
        <v>7324</v>
      </c>
      <c r="D1565" t="str">
        <f t="shared" si="48"/>
        <v>,</v>
      </c>
      <c r="E1565" t="str">
        <f t="shared" si="49"/>
        <v>Sls_matrix_type</v>
      </c>
    </row>
    <row r="1566" spans="1:5" x14ac:dyDescent="0.35">
      <c r="A1566" t="s">
        <v>1565</v>
      </c>
      <c r="B1566" t="s">
        <v>7323</v>
      </c>
      <c r="D1566" t="str">
        <f t="shared" si="48"/>
        <v>,</v>
      </c>
      <c r="E1566" t="str">
        <f t="shared" si="49"/>
        <v>Ils_number_constraints</v>
      </c>
    </row>
    <row r="1567" spans="1:5" x14ac:dyDescent="0.35">
      <c r="A1567" t="s">
        <v>1566</v>
      </c>
      <c r="B1567" t="s">
        <v>7323</v>
      </c>
      <c r="D1567" t="str">
        <f t="shared" si="48"/>
        <v>,</v>
      </c>
      <c r="E1567" t="str">
        <f t="shared" si="49"/>
        <v>Ils_number_parameters</v>
      </c>
    </row>
    <row r="1568" spans="1:5" x14ac:dyDescent="0.35">
      <c r="A1568" t="s">
        <v>1567</v>
      </c>
      <c r="B1568" t="s">
        <v>7323</v>
      </c>
      <c r="D1568" t="str">
        <f t="shared" si="48"/>
        <v>,</v>
      </c>
      <c r="E1568" t="str">
        <f t="shared" si="49"/>
        <v>Ils_number_reflns_all</v>
      </c>
    </row>
    <row r="1569" spans="1:5" x14ac:dyDescent="0.35">
      <c r="A1569" t="s">
        <v>1568</v>
      </c>
      <c r="B1569" t="s">
        <v>7323</v>
      </c>
      <c r="D1569" t="str">
        <f t="shared" si="48"/>
        <v>,</v>
      </c>
      <c r="E1569" t="str">
        <f t="shared" si="49"/>
        <v>Ils_number_reflns_obs</v>
      </c>
    </row>
    <row r="1570" spans="1:5" x14ac:dyDescent="0.35">
      <c r="A1570" t="s">
        <v>1569</v>
      </c>
      <c r="B1570" t="s">
        <v>7323</v>
      </c>
      <c r="D1570" t="str">
        <f t="shared" si="48"/>
        <v>,</v>
      </c>
      <c r="E1570" t="str">
        <f t="shared" si="49"/>
        <v>Ils_number_reflns_R_free</v>
      </c>
    </row>
    <row r="1571" spans="1:5" x14ac:dyDescent="0.35">
      <c r="A1571" t="s">
        <v>1570</v>
      </c>
      <c r="B1571" t="s">
        <v>7323</v>
      </c>
      <c r="D1571" t="str">
        <f t="shared" si="48"/>
        <v>,</v>
      </c>
      <c r="E1571" t="str">
        <f t="shared" si="49"/>
        <v>Ils_number_reflns_R_work</v>
      </c>
    </row>
    <row r="1572" spans="1:5" x14ac:dyDescent="0.35">
      <c r="A1572" t="s">
        <v>1571</v>
      </c>
      <c r="B1572" t="s">
        <v>7323</v>
      </c>
      <c r="D1572" t="str">
        <f t="shared" si="48"/>
        <v>,</v>
      </c>
      <c r="E1572" t="str">
        <f t="shared" si="49"/>
        <v>Ils_number_restraints</v>
      </c>
    </row>
    <row r="1573" spans="1:5" x14ac:dyDescent="0.35">
      <c r="A1573" t="s">
        <v>1572</v>
      </c>
      <c r="B1573" t="s">
        <v>7322</v>
      </c>
      <c r="D1573" t="str">
        <f t="shared" si="48"/>
        <v>,</v>
      </c>
      <c r="E1573" t="str">
        <f t="shared" si="49"/>
        <v>Fls_percent_reflns_obs</v>
      </c>
    </row>
    <row r="1574" spans="1:5" x14ac:dyDescent="0.35">
      <c r="A1574" t="s">
        <v>1573</v>
      </c>
      <c r="B1574" t="s">
        <v>7322</v>
      </c>
      <c r="D1574" t="str">
        <f t="shared" si="48"/>
        <v>,</v>
      </c>
      <c r="E1574" t="str">
        <f t="shared" si="49"/>
        <v>Fls_percent_reflns_R_free</v>
      </c>
    </row>
    <row r="1575" spans="1:5" x14ac:dyDescent="0.35">
      <c r="A1575" t="s">
        <v>1574</v>
      </c>
      <c r="B1575" t="s">
        <v>7322</v>
      </c>
      <c r="D1575" t="str">
        <f t="shared" si="48"/>
        <v>,</v>
      </c>
      <c r="E1575" t="str">
        <f t="shared" si="49"/>
        <v>Fls_R_factor_all</v>
      </c>
    </row>
    <row r="1576" spans="1:5" x14ac:dyDescent="0.35">
      <c r="A1576" t="s">
        <v>1575</v>
      </c>
      <c r="B1576" t="s">
        <v>7322</v>
      </c>
      <c r="D1576" t="str">
        <f t="shared" si="48"/>
        <v>,</v>
      </c>
      <c r="E1576" t="str">
        <f t="shared" si="49"/>
        <v>Fls_R_factor_obs</v>
      </c>
    </row>
    <row r="1577" spans="1:5" x14ac:dyDescent="0.35">
      <c r="A1577" t="s">
        <v>1576</v>
      </c>
      <c r="B1577" t="s">
        <v>7322</v>
      </c>
      <c r="D1577" t="str">
        <f t="shared" si="48"/>
        <v>,</v>
      </c>
      <c r="E1577" t="str">
        <f t="shared" si="49"/>
        <v>Fls_R_factor_R_free</v>
      </c>
    </row>
    <row r="1578" spans="1:5" x14ac:dyDescent="0.35">
      <c r="A1578" t="s">
        <v>1577</v>
      </c>
      <c r="B1578" t="s">
        <v>7322</v>
      </c>
      <c r="D1578" t="str">
        <f t="shared" si="48"/>
        <v>,</v>
      </c>
      <c r="E1578" t="str">
        <f t="shared" si="49"/>
        <v>Fls_R_factor_R_free_error</v>
      </c>
    </row>
    <row r="1579" spans="1:5" x14ac:dyDescent="0.35">
      <c r="A1579" t="s">
        <v>1578</v>
      </c>
      <c r="B1579" t="s">
        <v>7324</v>
      </c>
      <c r="D1579" t="str">
        <f t="shared" si="48"/>
        <v>,</v>
      </c>
      <c r="E1579" t="str">
        <f t="shared" si="49"/>
        <v>Sls_R_factor_R_free_error_details</v>
      </c>
    </row>
    <row r="1580" spans="1:5" x14ac:dyDescent="0.35">
      <c r="A1580" t="s">
        <v>1579</v>
      </c>
      <c r="B1580" t="s">
        <v>7322</v>
      </c>
      <c r="D1580" t="str">
        <f t="shared" si="48"/>
        <v>,</v>
      </c>
      <c r="E1580" t="str">
        <f t="shared" si="49"/>
        <v>Fls_R_factor_R_work</v>
      </c>
    </row>
    <row r="1581" spans="1:5" x14ac:dyDescent="0.35">
      <c r="A1581" t="s">
        <v>1580</v>
      </c>
      <c r="B1581" t="s">
        <v>7322</v>
      </c>
      <c r="D1581" t="str">
        <f t="shared" si="48"/>
        <v>,</v>
      </c>
      <c r="E1581" t="str">
        <f t="shared" si="49"/>
        <v>Fls_R_Fsqd_factor_obs</v>
      </c>
    </row>
    <row r="1582" spans="1:5" x14ac:dyDescent="0.35">
      <c r="A1582" t="s">
        <v>1581</v>
      </c>
      <c r="B1582" t="s">
        <v>7322</v>
      </c>
      <c r="D1582" t="str">
        <f t="shared" si="48"/>
        <v>,</v>
      </c>
      <c r="E1582" t="str">
        <f t="shared" si="49"/>
        <v>Fls_R_I_factor_obs</v>
      </c>
    </row>
    <row r="1583" spans="1:5" x14ac:dyDescent="0.35">
      <c r="A1583" t="s">
        <v>1582</v>
      </c>
      <c r="B1583" t="s">
        <v>7322</v>
      </c>
      <c r="D1583" t="str">
        <f t="shared" si="48"/>
        <v>,</v>
      </c>
      <c r="E1583" t="str">
        <f t="shared" si="49"/>
        <v>Fls_redundancy_reflns_all</v>
      </c>
    </row>
    <row r="1584" spans="1:5" x14ac:dyDescent="0.35">
      <c r="A1584" t="s">
        <v>1583</v>
      </c>
      <c r="B1584" t="s">
        <v>7322</v>
      </c>
      <c r="D1584" t="str">
        <f t="shared" si="48"/>
        <v>,</v>
      </c>
      <c r="E1584" t="str">
        <f t="shared" si="49"/>
        <v>Fls_redundancy_reflns_obs</v>
      </c>
    </row>
    <row r="1585" spans="1:5" x14ac:dyDescent="0.35">
      <c r="A1585" t="s">
        <v>1584</v>
      </c>
      <c r="B1585" t="s">
        <v>7322</v>
      </c>
      <c r="D1585" t="str">
        <f t="shared" si="48"/>
        <v>,</v>
      </c>
      <c r="E1585" t="str">
        <f t="shared" si="49"/>
        <v>Fls_restrained_S_all</v>
      </c>
    </row>
    <row r="1586" spans="1:5" x14ac:dyDescent="0.35">
      <c r="A1586" t="s">
        <v>1585</v>
      </c>
      <c r="B1586" t="s">
        <v>7322</v>
      </c>
      <c r="D1586" t="str">
        <f t="shared" si="48"/>
        <v>,</v>
      </c>
      <c r="E1586" t="str">
        <f t="shared" si="49"/>
        <v>Fls_restrained_S_obs</v>
      </c>
    </row>
    <row r="1587" spans="1:5" x14ac:dyDescent="0.35">
      <c r="A1587" t="s">
        <v>1586</v>
      </c>
      <c r="B1587" t="s">
        <v>7322</v>
      </c>
      <c r="D1587" t="str">
        <f t="shared" si="48"/>
        <v>,</v>
      </c>
      <c r="E1587" t="str">
        <f t="shared" si="49"/>
        <v>Fls_shift_over_esd_max</v>
      </c>
    </row>
    <row r="1588" spans="1:5" x14ac:dyDescent="0.35">
      <c r="A1588" t="s">
        <v>1587</v>
      </c>
      <c r="B1588" t="s">
        <v>7322</v>
      </c>
      <c r="D1588" t="str">
        <f t="shared" si="48"/>
        <v>,</v>
      </c>
      <c r="E1588" t="str">
        <f t="shared" si="49"/>
        <v>Fls_shift_over_esd_mean</v>
      </c>
    </row>
    <row r="1589" spans="1:5" x14ac:dyDescent="0.35">
      <c r="A1589" t="s">
        <v>1588</v>
      </c>
      <c r="B1589" t="s">
        <v>7324</v>
      </c>
      <c r="D1589" t="str">
        <f t="shared" si="48"/>
        <v>,</v>
      </c>
      <c r="E1589" t="str">
        <f t="shared" si="49"/>
        <v>Sls_structure_factor_coef</v>
      </c>
    </row>
    <row r="1590" spans="1:5" x14ac:dyDescent="0.35">
      <c r="A1590" t="s">
        <v>1589</v>
      </c>
      <c r="B1590" t="s">
        <v>7324</v>
      </c>
      <c r="D1590" t="str">
        <f t="shared" si="48"/>
        <v>,</v>
      </c>
      <c r="E1590" t="str">
        <f t="shared" si="49"/>
        <v>Sls_weighting_details</v>
      </c>
    </row>
    <row r="1591" spans="1:5" x14ac:dyDescent="0.35">
      <c r="A1591" t="s">
        <v>1590</v>
      </c>
      <c r="B1591" t="s">
        <v>7324</v>
      </c>
      <c r="D1591" t="str">
        <f t="shared" si="48"/>
        <v>,</v>
      </c>
      <c r="E1591" t="str">
        <f t="shared" si="49"/>
        <v>Sls_weighting_scheme</v>
      </c>
    </row>
    <row r="1592" spans="1:5" x14ac:dyDescent="0.35">
      <c r="A1592" t="s">
        <v>1591</v>
      </c>
      <c r="B1592" t="s">
        <v>7322</v>
      </c>
      <c r="D1592" t="str">
        <f t="shared" si="48"/>
        <v>,</v>
      </c>
      <c r="E1592" t="str">
        <f t="shared" si="49"/>
        <v>Fls_wR_factor_all</v>
      </c>
    </row>
    <row r="1593" spans="1:5" x14ac:dyDescent="0.35">
      <c r="A1593" t="s">
        <v>1592</v>
      </c>
      <c r="B1593" t="s">
        <v>7322</v>
      </c>
      <c r="D1593" t="str">
        <f t="shared" si="48"/>
        <v>,</v>
      </c>
      <c r="E1593" t="str">
        <f t="shared" si="49"/>
        <v>Fls_wR_factor_obs</v>
      </c>
    </row>
    <row r="1594" spans="1:5" x14ac:dyDescent="0.35">
      <c r="A1594" t="s">
        <v>1593</v>
      </c>
      <c r="B1594" t="s">
        <v>7322</v>
      </c>
      <c r="D1594" t="str">
        <f t="shared" si="48"/>
        <v>,</v>
      </c>
      <c r="E1594" t="str">
        <f t="shared" si="49"/>
        <v>Fls_wR_factor_R_free</v>
      </c>
    </row>
    <row r="1595" spans="1:5" x14ac:dyDescent="0.35">
      <c r="A1595" t="s">
        <v>1594</v>
      </c>
      <c r="B1595" t="s">
        <v>7322</v>
      </c>
      <c r="D1595" t="str">
        <f t="shared" si="48"/>
        <v>,</v>
      </c>
      <c r="E1595" t="str">
        <f t="shared" si="49"/>
        <v>Fls_wR_factor_R_work</v>
      </c>
    </row>
    <row r="1596" spans="1:5" x14ac:dyDescent="0.35">
      <c r="A1596" t="s">
        <v>1595</v>
      </c>
      <c r="B1596" t="s">
        <v>7322</v>
      </c>
      <c r="D1596" t="str">
        <f t="shared" si="48"/>
        <v>,</v>
      </c>
      <c r="E1596" t="str">
        <f t="shared" si="49"/>
        <v>Foccupancy_max</v>
      </c>
    </row>
    <row r="1597" spans="1:5" x14ac:dyDescent="0.35">
      <c r="A1597" t="s">
        <v>1596</v>
      </c>
      <c r="B1597" t="s">
        <v>7322</v>
      </c>
      <c r="D1597" t="str">
        <f t="shared" si="48"/>
        <v>,</v>
      </c>
      <c r="E1597" t="str">
        <f t="shared" si="49"/>
        <v>Foccupancy_min</v>
      </c>
    </row>
    <row r="1598" spans="1:5" x14ac:dyDescent="0.35">
      <c r="A1598" t="s">
        <v>1597</v>
      </c>
      <c r="B1598" t="s">
        <v>7324</v>
      </c>
      <c r="D1598" t="str">
        <f t="shared" si="48"/>
        <v>,</v>
      </c>
      <c r="E1598" t="str">
        <f t="shared" si="49"/>
        <v>Ssolvent_model_details</v>
      </c>
    </row>
    <row r="1599" spans="1:5" x14ac:dyDescent="0.35">
      <c r="A1599" t="s">
        <v>1598</v>
      </c>
      <c r="B1599" t="s">
        <v>7322</v>
      </c>
      <c r="D1599" t="str">
        <f t="shared" si="48"/>
        <v>,</v>
      </c>
      <c r="E1599" t="str">
        <f t="shared" si="49"/>
        <v>Fsolvent_model_param_bsol</v>
      </c>
    </row>
    <row r="1600" spans="1:5" x14ac:dyDescent="0.35">
      <c r="A1600" t="s">
        <v>1599</v>
      </c>
      <c r="B1600" t="s">
        <v>7322</v>
      </c>
      <c r="D1600" t="str">
        <f t="shared" si="48"/>
        <v>,</v>
      </c>
      <c r="E1600" t="str">
        <f t="shared" si="49"/>
        <v>Fsolvent_model_param_ksol</v>
      </c>
    </row>
    <row r="1601" spans="1:5" x14ac:dyDescent="0.35">
      <c r="A1601" t="s">
        <v>1600</v>
      </c>
      <c r="B1601" t="s">
        <v>7322</v>
      </c>
      <c r="D1601" t="str">
        <f t="shared" si="48"/>
        <v>,</v>
      </c>
      <c r="E1601" t="str">
        <f t="shared" si="49"/>
        <v>Fls_R_factor_gt</v>
      </c>
    </row>
    <row r="1602" spans="1:5" x14ac:dyDescent="0.35">
      <c r="A1602" t="s">
        <v>1601</v>
      </c>
      <c r="B1602" t="s">
        <v>7322</v>
      </c>
      <c r="D1602" t="str">
        <f t="shared" ref="D1602:D1665" si="50">IF(ISNUMBER(FIND(".",A1602)), ",",A1602)</f>
        <v>,</v>
      </c>
      <c r="E1602" t="str">
        <f t="shared" ref="E1602:E1665" si="51">IF(ISNUMBER(FIND(".",A1602)), B1602&amp;MID(A1602,FIND(".",A1602)+1,1000),B1602)</f>
        <v>Fls_goodness_of_fit_gt</v>
      </c>
    </row>
    <row r="1603" spans="1:5" x14ac:dyDescent="0.35">
      <c r="A1603" t="s">
        <v>1602</v>
      </c>
      <c r="B1603" t="s">
        <v>7322</v>
      </c>
      <c r="D1603" t="str">
        <f t="shared" si="50"/>
        <v>,</v>
      </c>
      <c r="E1603" t="str">
        <f t="shared" si="51"/>
        <v>Fls_goodness_of_fit_ref</v>
      </c>
    </row>
    <row r="1604" spans="1:5" x14ac:dyDescent="0.35">
      <c r="A1604" t="s">
        <v>1603</v>
      </c>
      <c r="B1604" t="s">
        <v>7322</v>
      </c>
      <c r="D1604" t="str">
        <f t="shared" si="50"/>
        <v>,</v>
      </c>
      <c r="E1604" t="str">
        <f t="shared" si="51"/>
        <v>Fls_shift_over_su_max</v>
      </c>
    </row>
    <row r="1605" spans="1:5" x14ac:dyDescent="0.35">
      <c r="A1605" t="s">
        <v>1604</v>
      </c>
      <c r="B1605" t="s">
        <v>7322</v>
      </c>
      <c r="D1605" t="str">
        <f t="shared" si="50"/>
        <v>,</v>
      </c>
      <c r="E1605" t="str">
        <f t="shared" si="51"/>
        <v>Fls_shift_over_su_max_lt</v>
      </c>
    </row>
    <row r="1606" spans="1:5" x14ac:dyDescent="0.35">
      <c r="A1606" t="s">
        <v>1605</v>
      </c>
      <c r="B1606" t="s">
        <v>7322</v>
      </c>
      <c r="D1606" t="str">
        <f t="shared" si="50"/>
        <v>,</v>
      </c>
      <c r="E1606" t="str">
        <f t="shared" si="51"/>
        <v>Fls_shift_over_su_mean</v>
      </c>
    </row>
    <row r="1607" spans="1:5" x14ac:dyDescent="0.35">
      <c r="A1607" t="s">
        <v>1606</v>
      </c>
      <c r="B1607" t="s">
        <v>7322</v>
      </c>
      <c r="D1607" t="str">
        <f t="shared" si="50"/>
        <v>,</v>
      </c>
      <c r="E1607" t="str">
        <f t="shared" si="51"/>
        <v>Fls_shift_over_su_mean_lt</v>
      </c>
    </row>
    <row r="1608" spans="1:5" x14ac:dyDescent="0.35">
      <c r="A1608" t="s">
        <v>1607</v>
      </c>
      <c r="B1608" t="s">
        <v>7322</v>
      </c>
      <c r="D1608" t="str">
        <f t="shared" si="50"/>
        <v>,</v>
      </c>
      <c r="E1608" t="str">
        <f t="shared" si="51"/>
        <v>Fpdbx_ls_sigma_I</v>
      </c>
    </row>
    <row r="1609" spans="1:5" x14ac:dyDescent="0.35">
      <c r="A1609" t="s">
        <v>1608</v>
      </c>
      <c r="B1609" t="s">
        <v>7322</v>
      </c>
      <c r="D1609" t="str">
        <f t="shared" si="50"/>
        <v>,</v>
      </c>
      <c r="E1609" t="str">
        <f t="shared" si="51"/>
        <v>Fpdbx_ls_sigma_F</v>
      </c>
    </row>
    <row r="1610" spans="1:5" x14ac:dyDescent="0.35">
      <c r="A1610" t="s">
        <v>1609</v>
      </c>
      <c r="B1610" t="s">
        <v>7322</v>
      </c>
      <c r="D1610" t="str">
        <f t="shared" si="50"/>
        <v>,</v>
      </c>
      <c r="E1610" t="str">
        <f t="shared" si="51"/>
        <v>Fpdbx_ls_sigma_Fsqd</v>
      </c>
    </row>
    <row r="1611" spans="1:5" x14ac:dyDescent="0.35">
      <c r="A1611" t="s">
        <v>1610</v>
      </c>
      <c r="B1611" t="s">
        <v>7322</v>
      </c>
      <c r="D1611" t="str">
        <f t="shared" si="50"/>
        <v>,</v>
      </c>
      <c r="E1611" t="str">
        <f t="shared" si="51"/>
        <v>Fpdbx_data_cutoff_high_absF</v>
      </c>
    </row>
    <row r="1612" spans="1:5" x14ac:dyDescent="0.35">
      <c r="A1612" t="s">
        <v>1611</v>
      </c>
      <c r="B1612" t="s">
        <v>7322</v>
      </c>
      <c r="D1612" t="str">
        <f t="shared" si="50"/>
        <v>,</v>
      </c>
      <c r="E1612" t="str">
        <f t="shared" si="51"/>
        <v>Fpdbx_data_cutoff_high_rms_absF</v>
      </c>
    </row>
    <row r="1613" spans="1:5" x14ac:dyDescent="0.35">
      <c r="A1613" t="s">
        <v>1612</v>
      </c>
      <c r="B1613" t="s">
        <v>7322</v>
      </c>
      <c r="D1613" t="str">
        <f t="shared" si="50"/>
        <v>,</v>
      </c>
      <c r="E1613" t="str">
        <f t="shared" si="51"/>
        <v>Fpdbx_data_cutoff_low_absF</v>
      </c>
    </row>
    <row r="1614" spans="1:5" x14ac:dyDescent="0.35">
      <c r="A1614" t="s">
        <v>1613</v>
      </c>
      <c r="B1614" t="s">
        <v>7324</v>
      </c>
      <c r="D1614" t="str">
        <f t="shared" si="50"/>
        <v>,</v>
      </c>
      <c r="E1614" t="str">
        <f t="shared" si="51"/>
        <v>Spdbx_isotropic_thermal_model</v>
      </c>
    </row>
    <row r="1615" spans="1:5" x14ac:dyDescent="0.35">
      <c r="A1615" t="s">
        <v>1614</v>
      </c>
      <c r="B1615" t="s">
        <v>7324</v>
      </c>
      <c r="D1615" t="str">
        <f t="shared" si="50"/>
        <v>,</v>
      </c>
      <c r="E1615" t="str">
        <f t="shared" si="51"/>
        <v>Spdbx_ls_cross_valid_method</v>
      </c>
    </row>
    <row r="1616" spans="1:5" x14ac:dyDescent="0.35">
      <c r="A1616" t="s">
        <v>1615</v>
      </c>
      <c r="B1616" t="s">
        <v>7324</v>
      </c>
      <c r="D1616" t="str">
        <f t="shared" si="50"/>
        <v>,</v>
      </c>
      <c r="E1616" t="str">
        <f t="shared" si="51"/>
        <v>Spdbx_method_to_determine_struct</v>
      </c>
    </row>
    <row r="1617" spans="1:5" x14ac:dyDescent="0.35">
      <c r="A1617" t="s">
        <v>1616</v>
      </c>
      <c r="B1617" t="s">
        <v>7324</v>
      </c>
      <c r="D1617" t="str">
        <f t="shared" si="50"/>
        <v>,</v>
      </c>
      <c r="E1617" t="str">
        <f t="shared" si="51"/>
        <v>Spdbx_starting_model</v>
      </c>
    </row>
    <row r="1618" spans="1:5" x14ac:dyDescent="0.35">
      <c r="A1618" t="s">
        <v>1617</v>
      </c>
      <c r="B1618" t="s">
        <v>7324</v>
      </c>
      <c r="D1618" t="str">
        <f t="shared" si="50"/>
        <v>,</v>
      </c>
      <c r="E1618" t="str">
        <f t="shared" si="51"/>
        <v>Spdbx_stereochemistry_target_values</v>
      </c>
    </row>
    <row r="1619" spans="1:5" x14ac:dyDescent="0.35">
      <c r="A1619" t="s">
        <v>1618</v>
      </c>
      <c r="B1619" t="s">
        <v>7324</v>
      </c>
      <c r="D1619" t="str">
        <f t="shared" si="50"/>
        <v>,</v>
      </c>
      <c r="E1619" t="str">
        <f t="shared" si="51"/>
        <v>Spdbx_R_Free_selection_details</v>
      </c>
    </row>
    <row r="1620" spans="1:5" x14ac:dyDescent="0.35">
      <c r="A1620" t="s">
        <v>1619</v>
      </c>
      <c r="B1620" t="s">
        <v>7324</v>
      </c>
      <c r="D1620" t="str">
        <f t="shared" si="50"/>
        <v>,</v>
      </c>
      <c r="E1620" t="str">
        <f t="shared" si="51"/>
        <v>Spdbx_stereochem_target_val_spec_case</v>
      </c>
    </row>
    <row r="1621" spans="1:5" x14ac:dyDescent="0.35">
      <c r="A1621" t="s">
        <v>1620</v>
      </c>
      <c r="B1621" t="s">
        <v>7322</v>
      </c>
      <c r="D1621" t="str">
        <f t="shared" si="50"/>
        <v>,</v>
      </c>
      <c r="E1621" t="str">
        <f t="shared" si="51"/>
        <v>Fpdbx_overall_ESU_R</v>
      </c>
    </row>
    <row r="1622" spans="1:5" x14ac:dyDescent="0.35">
      <c r="A1622" t="s">
        <v>1621</v>
      </c>
      <c r="B1622" t="s">
        <v>7322</v>
      </c>
      <c r="D1622" t="str">
        <f t="shared" si="50"/>
        <v>,</v>
      </c>
      <c r="E1622" t="str">
        <f t="shared" si="51"/>
        <v>Fpdbx_overall_ESU_R_Free</v>
      </c>
    </row>
    <row r="1623" spans="1:5" x14ac:dyDescent="0.35">
      <c r="A1623" t="s">
        <v>1622</v>
      </c>
      <c r="B1623" t="s">
        <v>7322</v>
      </c>
      <c r="D1623" t="str">
        <f t="shared" si="50"/>
        <v>,</v>
      </c>
      <c r="E1623" t="str">
        <f t="shared" si="51"/>
        <v>Fpdbx_solvent_vdw_probe_radii</v>
      </c>
    </row>
    <row r="1624" spans="1:5" x14ac:dyDescent="0.35">
      <c r="A1624" t="s">
        <v>1623</v>
      </c>
      <c r="B1624" t="s">
        <v>7322</v>
      </c>
      <c r="D1624" t="str">
        <f t="shared" si="50"/>
        <v>,</v>
      </c>
      <c r="E1624" t="str">
        <f t="shared" si="51"/>
        <v>Fpdbx_solvent_ion_probe_radii</v>
      </c>
    </row>
    <row r="1625" spans="1:5" x14ac:dyDescent="0.35">
      <c r="A1625" t="s">
        <v>1624</v>
      </c>
      <c r="B1625" t="s">
        <v>7322</v>
      </c>
      <c r="D1625" t="str">
        <f t="shared" si="50"/>
        <v>,</v>
      </c>
      <c r="E1625" t="str">
        <f t="shared" si="51"/>
        <v>Fpdbx_solvent_shrinkage_radii</v>
      </c>
    </row>
    <row r="1626" spans="1:5" x14ac:dyDescent="0.35">
      <c r="A1626" t="s">
        <v>1625</v>
      </c>
      <c r="B1626" t="s">
        <v>7322</v>
      </c>
      <c r="D1626" t="str">
        <f t="shared" si="50"/>
        <v>,</v>
      </c>
      <c r="E1626" t="str">
        <f t="shared" si="51"/>
        <v>Fpdbx_real_space_R</v>
      </c>
    </row>
    <row r="1627" spans="1:5" x14ac:dyDescent="0.35">
      <c r="A1627" t="s">
        <v>1626</v>
      </c>
      <c r="B1627" t="s">
        <v>7322</v>
      </c>
      <c r="D1627" t="str">
        <f t="shared" si="50"/>
        <v>,</v>
      </c>
      <c r="E1627" t="str">
        <f t="shared" si="51"/>
        <v>Fpdbx_density_correlation</v>
      </c>
    </row>
    <row r="1628" spans="1:5" x14ac:dyDescent="0.35">
      <c r="A1628" t="s">
        <v>1627</v>
      </c>
      <c r="B1628" t="s">
        <v>7323</v>
      </c>
      <c r="D1628" t="str">
        <f t="shared" si="50"/>
        <v>,</v>
      </c>
      <c r="E1628" t="str">
        <f t="shared" si="51"/>
        <v>Ipdbx_pd_number_of_powder_patterns</v>
      </c>
    </row>
    <row r="1629" spans="1:5" x14ac:dyDescent="0.35">
      <c r="A1629" t="s">
        <v>1628</v>
      </c>
      <c r="B1629" t="s">
        <v>7323</v>
      </c>
      <c r="D1629" t="str">
        <f t="shared" si="50"/>
        <v>,</v>
      </c>
      <c r="E1629" t="str">
        <f t="shared" si="51"/>
        <v>Ipdbx_pd_number_of_points</v>
      </c>
    </row>
    <row r="1630" spans="1:5" x14ac:dyDescent="0.35">
      <c r="A1630" t="s">
        <v>1629</v>
      </c>
      <c r="B1630" t="s">
        <v>7323</v>
      </c>
      <c r="D1630" t="str">
        <f t="shared" si="50"/>
        <v>,</v>
      </c>
      <c r="E1630" t="str">
        <f t="shared" si="51"/>
        <v>Ipdbx_pd_meas_number_of_points</v>
      </c>
    </row>
    <row r="1631" spans="1:5" x14ac:dyDescent="0.35">
      <c r="A1631" t="s">
        <v>1630</v>
      </c>
      <c r="B1631" t="s">
        <v>7322</v>
      </c>
      <c r="D1631" t="str">
        <f t="shared" si="50"/>
        <v>,</v>
      </c>
      <c r="E1631" t="str">
        <f t="shared" si="51"/>
        <v>Fpdbx_pd_proc_ls_prof_R_factor</v>
      </c>
    </row>
    <row r="1632" spans="1:5" x14ac:dyDescent="0.35">
      <c r="A1632" t="s">
        <v>1631</v>
      </c>
      <c r="B1632" t="s">
        <v>7322</v>
      </c>
      <c r="D1632" t="str">
        <f t="shared" si="50"/>
        <v>,</v>
      </c>
      <c r="E1632" t="str">
        <f t="shared" si="51"/>
        <v>Fpdbx_pd_proc_ls_prof_wR_factor</v>
      </c>
    </row>
    <row r="1633" spans="1:5" x14ac:dyDescent="0.35">
      <c r="A1633" t="s">
        <v>1632</v>
      </c>
      <c r="B1633" t="s">
        <v>7322</v>
      </c>
      <c r="D1633" t="str">
        <f t="shared" si="50"/>
        <v>,</v>
      </c>
      <c r="E1633" t="str">
        <f t="shared" si="51"/>
        <v>Fpdbx_pd_Marquardt_correlation_coeff</v>
      </c>
    </row>
    <row r="1634" spans="1:5" x14ac:dyDescent="0.35">
      <c r="A1634" t="s">
        <v>1633</v>
      </c>
      <c r="B1634" t="s">
        <v>7322</v>
      </c>
      <c r="D1634" t="str">
        <f t="shared" si="50"/>
        <v>,</v>
      </c>
      <c r="E1634" t="str">
        <f t="shared" si="51"/>
        <v>Fpdbx_pd_Fsqrd_R_factor</v>
      </c>
    </row>
    <row r="1635" spans="1:5" x14ac:dyDescent="0.35">
      <c r="A1635" t="s">
        <v>1634</v>
      </c>
      <c r="B1635" t="s">
        <v>7323</v>
      </c>
      <c r="D1635" t="str">
        <f t="shared" si="50"/>
        <v>,</v>
      </c>
      <c r="E1635" t="str">
        <f t="shared" si="51"/>
        <v>Ipdbx_pd_ls_matrix_band_width</v>
      </c>
    </row>
    <row r="1636" spans="1:5" x14ac:dyDescent="0.35">
      <c r="A1636" t="s">
        <v>1635</v>
      </c>
      <c r="B1636" t="s">
        <v>7322</v>
      </c>
      <c r="D1636" t="str">
        <f t="shared" si="50"/>
        <v>,</v>
      </c>
      <c r="E1636" t="str">
        <f t="shared" si="51"/>
        <v>Fpdbx_overall_phase_error</v>
      </c>
    </row>
    <row r="1637" spans="1:5" x14ac:dyDescent="0.35">
      <c r="A1637" t="s">
        <v>1636</v>
      </c>
      <c r="B1637" t="s">
        <v>7322</v>
      </c>
      <c r="D1637" t="str">
        <f t="shared" si="50"/>
        <v>,</v>
      </c>
      <c r="E1637" t="str">
        <f t="shared" si="51"/>
        <v>Fpdbx_overall_SU_R_free_Cruickshank_DPI</v>
      </c>
    </row>
    <row r="1638" spans="1:5" x14ac:dyDescent="0.35">
      <c r="A1638" t="s">
        <v>1637</v>
      </c>
      <c r="B1638" t="s">
        <v>7322</v>
      </c>
      <c r="D1638" t="str">
        <f t="shared" si="50"/>
        <v>,</v>
      </c>
      <c r="E1638" t="str">
        <f t="shared" si="51"/>
        <v>Fpdbx_overall_SU_R_free_Blow_DPI</v>
      </c>
    </row>
    <row r="1639" spans="1:5" x14ac:dyDescent="0.35">
      <c r="A1639" t="s">
        <v>1638</v>
      </c>
      <c r="B1639" t="s">
        <v>7322</v>
      </c>
      <c r="D1639" t="str">
        <f t="shared" si="50"/>
        <v>,</v>
      </c>
      <c r="E1639" t="str">
        <f t="shared" si="51"/>
        <v>Fpdbx_overall_SU_R_Blow_DPI</v>
      </c>
    </row>
    <row r="1640" spans="1:5" x14ac:dyDescent="0.35">
      <c r="A1640" t="s">
        <v>1639</v>
      </c>
      <c r="B1640" t="s">
        <v>7324</v>
      </c>
      <c r="D1640" t="str">
        <f t="shared" si="50"/>
        <v>,</v>
      </c>
      <c r="E1640" t="str">
        <f t="shared" si="51"/>
        <v>Spdbx_TLS_residual_ADP_flag</v>
      </c>
    </row>
    <row r="1641" spans="1:5" x14ac:dyDescent="0.35">
      <c r="A1641" t="s">
        <v>1640</v>
      </c>
      <c r="B1641" t="s">
        <v>7324</v>
      </c>
      <c r="D1641" t="str">
        <f t="shared" si="50"/>
        <v>,</v>
      </c>
      <c r="E1641" t="str">
        <f t="shared" si="51"/>
        <v>Spdbx_diffrn_id</v>
      </c>
    </row>
    <row r="1642" spans="1:5" x14ac:dyDescent="0.35">
      <c r="A1642" t="s">
        <v>1641</v>
      </c>
      <c r="B1642" t="s">
        <v>7322</v>
      </c>
      <c r="D1642" t="str">
        <f t="shared" si="50"/>
        <v>,</v>
      </c>
      <c r="E1642" t="str">
        <f t="shared" si="51"/>
        <v>Foverall_SU_B</v>
      </c>
    </row>
    <row r="1643" spans="1:5" x14ac:dyDescent="0.35">
      <c r="A1643" t="s">
        <v>1642</v>
      </c>
      <c r="B1643" t="s">
        <v>7322</v>
      </c>
      <c r="D1643" t="str">
        <f t="shared" si="50"/>
        <v>,</v>
      </c>
      <c r="E1643" t="str">
        <f t="shared" si="51"/>
        <v>Foverall_SU_ML</v>
      </c>
    </row>
    <row r="1644" spans="1:5" x14ac:dyDescent="0.35">
      <c r="A1644" t="s">
        <v>1643</v>
      </c>
      <c r="B1644" t="s">
        <v>7322</v>
      </c>
      <c r="D1644" t="str">
        <f t="shared" si="50"/>
        <v>,</v>
      </c>
      <c r="E1644" t="str">
        <f t="shared" si="51"/>
        <v>Foverall_SU_R_Cruickshank_DPI</v>
      </c>
    </row>
    <row r="1645" spans="1:5" x14ac:dyDescent="0.35">
      <c r="A1645" t="s">
        <v>1644</v>
      </c>
      <c r="B1645" t="s">
        <v>7322</v>
      </c>
      <c r="D1645" t="str">
        <f t="shared" si="50"/>
        <v>,</v>
      </c>
      <c r="E1645" t="str">
        <f t="shared" si="51"/>
        <v>Foverall_SU_R_free</v>
      </c>
    </row>
    <row r="1646" spans="1:5" x14ac:dyDescent="0.35">
      <c r="A1646" t="s">
        <v>1645</v>
      </c>
      <c r="B1646" t="s">
        <v>7322</v>
      </c>
      <c r="D1646" t="str">
        <f t="shared" si="50"/>
        <v>,</v>
      </c>
      <c r="E1646" t="str">
        <f t="shared" si="51"/>
        <v>Foverall_FOM_free_R_set</v>
      </c>
    </row>
    <row r="1647" spans="1:5" x14ac:dyDescent="0.35">
      <c r="A1647" t="s">
        <v>1646</v>
      </c>
      <c r="B1647" t="s">
        <v>7322</v>
      </c>
      <c r="D1647" t="str">
        <f t="shared" si="50"/>
        <v>,</v>
      </c>
      <c r="E1647" t="str">
        <f t="shared" si="51"/>
        <v>Foverall_FOM_work_R_set</v>
      </c>
    </row>
    <row r="1648" spans="1:5" x14ac:dyDescent="0.35">
      <c r="A1648" t="s">
        <v>1647</v>
      </c>
      <c r="B1648" t="s">
        <v>7322</v>
      </c>
      <c r="D1648" t="str">
        <f t="shared" si="50"/>
        <v>,</v>
      </c>
      <c r="E1648" t="str">
        <f t="shared" si="51"/>
        <v>Fpdbx_average_fsc_overall</v>
      </c>
    </row>
    <row r="1649" spans="1:5" x14ac:dyDescent="0.35">
      <c r="A1649" t="s">
        <v>1648</v>
      </c>
      <c r="B1649" t="s">
        <v>7322</v>
      </c>
      <c r="D1649" t="str">
        <f t="shared" si="50"/>
        <v>,</v>
      </c>
      <c r="E1649" t="str">
        <f t="shared" si="51"/>
        <v>Fpdbx_average_fsc_work</v>
      </c>
    </row>
    <row r="1650" spans="1:5" x14ac:dyDescent="0.35">
      <c r="A1650" t="s">
        <v>1649</v>
      </c>
      <c r="B1650" t="s">
        <v>7322</v>
      </c>
      <c r="D1650" t="str">
        <f t="shared" si="50"/>
        <v>,</v>
      </c>
      <c r="E1650" t="str">
        <f t="shared" si="51"/>
        <v>Fpdbx_average_fsc_free</v>
      </c>
    </row>
    <row r="1651" spans="1:5" x14ac:dyDescent="0.35">
      <c r="A1651" t="s">
        <v>1650</v>
      </c>
      <c r="B1651" t="s">
        <v>7322</v>
      </c>
      <c r="D1651" t="str">
        <f t="shared" si="50"/>
        <v>,</v>
      </c>
      <c r="E1651" t="str">
        <f t="shared" si="51"/>
        <v>Fpdbx_overall_ESU_B</v>
      </c>
    </row>
    <row r="1652" spans="1:5" x14ac:dyDescent="0.35">
      <c r="A1652" t="s">
        <v>1651</v>
      </c>
      <c r="B1652" t="s">
        <v>7322</v>
      </c>
      <c r="D1652" t="str">
        <f t="shared" si="50"/>
        <v>,</v>
      </c>
      <c r="E1652" t="str">
        <f t="shared" si="51"/>
        <v>Fpdbx_overall_ESU_ML</v>
      </c>
    </row>
    <row r="1653" spans="1:5" x14ac:dyDescent="0.35">
      <c r="A1653" t="s">
        <v>1652</v>
      </c>
      <c r="B1653" t="s">
        <v>7437</v>
      </c>
      <c r="D1653" t="str">
        <f t="shared" si="50"/>
        <v>refine_analyze</v>
      </c>
      <c r="E1653" t="str">
        <f t="shared" si="51"/>
        <v>.RefineAnalyze</v>
      </c>
    </row>
    <row r="1654" spans="1:5" x14ac:dyDescent="0.35">
      <c r="A1654" t="s">
        <v>1653</v>
      </c>
      <c r="B1654" t="s">
        <v>7324</v>
      </c>
      <c r="D1654" t="str">
        <f t="shared" si="50"/>
        <v>,</v>
      </c>
      <c r="E1654" t="str">
        <f t="shared" si="51"/>
        <v>Sentry_id</v>
      </c>
    </row>
    <row r="1655" spans="1:5" x14ac:dyDescent="0.35">
      <c r="A1655" t="s">
        <v>1654</v>
      </c>
      <c r="B1655" t="s">
        <v>7324</v>
      </c>
      <c r="D1655" t="str">
        <f t="shared" si="50"/>
        <v>,</v>
      </c>
      <c r="E1655" t="str">
        <f t="shared" si="51"/>
        <v>Spdbx_refine_id</v>
      </c>
    </row>
    <row r="1656" spans="1:5" x14ac:dyDescent="0.35">
      <c r="A1656" t="s">
        <v>1655</v>
      </c>
      <c r="B1656" t="s">
        <v>7322</v>
      </c>
      <c r="D1656" t="str">
        <f t="shared" si="50"/>
        <v>,</v>
      </c>
      <c r="E1656" t="str">
        <f t="shared" si="51"/>
        <v>FLuzzati_coordinate_error_free</v>
      </c>
    </row>
    <row r="1657" spans="1:5" x14ac:dyDescent="0.35">
      <c r="A1657" t="s">
        <v>1656</v>
      </c>
      <c r="B1657" t="s">
        <v>7322</v>
      </c>
      <c r="D1657" t="str">
        <f t="shared" si="50"/>
        <v>,</v>
      </c>
      <c r="E1657" t="str">
        <f t="shared" si="51"/>
        <v>FLuzzati_coordinate_error_obs</v>
      </c>
    </row>
    <row r="1658" spans="1:5" x14ac:dyDescent="0.35">
      <c r="A1658" t="s">
        <v>1657</v>
      </c>
      <c r="B1658" t="s">
        <v>7322</v>
      </c>
      <c r="D1658" t="str">
        <f t="shared" si="50"/>
        <v>,</v>
      </c>
      <c r="E1658" t="str">
        <f t="shared" si="51"/>
        <v>FLuzzati_d_res_low_free</v>
      </c>
    </row>
    <row r="1659" spans="1:5" x14ac:dyDescent="0.35">
      <c r="A1659" t="s">
        <v>1658</v>
      </c>
      <c r="B1659" t="s">
        <v>7322</v>
      </c>
      <c r="D1659" t="str">
        <f t="shared" si="50"/>
        <v>,</v>
      </c>
      <c r="E1659" t="str">
        <f t="shared" si="51"/>
        <v>FLuzzati_d_res_low_obs</v>
      </c>
    </row>
    <row r="1660" spans="1:5" x14ac:dyDescent="0.35">
      <c r="A1660" t="s">
        <v>1659</v>
      </c>
      <c r="B1660" t="s">
        <v>7322</v>
      </c>
      <c r="D1660" t="str">
        <f t="shared" si="50"/>
        <v>,</v>
      </c>
      <c r="E1660" t="str">
        <f t="shared" si="51"/>
        <v>FLuzzati_sigma_a_free</v>
      </c>
    </row>
    <row r="1661" spans="1:5" x14ac:dyDescent="0.35">
      <c r="A1661" t="s">
        <v>1660</v>
      </c>
      <c r="B1661" t="s">
        <v>7324</v>
      </c>
      <c r="D1661" t="str">
        <f t="shared" si="50"/>
        <v>,</v>
      </c>
      <c r="E1661" t="str">
        <f t="shared" si="51"/>
        <v>SLuzzati_sigma_a_free_details</v>
      </c>
    </row>
    <row r="1662" spans="1:5" x14ac:dyDescent="0.35">
      <c r="A1662" t="s">
        <v>1661</v>
      </c>
      <c r="B1662" t="s">
        <v>7322</v>
      </c>
      <c r="D1662" t="str">
        <f t="shared" si="50"/>
        <v>,</v>
      </c>
      <c r="E1662" t="str">
        <f t="shared" si="51"/>
        <v>FLuzzati_sigma_a_obs</v>
      </c>
    </row>
    <row r="1663" spans="1:5" x14ac:dyDescent="0.35">
      <c r="A1663" t="s">
        <v>1662</v>
      </c>
      <c r="B1663" t="s">
        <v>7324</v>
      </c>
      <c r="D1663" t="str">
        <f t="shared" si="50"/>
        <v>,</v>
      </c>
      <c r="E1663" t="str">
        <f t="shared" si="51"/>
        <v>SLuzzati_sigma_a_obs_details</v>
      </c>
    </row>
    <row r="1664" spans="1:5" x14ac:dyDescent="0.35">
      <c r="A1664" t="s">
        <v>1663</v>
      </c>
      <c r="B1664" t="s">
        <v>7322</v>
      </c>
      <c r="D1664" t="str">
        <f t="shared" si="50"/>
        <v>,</v>
      </c>
      <c r="E1664" t="str">
        <f t="shared" si="51"/>
        <v>Fnumber_disordered_residues</v>
      </c>
    </row>
    <row r="1665" spans="1:5" x14ac:dyDescent="0.35">
      <c r="A1665" t="s">
        <v>1664</v>
      </c>
      <c r="B1665" t="s">
        <v>7322</v>
      </c>
      <c r="D1665" t="str">
        <f t="shared" si="50"/>
        <v>,</v>
      </c>
      <c r="E1665" t="str">
        <f t="shared" si="51"/>
        <v>Foccupancy_sum_hydrogen</v>
      </c>
    </row>
    <row r="1666" spans="1:5" x14ac:dyDescent="0.35">
      <c r="A1666" t="s">
        <v>1665</v>
      </c>
      <c r="B1666" t="s">
        <v>7322</v>
      </c>
      <c r="D1666" t="str">
        <f t="shared" ref="D1666:D1729" si="52">IF(ISNUMBER(FIND(".",A1666)), ",",A1666)</f>
        <v>,</v>
      </c>
      <c r="E1666" t="str">
        <f t="shared" ref="E1666:E1729" si="53">IF(ISNUMBER(FIND(".",A1666)), B1666&amp;MID(A1666,FIND(".",A1666)+1,1000),B1666)</f>
        <v>Foccupancy_sum_non_hydrogen</v>
      </c>
    </row>
    <row r="1667" spans="1:5" x14ac:dyDescent="0.35">
      <c r="A1667" t="s">
        <v>1666</v>
      </c>
      <c r="B1667" t="s">
        <v>7322</v>
      </c>
      <c r="D1667" t="str">
        <f t="shared" si="52"/>
        <v>,</v>
      </c>
      <c r="E1667" t="str">
        <f t="shared" si="53"/>
        <v>FRG_d_res_high</v>
      </c>
    </row>
    <row r="1668" spans="1:5" x14ac:dyDescent="0.35">
      <c r="A1668" t="s">
        <v>1667</v>
      </c>
      <c r="B1668" t="s">
        <v>7322</v>
      </c>
      <c r="D1668" t="str">
        <f t="shared" si="52"/>
        <v>,</v>
      </c>
      <c r="E1668" t="str">
        <f t="shared" si="53"/>
        <v>FRG_d_res_low</v>
      </c>
    </row>
    <row r="1669" spans="1:5" x14ac:dyDescent="0.35">
      <c r="A1669" t="s">
        <v>1668</v>
      </c>
      <c r="B1669" t="s">
        <v>7322</v>
      </c>
      <c r="D1669" t="str">
        <f t="shared" si="52"/>
        <v>,</v>
      </c>
      <c r="E1669" t="str">
        <f t="shared" si="53"/>
        <v>FRG_free</v>
      </c>
    </row>
    <row r="1670" spans="1:5" x14ac:dyDescent="0.35">
      <c r="A1670" t="s">
        <v>1669</v>
      </c>
      <c r="B1670" t="s">
        <v>7322</v>
      </c>
      <c r="D1670" t="str">
        <f t="shared" si="52"/>
        <v>,</v>
      </c>
      <c r="E1670" t="str">
        <f t="shared" si="53"/>
        <v>FRG_work</v>
      </c>
    </row>
    <row r="1671" spans="1:5" x14ac:dyDescent="0.35">
      <c r="A1671" t="s">
        <v>1670</v>
      </c>
      <c r="B1671" t="s">
        <v>7322</v>
      </c>
      <c r="D1671" t="str">
        <f t="shared" si="52"/>
        <v>,</v>
      </c>
      <c r="E1671" t="str">
        <f t="shared" si="53"/>
        <v>FRG_free_work_ratio</v>
      </c>
    </row>
    <row r="1672" spans="1:5" x14ac:dyDescent="0.35">
      <c r="A1672" t="s">
        <v>1671</v>
      </c>
      <c r="B1672" t="s">
        <v>7322</v>
      </c>
      <c r="D1672" t="str">
        <f t="shared" si="52"/>
        <v>,</v>
      </c>
      <c r="E1672" t="str">
        <f t="shared" si="53"/>
        <v>Fpdbx_Luzzati_d_res_high_obs</v>
      </c>
    </row>
    <row r="1673" spans="1:5" x14ac:dyDescent="0.35">
      <c r="A1673" t="s">
        <v>1672</v>
      </c>
      <c r="B1673" t="s">
        <v>7438</v>
      </c>
      <c r="D1673" t="str">
        <f t="shared" si="52"/>
        <v>refine_B_iso</v>
      </c>
      <c r="E1673" t="str">
        <f t="shared" si="53"/>
        <v>.RefineBIso</v>
      </c>
    </row>
    <row r="1674" spans="1:5" x14ac:dyDescent="0.35">
      <c r="A1674" t="s">
        <v>1673</v>
      </c>
      <c r="B1674" t="s">
        <v>7324</v>
      </c>
      <c r="D1674" t="str">
        <f t="shared" si="52"/>
        <v>,</v>
      </c>
      <c r="E1674" t="str">
        <f t="shared" si="53"/>
        <v>Spdbx_refine_id</v>
      </c>
    </row>
    <row r="1675" spans="1:5" x14ac:dyDescent="0.35">
      <c r="A1675" t="s">
        <v>1674</v>
      </c>
      <c r="B1675" t="s">
        <v>7324</v>
      </c>
      <c r="D1675" t="str">
        <f t="shared" si="52"/>
        <v>,</v>
      </c>
      <c r="E1675" t="str">
        <f t="shared" si="53"/>
        <v>Sclass</v>
      </c>
    </row>
    <row r="1676" spans="1:5" x14ac:dyDescent="0.35">
      <c r="A1676" t="s">
        <v>1675</v>
      </c>
      <c r="B1676" t="s">
        <v>7324</v>
      </c>
      <c r="D1676" t="str">
        <f t="shared" si="52"/>
        <v>,</v>
      </c>
      <c r="E1676" t="str">
        <f t="shared" si="53"/>
        <v>Sdetails</v>
      </c>
    </row>
    <row r="1677" spans="1:5" x14ac:dyDescent="0.35">
      <c r="A1677" t="s">
        <v>1676</v>
      </c>
      <c r="B1677" t="s">
        <v>7324</v>
      </c>
      <c r="D1677" t="str">
        <f t="shared" si="52"/>
        <v>,</v>
      </c>
      <c r="E1677" t="str">
        <f t="shared" si="53"/>
        <v>Streatment</v>
      </c>
    </row>
    <row r="1678" spans="1:5" x14ac:dyDescent="0.35">
      <c r="A1678" t="s">
        <v>1677</v>
      </c>
      <c r="B1678" t="s">
        <v>7322</v>
      </c>
      <c r="D1678" t="str">
        <f t="shared" si="52"/>
        <v>,</v>
      </c>
      <c r="E1678" t="str">
        <f t="shared" si="53"/>
        <v>Fvalue</v>
      </c>
    </row>
    <row r="1679" spans="1:5" x14ac:dyDescent="0.35">
      <c r="A1679" t="s">
        <v>1678</v>
      </c>
      <c r="B1679" t="s">
        <v>7324</v>
      </c>
      <c r="D1679" t="str">
        <f t="shared" si="52"/>
        <v>,</v>
      </c>
      <c r="E1679" t="str">
        <f t="shared" si="53"/>
        <v>Spdbx_residue_name</v>
      </c>
    </row>
    <row r="1680" spans="1:5" x14ac:dyDescent="0.35">
      <c r="A1680" t="s">
        <v>1679</v>
      </c>
      <c r="B1680" t="s">
        <v>7324</v>
      </c>
      <c r="D1680" t="str">
        <f t="shared" si="52"/>
        <v>,</v>
      </c>
      <c r="E1680" t="str">
        <f t="shared" si="53"/>
        <v>Spdbx_strand</v>
      </c>
    </row>
    <row r="1681" spans="1:5" x14ac:dyDescent="0.35">
      <c r="A1681" t="s">
        <v>1680</v>
      </c>
      <c r="B1681" t="s">
        <v>7324</v>
      </c>
      <c r="D1681" t="str">
        <f t="shared" si="52"/>
        <v>,</v>
      </c>
      <c r="E1681" t="str">
        <f t="shared" si="53"/>
        <v>Spdbx_residue_num</v>
      </c>
    </row>
    <row r="1682" spans="1:5" x14ac:dyDescent="0.35">
      <c r="A1682" t="s">
        <v>1681</v>
      </c>
      <c r="B1682" t="s">
        <v>7439</v>
      </c>
      <c r="D1682" t="str">
        <f t="shared" si="52"/>
        <v>refine_funct_minimized</v>
      </c>
      <c r="E1682" t="str">
        <f t="shared" si="53"/>
        <v>.RefineFunctMinimized</v>
      </c>
    </row>
    <row r="1683" spans="1:5" x14ac:dyDescent="0.35">
      <c r="A1683" t="s">
        <v>1682</v>
      </c>
      <c r="B1683" t="s">
        <v>7324</v>
      </c>
      <c r="D1683" t="str">
        <f t="shared" si="52"/>
        <v>,</v>
      </c>
      <c r="E1683" t="str">
        <f t="shared" si="53"/>
        <v>Spdbx_refine_id</v>
      </c>
    </row>
    <row r="1684" spans="1:5" x14ac:dyDescent="0.35">
      <c r="A1684" t="s">
        <v>1683</v>
      </c>
      <c r="B1684" t="s">
        <v>7323</v>
      </c>
      <c r="D1684" t="str">
        <f t="shared" si="52"/>
        <v>,</v>
      </c>
      <c r="E1684" t="str">
        <f t="shared" si="53"/>
        <v>Inumber_terms</v>
      </c>
    </row>
    <row r="1685" spans="1:5" x14ac:dyDescent="0.35">
      <c r="A1685" t="s">
        <v>1684</v>
      </c>
      <c r="B1685" t="s">
        <v>7322</v>
      </c>
      <c r="D1685" t="str">
        <f t="shared" si="52"/>
        <v>,</v>
      </c>
      <c r="E1685" t="str">
        <f t="shared" si="53"/>
        <v>Fresidual</v>
      </c>
    </row>
    <row r="1686" spans="1:5" x14ac:dyDescent="0.35">
      <c r="A1686" t="s">
        <v>1685</v>
      </c>
      <c r="B1686" t="s">
        <v>7324</v>
      </c>
      <c r="D1686" t="str">
        <f t="shared" si="52"/>
        <v>,</v>
      </c>
      <c r="E1686" t="str">
        <f t="shared" si="53"/>
        <v>Stype</v>
      </c>
    </row>
    <row r="1687" spans="1:5" x14ac:dyDescent="0.35">
      <c r="A1687" t="s">
        <v>1686</v>
      </c>
      <c r="B1687" t="s">
        <v>7322</v>
      </c>
      <c r="D1687" t="str">
        <f t="shared" si="52"/>
        <v>,</v>
      </c>
      <c r="E1687" t="str">
        <f t="shared" si="53"/>
        <v>Fweight</v>
      </c>
    </row>
    <row r="1688" spans="1:5" x14ac:dyDescent="0.35">
      <c r="A1688" t="s">
        <v>1687</v>
      </c>
      <c r="B1688" t="s">
        <v>7440</v>
      </c>
      <c r="D1688" t="str">
        <f t="shared" si="52"/>
        <v>refine_hist</v>
      </c>
      <c r="E1688" t="str">
        <f t="shared" si="53"/>
        <v>.RefineHist</v>
      </c>
    </row>
    <row r="1689" spans="1:5" x14ac:dyDescent="0.35">
      <c r="A1689" t="s">
        <v>1688</v>
      </c>
      <c r="B1689" t="s">
        <v>7324</v>
      </c>
      <c r="D1689" t="str">
        <f t="shared" si="52"/>
        <v>,</v>
      </c>
      <c r="E1689" t="str">
        <f t="shared" si="53"/>
        <v>Spdbx_refine_id</v>
      </c>
    </row>
    <row r="1690" spans="1:5" x14ac:dyDescent="0.35">
      <c r="A1690" t="s">
        <v>1689</v>
      </c>
      <c r="B1690" t="s">
        <v>7324</v>
      </c>
      <c r="D1690" t="str">
        <f t="shared" si="52"/>
        <v>,</v>
      </c>
      <c r="E1690" t="str">
        <f t="shared" si="53"/>
        <v>Scycle_id</v>
      </c>
    </row>
    <row r="1691" spans="1:5" x14ac:dyDescent="0.35">
      <c r="A1691" t="s">
        <v>1690</v>
      </c>
      <c r="B1691" t="s">
        <v>7324</v>
      </c>
      <c r="D1691" t="str">
        <f t="shared" si="52"/>
        <v>,</v>
      </c>
      <c r="E1691" t="str">
        <f t="shared" si="53"/>
        <v>Sdetails</v>
      </c>
    </row>
    <row r="1692" spans="1:5" x14ac:dyDescent="0.35">
      <c r="A1692" t="s">
        <v>1691</v>
      </c>
      <c r="B1692" t="s">
        <v>7322</v>
      </c>
      <c r="D1692" t="str">
        <f t="shared" si="52"/>
        <v>,</v>
      </c>
      <c r="E1692" t="str">
        <f t="shared" si="53"/>
        <v>Fd_res_high</v>
      </c>
    </row>
    <row r="1693" spans="1:5" x14ac:dyDescent="0.35">
      <c r="A1693" t="s">
        <v>1692</v>
      </c>
      <c r="B1693" t="s">
        <v>7322</v>
      </c>
      <c r="D1693" t="str">
        <f t="shared" si="52"/>
        <v>,</v>
      </c>
      <c r="E1693" t="str">
        <f t="shared" si="53"/>
        <v>Fd_res_low</v>
      </c>
    </row>
    <row r="1694" spans="1:5" x14ac:dyDescent="0.35">
      <c r="A1694" t="s">
        <v>1693</v>
      </c>
      <c r="B1694" t="s">
        <v>7323</v>
      </c>
      <c r="D1694" t="str">
        <f t="shared" si="52"/>
        <v>,</v>
      </c>
      <c r="E1694" t="str">
        <f t="shared" si="53"/>
        <v>Inumber_atoms_solvent</v>
      </c>
    </row>
    <row r="1695" spans="1:5" x14ac:dyDescent="0.35">
      <c r="A1695" t="s">
        <v>1694</v>
      </c>
      <c r="B1695" t="s">
        <v>7323</v>
      </c>
      <c r="D1695" t="str">
        <f t="shared" si="52"/>
        <v>,</v>
      </c>
      <c r="E1695" t="str">
        <f t="shared" si="53"/>
        <v>Inumber_atoms_total</v>
      </c>
    </row>
    <row r="1696" spans="1:5" x14ac:dyDescent="0.35">
      <c r="A1696" t="s">
        <v>1695</v>
      </c>
      <c r="B1696" t="s">
        <v>7323</v>
      </c>
      <c r="D1696" t="str">
        <f t="shared" si="52"/>
        <v>,</v>
      </c>
      <c r="E1696" t="str">
        <f t="shared" si="53"/>
        <v>Inumber_reflns_all</v>
      </c>
    </row>
    <row r="1697" spans="1:5" x14ac:dyDescent="0.35">
      <c r="A1697" t="s">
        <v>1696</v>
      </c>
      <c r="B1697" t="s">
        <v>7323</v>
      </c>
      <c r="D1697" t="str">
        <f t="shared" si="52"/>
        <v>,</v>
      </c>
      <c r="E1697" t="str">
        <f t="shared" si="53"/>
        <v>Inumber_reflns_obs</v>
      </c>
    </row>
    <row r="1698" spans="1:5" x14ac:dyDescent="0.35">
      <c r="A1698" t="s">
        <v>1697</v>
      </c>
      <c r="B1698" t="s">
        <v>7323</v>
      </c>
      <c r="D1698" t="str">
        <f t="shared" si="52"/>
        <v>,</v>
      </c>
      <c r="E1698" t="str">
        <f t="shared" si="53"/>
        <v>Inumber_reflns_R_free</v>
      </c>
    </row>
    <row r="1699" spans="1:5" x14ac:dyDescent="0.35">
      <c r="A1699" t="s">
        <v>1698</v>
      </c>
      <c r="B1699" t="s">
        <v>7323</v>
      </c>
      <c r="D1699" t="str">
        <f t="shared" si="52"/>
        <v>,</v>
      </c>
      <c r="E1699" t="str">
        <f t="shared" si="53"/>
        <v>Inumber_reflns_R_work</v>
      </c>
    </row>
    <row r="1700" spans="1:5" x14ac:dyDescent="0.35">
      <c r="A1700" t="s">
        <v>1699</v>
      </c>
      <c r="B1700" t="s">
        <v>7322</v>
      </c>
      <c r="D1700" t="str">
        <f t="shared" si="52"/>
        <v>,</v>
      </c>
      <c r="E1700" t="str">
        <f t="shared" si="53"/>
        <v>FR_factor_all</v>
      </c>
    </row>
    <row r="1701" spans="1:5" x14ac:dyDescent="0.35">
      <c r="A1701" t="s">
        <v>1700</v>
      </c>
      <c r="B1701" t="s">
        <v>7322</v>
      </c>
      <c r="D1701" t="str">
        <f t="shared" si="52"/>
        <v>,</v>
      </c>
      <c r="E1701" t="str">
        <f t="shared" si="53"/>
        <v>FR_factor_obs</v>
      </c>
    </row>
    <row r="1702" spans="1:5" x14ac:dyDescent="0.35">
      <c r="A1702" t="s">
        <v>1701</v>
      </c>
      <c r="B1702" t="s">
        <v>7322</v>
      </c>
      <c r="D1702" t="str">
        <f t="shared" si="52"/>
        <v>,</v>
      </c>
      <c r="E1702" t="str">
        <f t="shared" si="53"/>
        <v>FR_factor_R_free</v>
      </c>
    </row>
    <row r="1703" spans="1:5" x14ac:dyDescent="0.35">
      <c r="A1703" t="s">
        <v>1702</v>
      </c>
      <c r="B1703" t="s">
        <v>7322</v>
      </c>
      <c r="D1703" t="str">
        <f t="shared" si="52"/>
        <v>,</v>
      </c>
      <c r="E1703" t="str">
        <f t="shared" si="53"/>
        <v>FR_factor_R_work</v>
      </c>
    </row>
    <row r="1704" spans="1:5" x14ac:dyDescent="0.35">
      <c r="A1704" t="s">
        <v>1703</v>
      </c>
      <c r="B1704" t="s">
        <v>7323</v>
      </c>
      <c r="D1704" t="str">
        <f t="shared" si="52"/>
        <v>,</v>
      </c>
      <c r="E1704" t="str">
        <f t="shared" si="53"/>
        <v>Ipdbx_number_residues_total</v>
      </c>
    </row>
    <row r="1705" spans="1:5" x14ac:dyDescent="0.35">
      <c r="A1705" t="s">
        <v>1704</v>
      </c>
      <c r="B1705" t="s">
        <v>7322</v>
      </c>
      <c r="D1705" t="str">
        <f t="shared" si="52"/>
        <v>,</v>
      </c>
      <c r="E1705" t="str">
        <f t="shared" si="53"/>
        <v>Fpdbx_B_iso_mean_ligand</v>
      </c>
    </row>
    <row r="1706" spans="1:5" x14ac:dyDescent="0.35">
      <c r="A1706" t="s">
        <v>1705</v>
      </c>
      <c r="B1706" t="s">
        <v>7322</v>
      </c>
      <c r="D1706" t="str">
        <f t="shared" si="52"/>
        <v>,</v>
      </c>
      <c r="E1706" t="str">
        <f t="shared" si="53"/>
        <v>Fpdbx_B_iso_mean_solvent</v>
      </c>
    </row>
    <row r="1707" spans="1:5" x14ac:dyDescent="0.35">
      <c r="A1707" t="s">
        <v>1706</v>
      </c>
      <c r="B1707" t="s">
        <v>7323</v>
      </c>
      <c r="D1707" t="str">
        <f t="shared" si="52"/>
        <v>,</v>
      </c>
      <c r="E1707" t="str">
        <f t="shared" si="53"/>
        <v>Ipdbx_number_atoms_protein</v>
      </c>
    </row>
    <row r="1708" spans="1:5" x14ac:dyDescent="0.35">
      <c r="A1708" t="s">
        <v>1707</v>
      </c>
      <c r="B1708" t="s">
        <v>7323</v>
      </c>
      <c r="D1708" t="str">
        <f t="shared" si="52"/>
        <v>,</v>
      </c>
      <c r="E1708" t="str">
        <f t="shared" si="53"/>
        <v>Ipdbx_number_atoms_nucleic_acid</v>
      </c>
    </row>
    <row r="1709" spans="1:5" x14ac:dyDescent="0.35">
      <c r="A1709" t="s">
        <v>1708</v>
      </c>
      <c r="B1709" t="s">
        <v>7323</v>
      </c>
      <c r="D1709" t="str">
        <f t="shared" si="52"/>
        <v>,</v>
      </c>
      <c r="E1709" t="str">
        <f t="shared" si="53"/>
        <v>Ipdbx_number_atoms_ligand</v>
      </c>
    </row>
    <row r="1710" spans="1:5" x14ac:dyDescent="0.35">
      <c r="A1710" t="s">
        <v>1709</v>
      </c>
      <c r="B1710" t="s">
        <v>7323</v>
      </c>
      <c r="D1710" t="str">
        <f t="shared" si="52"/>
        <v>,</v>
      </c>
      <c r="E1710" t="str">
        <f t="shared" si="53"/>
        <v>Ipdbx_number_atoms_lipid</v>
      </c>
    </row>
    <row r="1711" spans="1:5" x14ac:dyDescent="0.35">
      <c r="A1711" t="s">
        <v>1710</v>
      </c>
      <c r="B1711" t="s">
        <v>7323</v>
      </c>
      <c r="D1711" t="str">
        <f t="shared" si="52"/>
        <v>,</v>
      </c>
      <c r="E1711" t="str">
        <f t="shared" si="53"/>
        <v>Ipdbx_number_atoms_carb</v>
      </c>
    </row>
    <row r="1712" spans="1:5" x14ac:dyDescent="0.35">
      <c r="A1712" t="s">
        <v>1711</v>
      </c>
      <c r="B1712" t="s">
        <v>7324</v>
      </c>
      <c r="D1712" t="str">
        <f t="shared" si="52"/>
        <v>,</v>
      </c>
      <c r="E1712" t="str">
        <f t="shared" si="53"/>
        <v>Spdbx_pseudo_atom_details</v>
      </c>
    </row>
    <row r="1713" spans="1:5" x14ac:dyDescent="0.35">
      <c r="A1713" t="s">
        <v>1712</v>
      </c>
      <c r="B1713" t="s">
        <v>7323</v>
      </c>
      <c r="D1713" t="str">
        <f t="shared" si="52"/>
        <v>,</v>
      </c>
      <c r="E1713" t="str">
        <f t="shared" si="53"/>
        <v>Ipdbx_number_atoms_solvent</v>
      </c>
    </row>
    <row r="1714" spans="1:5" x14ac:dyDescent="0.35">
      <c r="A1714" t="s">
        <v>1713</v>
      </c>
      <c r="B1714" t="s">
        <v>7323</v>
      </c>
      <c r="D1714" t="str">
        <f t="shared" si="52"/>
        <v>,</v>
      </c>
      <c r="E1714" t="str">
        <f t="shared" si="53"/>
        <v>Ipdbx_number_atoms_total</v>
      </c>
    </row>
    <row r="1715" spans="1:5" x14ac:dyDescent="0.35">
      <c r="A1715" t="s">
        <v>1714</v>
      </c>
      <c r="B1715" t="s">
        <v>7441</v>
      </c>
      <c r="D1715" t="str">
        <f t="shared" si="52"/>
        <v>refine_ls_restr</v>
      </c>
      <c r="E1715" t="str">
        <f t="shared" si="53"/>
        <v>.RefineLsRestr</v>
      </c>
    </row>
    <row r="1716" spans="1:5" x14ac:dyDescent="0.35">
      <c r="A1716" t="s">
        <v>1715</v>
      </c>
      <c r="B1716" t="s">
        <v>7324</v>
      </c>
      <c r="D1716" t="str">
        <f t="shared" si="52"/>
        <v>,</v>
      </c>
      <c r="E1716" t="str">
        <f t="shared" si="53"/>
        <v>Spdbx_refine_id</v>
      </c>
    </row>
    <row r="1717" spans="1:5" x14ac:dyDescent="0.35">
      <c r="A1717" t="s">
        <v>1716</v>
      </c>
      <c r="B1717" t="s">
        <v>7324</v>
      </c>
      <c r="D1717" t="str">
        <f t="shared" si="52"/>
        <v>,</v>
      </c>
      <c r="E1717" t="str">
        <f t="shared" si="53"/>
        <v>Scriterion</v>
      </c>
    </row>
    <row r="1718" spans="1:5" x14ac:dyDescent="0.35">
      <c r="A1718" t="s">
        <v>1717</v>
      </c>
      <c r="B1718" t="s">
        <v>7322</v>
      </c>
      <c r="D1718" t="str">
        <f t="shared" si="52"/>
        <v>,</v>
      </c>
      <c r="E1718" t="str">
        <f t="shared" si="53"/>
        <v>Fdev_ideal</v>
      </c>
    </row>
    <row r="1719" spans="1:5" x14ac:dyDescent="0.35">
      <c r="A1719" t="s">
        <v>1718</v>
      </c>
      <c r="B1719" t="s">
        <v>7322</v>
      </c>
      <c r="D1719" t="str">
        <f t="shared" si="52"/>
        <v>,</v>
      </c>
      <c r="E1719" t="str">
        <f t="shared" si="53"/>
        <v>Fdev_ideal_target</v>
      </c>
    </row>
    <row r="1720" spans="1:5" x14ac:dyDescent="0.35">
      <c r="A1720" t="s">
        <v>1719</v>
      </c>
      <c r="B1720" t="s">
        <v>7323</v>
      </c>
      <c r="D1720" t="str">
        <f t="shared" si="52"/>
        <v>,</v>
      </c>
      <c r="E1720" t="str">
        <f t="shared" si="53"/>
        <v>Inumber</v>
      </c>
    </row>
    <row r="1721" spans="1:5" x14ac:dyDescent="0.35">
      <c r="A1721" t="s">
        <v>1720</v>
      </c>
      <c r="B1721" t="s">
        <v>7323</v>
      </c>
      <c r="D1721" t="str">
        <f t="shared" si="52"/>
        <v>,</v>
      </c>
      <c r="E1721" t="str">
        <f t="shared" si="53"/>
        <v>Irejects</v>
      </c>
    </row>
    <row r="1722" spans="1:5" x14ac:dyDescent="0.35">
      <c r="A1722" t="s">
        <v>1721</v>
      </c>
      <c r="B1722" t="s">
        <v>7324</v>
      </c>
      <c r="D1722" t="str">
        <f t="shared" si="52"/>
        <v>,</v>
      </c>
      <c r="E1722" t="str">
        <f t="shared" si="53"/>
        <v>Stype</v>
      </c>
    </row>
    <row r="1723" spans="1:5" x14ac:dyDescent="0.35">
      <c r="A1723" t="s">
        <v>1722</v>
      </c>
      <c r="B1723" t="s">
        <v>7322</v>
      </c>
      <c r="D1723" t="str">
        <f t="shared" si="52"/>
        <v>,</v>
      </c>
      <c r="E1723" t="str">
        <f t="shared" si="53"/>
        <v>Fweight</v>
      </c>
    </row>
    <row r="1724" spans="1:5" x14ac:dyDescent="0.35">
      <c r="A1724" t="s">
        <v>1723</v>
      </c>
      <c r="B1724" t="s">
        <v>7324</v>
      </c>
      <c r="D1724" t="str">
        <f t="shared" si="52"/>
        <v>,</v>
      </c>
      <c r="E1724" t="str">
        <f t="shared" si="53"/>
        <v>Spdbx_restraint_function</v>
      </c>
    </row>
    <row r="1725" spans="1:5" x14ac:dyDescent="0.35">
      <c r="A1725" t="s">
        <v>1724</v>
      </c>
      <c r="B1725" t="s">
        <v>7442</v>
      </c>
      <c r="D1725" t="str">
        <f t="shared" si="52"/>
        <v>refine_ls_restr_ncs</v>
      </c>
      <c r="E1725" t="str">
        <f t="shared" si="53"/>
        <v>.RefineLsRestrNcs</v>
      </c>
    </row>
    <row r="1726" spans="1:5" x14ac:dyDescent="0.35">
      <c r="A1726" t="s">
        <v>1725</v>
      </c>
      <c r="B1726" t="s">
        <v>7324</v>
      </c>
      <c r="D1726" t="str">
        <f t="shared" si="52"/>
        <v>,</v>
      </c>
      <c r="E1726" t="str">
        <f t="shared" si="53"/>
        <v>Spdbx_refine_id</v>
      </c>
    </row>
    <row r="1727" spans="1:5" x14ac:dyDescent="0.35">
      <c r="A1727" t="s">
        <v>1726</v>
      </c>
      <c r="B1727" t="s">
        <v>7324</v>
      </c>
      <c r="D1727" t="str">
        <f t="shared" si="52"/>
        <v>,</v>
      </c>
      <c r="E1727" t="str">
        <f t="shared" si="53"/>
        <v>Sdom_id</v>
      </c>
    </row>
    <row r="1728" spans="1:5" x14ac:dyDescent="0.35">
      <c r="A1728" t="s">
        <v>1727</v>
      </c>
      <c r="B1728" t="s">
        <v>7324</v>
      </c>
      <c r="D1728" t="str">
        <f t="shared" si="52"/>
        <v>,</v>
      </c>
      <c r="E1728" t="str">
        <f t="shared" si="53"/>
        <v>Sncs_model_details</v>
      </c>
    </row>
    <row r="1729" spans="1:5" x14ac:dyDescent="0.35">
      <c r="A1729" t="s">
        <v>1728</v>
      </c>
      <c r="B1729" t="s">
        <v>7322</v>
      </c>
      <c r="D1729" t="str">
        <f t="shared" si="52"/>
        <v>,</v>
      </c>
      <c r="E1729" t="str">
        <f t="shared" si="53"/>
        <v>Frms_dev_B_iso</v>
      </c>
    </row>
    <row r="1730" spans="1:5" x14ac:dyDescent="0.35">
      <c r="A1730" t="s">
        <v>1729</v>
      </c>
      <c r="B1730" t="s">
        <v>7322</v>
      </c>
      <c r="D1730" t="str">
        <f t="shared" ref="D1730:D1793" si="54">IF(ISNUMBER(FIND(".",A1730)), ",",A1730)</f>
        <v>,</v>
      </c>
      <c r="E1730" t="str">
        <f t="shared" ref="E1730:E1793" si="55">IF(ISNUMBER(FIND(".",A1730)), B1730&amp;MID(A1730,FIND(".",A1730)+1,1000),B1730)</f>
        <v>Frms_dev_position</v>
      </c>
    </row>
    <row r="1731" spans="1:5" x14ac:dyDescent="0.35">
      <c r="A1731" t="s">
        <v>1730</v>
      </c>
      <c r="B1731" t="s">
        <v>7322</v>
      </c>
      <c r="D1731" t="str">
        <f t="shared" si="54"/>
        <v>,</v>
      </c>
      <c r="E1731" t="str">
        <f t="shared" si="55"/>
        <v>Fweight_B_iso</v>
      </c>
    </row>
    <row r="1732" spans="1:5" x14ac:dyDescent="0.35">
      <c r="A1732" t="s">
        <v>1731</v>
      </c>
      <c r="B1732" t="s">
        <v>7322</v>
      </c>
      <c r="D1732" t="str">
        <f t="shared" si="54"/>
        <v>,</v>
      </c>
      <c r="E1732" t="str">
        <f t="shared" si="55"/>
        <v>Fweight_position</v>
      </c>
    </row>
    <row r="1733" spans="1:5" x14ac:dyDescent="0.35">
      <c r="A1733" t="s">
        <v>1732</v>
      </c>
      <c r="B1733" t="s">
        <v>7323</v>
      </c>
      <c r="D1733" t="str">
        <f t="shared" si="54"/>
        <v>,</v>
      </c>
      <c r="E1733" t="str">
        <f t="shared" si="55"/>
        <v>Ipdbx_ordinal</v>
      </c>
    </row>
    <row r="1734" spans="1:5" x14ac:dyDescent="0.35">
      <c r="A1734" t="s">
        <v>1733</v>
      </c>
      <c r="B1734" t="s">
        <v>7324</v>
      </c>
      <c r="D1734" t="str">
        <f t="shared" si="54"/>
        <v>,</v>
      </c>
      <c r="E1734" t="str">
        <f t="shared" si="55"/>
        <v>Spdbx_type</v>
      </c>
    </row>
    <row r="1735" spans="1:5" x14ac:dyDescent="0.35">
      <c r="A1735" t="s">
        <v>1734</v>
      </c>
      <c r="B1735" t="s">
        <v>7324</v>
      </c>
      <c r="D1735" t="str">
        <f t="shared" si="54"/>
        <v>,</v>
      </c>
      <c r="E1735" t="str">
        <f t="shared" si="55"/>
        <v>Spdbx_asym_id</v>
      </c>
    </row>
    <row r="1736" spans="1:5" x14ac:dyDescent="0.35">
      <c r="A1736" t="s">
        <v>1735</v>
      </c>
      <c r="B1736" t="s">
        <v>7324</v>
      </c>
      <c r="D1736" t="str">
        <f t="shared" si="54"/>
        <v>,</v>
      </c>
      <c r="E1736" t="str">
        <f t="shared" si="55"/>
        <v>Spdbx_auth_asym_id</v>
      </c>
    </row>
    <row r="1737" spans="1:5" x14ac:dyDescent="0.35">
      <c r="A1737" t="s">
        <v>1736</v>
      </c>
      <c r="B1737" t="s">
        <v>7323</v>
      </c>
      <c r="D1737" t="str">
        <f t="shared" si="54"/>
        <v>,</v>
      </c>
      <c r="E1737" t="str">
        <f t="shared" si="55"/>
        <v>Ipdbx_number</v>
      </c>
    </row>
    <row r="1738" spans="1:5" x14ac:dyDescent="0.35">
      <c r="A1738" t="s">
        <v>1737</v>
      </c>
      <c r="B1738" t="s">
        <v>7322</v>
      </c>
      <c r="D1738" t="str">
        <f t="shared" si="54"/>
        <v>,</v>
      </c>
      <c r="E1738" t="str">
        <f t="shared" si="55"/>
        <v>Fpdbx_rms</v>
      </c>
    </row>
    <row r="1739" spans="1:5" x14ac:dyDescent="0.35">
      <c r="A1739" t="s">
        <v>1738</v>
      </c>
      <c r="B1739" t="s">
        <v>7322</v>
      </c>
      <c r="D1739" t="str">
        <f t="shared" si="54"/>
        <v>,</v>
      </c>
      <c r="E1739" t="str">
        <f t="shared" si="55"/>
        <v>Fpdbx_weight</v>
      </c>
    </row>
    <row r="1740" spans="1:5" x14ac:dyDescent="0.35">
      <c r="A1740" t="s">
        <v>1739</v>
      </c>
      <c r="B1740" t="s">
        <v>7324</v>
      </c>
      <c r="D1740" t="str">
        <f t="shared" si="54"/>
        <v>,</v>
      </c>
      <c r="E1740" t="str">
        <f t="shared" si="55"/>
        <v>Spdbx_ens_id</v>
      </c>
    </row>
    <row r="1741" spans="1:5" x14ac:dyDescent="0.35">
      <c r="A1741" t="s">
        <v>1740</v>
      </c>
      <c r="B1741" t="s">
        <v>7443</v>
      </c>
      <c r="D1741" t="str">
        <f t="shared" si="54"/>
        <v>refine_ls_restr_type</v>
      </c>
      <c r="E1741" t="str">
        <f t="shared" si="55"/>
        <v>.RefineLsRestrType</v>
      </c>
    </row>
    <row r="1742" spans="1:5" x14ac:dyDescent="0.35">
      <c r="A1742" t="s">
        <v>1741</v>
      </c>
      <c r="B1742" t="s">
        <v>7322</v>
      </c>
      <c r="D1742" t="str">
        <f t="shared" si="54"/>
        <v>,</v>
      </c>
      <c r="E1742" t="str">
        <f t="shared" si="55"/>
        <v>Fdistance_cutoff_high</v>
      </c>
    </row>
    <row r="1743" spans="1:5" x14ac:dyDescent="0.35">
      <c r="A1743" t="s">
        <v>1742</v>
      </c>
      <c r="B1743" t="s">
        <v>7322</v>
      </c>
      <c r="D1743" t="str">
        <f t="shared" si="54"/>
        <v>,</v>
      </c>
      <c r="E1743" t="str">
        <f t="shared" si="55"/>
        <v>Fdistance_cutoff_low</v>
      </c>
    </row>
    <row r="1744" spans="1:5" x14ac:dyDescent="0.35">
      <c r="A1744" t="s">
        <v>1743</v>
      </c>
      <c r="B1744" t="s">
        <v>7324</v>
      </c>
      <c r="D1744" t="str">
        <f t="shared" si="54"/>
        <v>,</v>
      </c>
      <c r="E1744" t="str">
        <f t="shared" si="55"/>
        <v>Stype</v>
      </c>
    </row>
    <row r="1745" spans="1:5" x14ac:dyDescent="0.35">
      <c r="A1745" t="s">
        <v>1744</v>
      </c>
      <c r="B1745" t="s">
        <v>7444</v>
      </c>
      <c r="D1745" t="str">
        <f t="shared" si="54"/>
        <v>refine_ls_shell</v>
      </c>
      <c r="E1745" t="str">
        <f t="shared" si="55"/>
        <v>.RefineLsShell</v>
      </c>
    </row>
    <row r="1746" spans="1:5" x14ac:dyDescent="0.35">
      <c r="A1746" t="s">
        <v>1745</v>
      </c>
      <c r="B1746" t="s">
        <v>7324</v>
      </c>
      <c r="D1746" t="str">
        <f t="shared" si="54"/>
        <v>,</v>
      </c>
      <c r="E1746" t="str">
        <f t="shared" si="55"/>
        <v>Spdbx_refine_id</v>
      </c>
    </row>
    <row r="1747" spans="1:5" x14ac:dyDescent="0.35">
      <c r="A1747" t="s">
        <v>1746</v>
      </c>
      <c r="B1747" t="s">
        <v>7322</v>
      </c>
      <c r="D1747" t="str">
        <f t="shared" si="54"/>
        <v>,</v>
      </c>
      <c r="E1747" t="str">
        <f t="shared" si="55"/>
        <v>Fd_res_high</v>
      </c>
    </row>
    <row r="1748" spans="1:5" x14ac:dyDescent="0.35">
      <c r="A1748" t="s">
        <v>1747</v>
      </c>
      <c r="B1748" t="s">
        <v>7322</v>
      </c>
      <c r="D1748" t="str">
        <f t="shared" si="54"/>
        <v>,</v>
      </c>
      <c r="E1748" t="str">
        <f t="shared" si="55"/>
        <v>Fd_res_low</v>
      </c>
    </row>
    <row r="1749" spans="1:5" x14ac:dyDescent="0.35">
      <c r="A1749" t="s">
        <v>1748</v>
      </c>
      <c r="B1749" t="s">
        <v>7323</v>
      </c>
      <c r="D1749" t="str">
        <f t="shared" si="54"/>
        <v>,</v>
      </c>
      <c r="E1749" t="str">
        <f t="shared" si="55"/>
        <v>Inumber_reflns_all</v>
      </c>
    </row>
    <row r="1750" spans="1:5" x14ac:dyDescent="0.35">
      <c r="A1750" t="s">
        <v>1749</v>
      </c>
      <c r="B1750" t="s">
        <v>7323</v>
      </c>
      <c r="D1750" t="str">
        <f t="shared" si="54"/>
        <v>,</v>
      </c>
      <c r="E1750" t="str">
        <f t="shared" si="55"/>
        <v>Inumber_reflns_obs</v>
      </c>
    </row>
    <row r="1751" spans="1:5" x14ac:dyDescent="0.35">
      <c r="A1751" t="s">
        <v>1750</v>
      </c>
      <c r="B1751" t="s">
        <v>7323</v>
      </c>
      <c r="D1751" t="str">
        <f t="shared" si="54"/>
        <v>,</v>
      </c>
      <c r="E1751" t="str">
        <f t="shared" si="55"/>
        <v>Inumber_reflns_R_free</v>
      </c>
    </row>
    <row r="1752" spans="1:5" x14ac:dyDescent="0.35">
      <c r="A1752" t="s">
        <v>1751</v>
      </c>
      <c r="B1752" t="s">
        <v>7323</v>
      </c>
      <c r="D1752" t="str">
        <f t="shared" si="54"/>
        <v>,</v>
      </c>
      <c r="E1752" t="str">
        <f t="shared" si="55"/>
        <v>Inumber_reflns_R_work</v>
      </c>
    </row>
    <row r="1753" spans="1:5" x14ac:dyDescent="0.35">
      <c r="A1753" t="s">
        <v>1752</v>
      </c>
      <c r="B1753" t="s">
        <v>7322</v>
      </c>
      <c r="D1753" t="str">
        <f t="shared" si="54"/>
        <v>,</v>
      </c>
      <c r="E1753" t="str">
        <f t="shared" si="55"/>
        <v>Fpercent_reflns_obs</v>
      </c>
    </row>
    <row r="1754" spans="1:5" x14ac:dyDescent="0.35">
      <c r="A1754" t="s">
        <v>1753</v>
      </c>
      <c r="B1754" t="s">
        <v>7322</v>
      </c>
      <c r="D1754" t="str">
        <f t="shared" si="54"/>
        <v>,</v>
      </c>
      <c r="E1754" t="str">
        <f t="shared" si="55"/>
        <v>Fpercent_reflns_R_free</v>
      </c>
    </row>
    <row r="1755" spans="1:5" x14ac:dyDescent="0.35">
      <c r="A1755" t="s">
        <v>1754</v>
      </c>
      <c r="B1755" t="s">
        <v>7322</v>
      </c>
      <c r="D1755" t="str">
        <f t="shared" si="54"/>
        <v>,</v>
      </c>
      <c r="E1755" t="str">
        <f t="shared" si="55"/>
        <v>FR_factor_all</v>
      </c>
    </row>
    <row r="1756" spans="1:5" x14ac:dyDescent="0.35">
      <c r="A1756" t="s">
        <v>1755</v>
      </c>
      <c r="B1756" t="s">
        <v>7322</v>
      </c>
      <c r="D1756" t="str">
        <f t="shared" si="54"/>
        <v>,</v>
      </c>
      <c r="E1756" t="str">
        <f t="shared" si="55"/>
        <v>FR_factor_obs</v>
      </c>
    </row>
    <row r="1757" spans="1:5" x14ac:dyDescent="0.35">
      <c r="A1757" t="s">
        <v>1756</v>
      </c>
      <c r="B1757" t="s">
        <v>7322</v>
      </c>
      <c r="D1757" t="str">
        <f t="shared" si="54"/>
        <v>,</v>
      </c>
      <c r="E1757" t="str">
        <f t="shared" si="55"/>
        <v>FR_factor_R_free</v>
      </c>
    </row>
    <row r="1758" spans="1:5" x14ac:dyDescent="0.35">
      <c r="A1758" t="s">
        <v>1757</v>
      </c>
      <c r="B1758" t="s">
        <v>7322</v>
      </c>
      <c r="D1758" t="str">
        <f t="shared" si="54"/>
        <v>,</v>
      </c>
      <c r="E1758" t="str">
        <f t="shared" si="55"/>
        <v>FR_factor_R_free_error</v>
      </c>
    </row>
    <row r="1759" spans="1:5" x14ac:dyDescent="0.35">
      <c r="A1759" t="s">
        <v>1758</v>
      </c>
      <c r="B1759" t="s">
        <v>7322</v>
      </c>
      <c r="D1759" t="str">
        <f t="shared" si="54"/>
        <v>,</v>
      </c>
      <c r="E1759" t="str">
        <f t="shared" si="55"/>
        <v>FR_factor_R_work</v>
      </c>
    </row>
    <row r="1760" spans="1:5" x14ac:dyDescent="0.35">
      <c r="A1760" t="s">
        <v>1759</v>
      </c>
      <c r="B1760" t="s">
        <v>7322</v>
      </c>
      <c r="D1760" t="str">
        <f t="shared" si="54"/>
        <v>,</v>
      </c>
      <c r="E1760" t="str">
        <f t="shared" si="55"/>
        <v>Fredundancy_reflns_all</v>
      </c>
    </row>
    <row r="1761" spans="1:5" x14ac:dyDescent="0.35">
      <c r="A1761" t="s">
        <v>1760</v>
      </c>
      <c r="B1761" t="s">
        <v>7322</v>
      </c>
      <c r="D1761" t="str">
        <f t="shared" si="54"/>
        <v>,</v>
      </c>
      <c r="E1761" t="str">
        <f t="shared" si="55"/>
        <v>Fredundancy_reflns_obs</v>
      </c>
    </row>
    <row r="1762" spans="1:5" x14ac:dyDescent="0.35">
      <c r="A1762" t="s">
        <v>1761</v>
      </c>
      <c r="B1762" t="s">
        <v>7322</v>
      </c>
      <c r="D1762" t="str">
        <f t="shared" si="54"/>
        <v>,</v>
      </c>
      <c r="E1762" t="str">
        <f t="shared" si="55"/>
        <v>FwR_factor_all</v>
      </c>
    </row>
    <row r="1763" spans="1:5" x14ac:dyDescent="0.35">
      <c r="A1763" t="s">
        <v>1762</v>
      </c>
      <c r="B1763" t="s">
        <v>7322</v>
      </c>
      <c r="D1763" t="str">
        <f t="shared" si="54"/>
        <v>,</v>
      </c>
      <c r="E1763" t="str">
        <f t="shared" si="55"/>
        <v>FwR_factor_obs</v>
      </c>
    </row>
    <row r="1764" spans="1:5" x14ac:dyDescent="0.35">
      <c r="A1764" t="s">
        <v>1763</v>
      </c>
      <c r="B1764" t="s">
        <v>7322</v>
      </c>
      <c r="D1764" t="str">
        <f t="shared" si="54"/>
        <v>,</v>
      </c>
      <c r="E1764" t="str">
        <f t="shared" si="55"/>
        <v>FwR_factor_R_free</v>
      </c>
    </row>
    <row r="1765" spans="1:5" x14ac:dyDescent="0.35">
      <c r="A1765" t="s">
        <v>1764</v>
      </c>
      <c r="B1765" t="s">
        <v>7322</v>
      </c>
      <c r="D1765" t="str">
        <f t="shared" si="54"/>
        <v>,</v>
      </c>
      <c r="E1765" t="str">
        <f t="shared" si="55"/>
        <v>FwR_factor_R_work</v>
      </c>
    </row>
    <row r="1766" spans="1:5" x14ac:dyDescent="0.35">
      <c r="A1766" t="s">
        <v>1765</v>
      </c>
      <c r="B1766" t="s">
        <v>7323</v>
      </c>
      <c r="D1766" t="str">
        <f t="shared" si="54"/>
        <v>,</v>
      </c>
      <c r="E1766" t="str">
        <f t="shared" si="55"/>
        <v>Ipdbx_total_number_of_bins_used</v>
      </c>
    </row>
    <row r="1767" spans="1:5" x14ac:dyDescent="0.35">
      <c r="A1767" t="s">
        <v>1766</v>
      </c>
      <c r="B1767" t="s">
        <v>7322</v>
      </c>
      <c r="D1767" t="str">
        <f t="shared" si="54"/>
        <v>,</v>
      </c>
      <c r="E1767" t="str">
        <f t="shared" si="55"/>
        <v>Fpdbx_phase_error</v>
      </c>
    </row>
    <row r="1768" spans="1:5" x14ac:dyDescent="0.35">
      <c r="A1768" t="s">
        <v>1767</v>
      </c>
      <c r="B1768" t="s">
        <v>7322</v>
      </c>
      <c r="D1768" t="str">
        <f t="shared" si="54"/>
        <v>,</v>
      </c>
      <c r="E1768" t="str">
        <f t="shared" si="55"/>
        <v>Fpdbx_fsc_work</v>
      </c>
    </row>
    <row r="1769" spans="1:5" x14ac:dyDescent="0.35">
      <c r="A1769" t="s">
        <v>1768</v>
      </c>
      <c r="B1769" t="s">
        <v>7322</v>
      </c>
      <c r="D1769" t="str">
        <f t="shared" si="54"/>
        <v>,</v>
      </c>
      <c r="E1769" t="str">
        <f t="shared" si="55"/>
        <v>Fpdbx_fsc_free</v>
      </c>
    </row>
    <row r="1770" spans="1:5" x14ac:dyDescent="0.35">
      <c r="A1770" t="s">
        <v>1769</v>
      </c>
      <c r="B1770" t="s">
        <v>7445</v>
      </c>
      <c r="D1770" t="str">
        <f t="shared" si="54"/>
        <v>refine_occupancy</v>
      </c>
      <c r="E1770" t="str">
        <f t="shared" si="55"/>
        <v>.RefineOccupancy</v>
      </c>
    </row>
    <row r="1771" spans="1:5" x14ac:dyDescent="0.35">
      <c r="A1771" t="s">
        <v>1770</v>
      </c>
      <c r="B1771" t="s">
        <v>7324</v>
      </c>
      <c r="D1771" t="str">
        <f t="shared" si="54"/>
        <v>,</v>
      </c>
      <c r="E1771" t="str">
        <f t="shared" si="55"/>
        <v>Spdbx_refine_id</v>
      </c>
    </row>
    <row r="1772" spans="1:5" x14ac:dyDescent="0.35">
      <c r="A1772" t="s">
        <v>1771</v>
      </c>
      <c r="B1772" t="s">
        <v>7324</v>
      </c>
      <c r="D1772" t="str">
        <f t="shared" si="54"/>
        <v>,</v>
      </c>
      <c r="E1772" t="str">
        <f t="shared" si="55"/>
        <v>Sclass</v>
      </c>
    </row>
    <row r="1773" spans="1:5" x14ac:dyDescent="0.35">
      <c r="A1773" t="s">
        <v>1772</v>
      </c>
      <c r="B1773" t="s">
        <v>7324</v>
      </c>
      <c r="D1773" t="str">
        <f t="shared" si="54"/>
        <v>,</v>
      </c>
      <c r="E1773" t="str">
        <f t="shared" si="55"/>
        <v>Sdetails</v>
      </c>
    </row>
    <row r="1774" spans="1:5" x14ac:dyDescent="0.35">
      <c r="A1774" t="s">
        <v>1773</v>
      </c>
      <c r="B1774" t="s">
        <v>7324</v>
      </c>
      <c r="D1774" t="str">
        <f t="shared" si="54"/>
        <v>,</v>
      </c>
      <c r="E1774" t="str">
        <f t="shared" si="55"/>
        <v>Streatment</v>
      </c>
    </row>
    <row r="1775" spans="1:5" x14ac:dyDescent="0.35">
      <c r="A1775" t="s">
        <v>1774</v>
      </c>
      <c r="B1775" t="s">
        <v>7322</v>
      </c>
      <c r="D1775" t="str">
        <f t="shared" si="54"/>
        <v>,</v>
      </c>
      <c r="E1775" t="str">
        <f t="shared" si="55"/>
        <v>Fvalue</v>
      </c>
    </row>
    <row r="1776" spans="1:5" x14ac:dyDescent="0.35">
      <c r="A1776" t="s">
        <v>1775</v>
      </c>
      <c r="B1776" t="s">
        <v>7446</v>
      </c>
      <c r="D1776" t="str">
        <f t="shared" si="54"/>
        <v>refln</v>
      </c>
      <c r="E1776" t="str">
        <f t="shared" si="55"/>
        <v>.Refln</v>
      </c>
    </row>
    <row r="1777" spans="1:5" x14ac:dyDescent="0.35">
      <c r="A1777" t="s">
        <v>1776</v>
      </c>
      <c r="B1777" t="s">
        <v>7322</v>
      </c>
      <c r="D1777" t="str">
        <f t="shared" si="54"/>
        <v>,</v>
      </c>
      <c r="E1777" t="str">
        <f t="shared" si="55"/>
        <v>FA_calc</v>
      </c>
    </row>
    <row r="1778" spans="1:5" x14ac:dyDescent="0.35">
      <c r="A1778" t="s">
        <v>1777</v>
      </c>
      <c r="B1778" t="s">
        <v>7322</v>
      </c>
      <c r="D1778" t="str">
        <f t="shared" si="54"/>
        <v>,</v>
      </c>
      <c r="E1778" t="str">
        <f t="shared" si="55"/>
        <v>FA_calc_au</v>
      </c>
    </row>
    <row r="1779" spans="1:5" x14ac:dyDescent="0.35">
      <c r="A1779" t="s">
        <v>1778</v>
      </c>
      <c r="B1779" t="s">
        <v>7322</v>
      </c>
      <c r="D1779" t="str">
        <f t="shared" si="54"/>
        <v>,</v>
      </c>
      <c r="E1779" t="str">
        <f t="shared" si="55"/>
        <v>FA_meas</v>
      </c>
    </row>
    <row r="1780" spans="1:5" x14ac:dyDescent="0.35">
      <c r="A1780" t="s">
        <v>1779</v>
      </c>
      <c r="B1780" t="s">
        <v>7322</v>
      </c>
      <c r="D1780" t="str">
        <f t="shared" si="54"/>
        <v>,</v>
      </c>
      <c r="E1780" t="str">
        <f t="shared" si="55"/>
        <v>FA_meas_au</v>
      </c>
    </row>
    <row r="1781" spans="1:5" x14ac:dyDescent="0.35">
      <c r="A1781" t="s">
        <v>1780</v>
      </c>
      <c r="B1781" t="s">
        <v>7322</v>
      </c>
      <c r="D1781" t="str">
        <f t="shared" si="54"/>
        <v>,</v>
      </c>
      <c r="E1781" t="str">
        <f t="shared" si="55"/>
        <v>FB_calc</v>
      </c>
    </row>
    <row r="1782" spans="1:5" x14ac:dyDescent="0.35">
      <c r="A1782" t="s">
        <v>1781</v>
      </c>
      <c r="B1782" t="s">
        <v>7322</v>
      </c>
      <c r="D1782" t="str">
        <f t="shared" si="54"/>
        <v>,</v>
      </c>
      <c r="E1782" t="str">
        <f t="shared" si="55"/>
        <v>FB_calc_au</v>
      </c>
    </row>
    <row r="1783" spans="1:5" x14ac:dyDescent="0.35">
      <c r="A1783" t="s">
        <v>1782</v>
      </c>
      <c r="B1783" t="s">
        <v>7322</v>
      </c>
      <c r="D1783" t="str">
        <f t="shared" si="54"/>
        <v>,</v>
      </c>
      <c r="E1783" t="str">
        <f t="shared" si="55"/>
        <v>FB_meas</v>
      </c>
    </row>
    <row r="1784" spans="1:5" x14ac:dyDescent="0.35">
      <c r="A1784" t="s">
        <v>1783</v>
      </c>
      <c r="B1784" t="s">
        <v>7322</v>
      </c>
      <c r="D1784" t="str">
        <f t="shared" si="54"/>
        <v>,</v>
      </c>
      <c r="E1784" t="str">
        <f t="shared" si="55"/>
        <v>FB_meas_au</v>
      </c>
    </row>
    <row r="1785" spans="1:5" x14ac:dyDescent="0.35">
      <c r="A1785" t="s">
        <v>1784</v>
      </c>
      <c r="B1785" t="s">
        <v>7324</v>
      </c>
      <c r="D1785" t="str">
        <f t="shared" si="54"/>
        <v>,</v>
      </c>
      <c r="E1785" t="str">
        <f t="shared" si="55"/>
        <v>Scrystal_id</v>
      </c>
    </row>
    <row r="1786" spans="1:5" x14ac:dyDescent="0.35">
      <c r="A1786" t="s">
        <v>1785</v>
      </c>
      <c r="B1786" t="s">
        <v>7322</v>
      </c>
      <c r="D1786" t="str">
        <f t="shared" si="54"/>
        <v>,</v>
      </c>
      <c r="E1786" t="str">
        <f t="shared" si="55"/>
        <v>FF_calc</v>
      </c>
    </row>
    <row r="1787" spans="1:5" x14ac:dyDescent="0.35">
      <c r="A1787" t="s">
        <v>1786</v>
      </c>
      <c r="B1787" t="s">
        <v>7322</v>
      </c>
      <c r="D1787" t="str">
        <f t="shared" si="54"/>
        <v>,</v>
      </c>
      <c r="E1787" t="str">
        <f t="shared" si="55"/>
        <v>FF_calc_au</v>
      </c>
    </row>
    <row r="1788" spans="1:5" x14ac:dyDescent="0.35">
      <c r="A1788" t="s">
        <v>1787</v>
      </c>
      <c r="B1788" t="s">
        <v>7322</v>
      </c>
      <c r="D1788" t="str">
        <f t="shared" si="54"/>
        <v>,</v>
      </c>
      <c r="E1788" t="str">
        <f t="shared" si="55"/>
        <v>FF_meas</v>
      </c>
    </row>
    <row r="1789" spans="1:5" x14ac:dyDescent="0.35">
      <c r="A1789" t="s">
        <v>1788</v>
      </c>
      <c r="B1789" t="s">
        <v>7322</v>
      </c>
      <c r="D1789" t="str">
        <f t="shared" si="54"/>
        <v>,</v>
      </c>
      <c r="E1789" t="str">
        <f t="shared" si="55"/>
        <v>FF_meas_au</v>
      </c>
    </row>
    <row r="1790" spans="1:5" x14ac:dyDescent="0.35">
      <c r="A1790" t="s">
        <v>1789</v>
      </c>
      <c r="B1790" t="s">
        <v>7322</v>
      </c>
      <c r="D1790" t="str">
        <f t="shared" si="54"/>
        <v>,</v>
      </c>
      <c r="E1790" t="str">
        <f t="shared" si="55"/>
        <v>FF_meas_sigma</v>
      </c>
    </row>
    <row r="1791" spans="1:5" x14ac:dyDescent="0.35">
      <c r="A1791" t="s">
        <v>1790</v>
      </c>
      <c r="B1791" t="s">
        <v>7322</v>
      </c>
      <c r="D1791" t="str">
        <f t="shared" si="54"/>
        <v>,</v>
      </c>
      <c r="E1791" t="str">
        <f t="shared" si="55"/>
        <v>FF_meas_sigma_au</v>
      </c>
    </row>
    <row r="1792" spans="1:5" x14ac:dyDescent="0.35">
      <c r="A1792" t="s">
        <v>1791</v>
      </c>
      <c r="B1792" t="s">
        <v>7322</v>
      </c>
      <c r="D1792" t="str">
        <f t="shared" si="54"/>
        <v>,</v>
      </c>
      <c r="E1792" t="str">
        <f t="shared" si="55"/>
        <v>FF_squared_calc</v>
      </c>
    </row>
    <row r="1793" spans="1:5" x14ac:dyDescent="0.35">
      <c r="A1793" t="s">
        <v>1792</v>
      </c>
      <c r="B1793" t="s">
        <v>7322</v>
      </c>
      <c r="D1793" t="str">
        <f t="shared" si="54"/>
        <v>,</v>
      </c>
      <c r="E1793" t="str">
        <f t="shared" si="55"/>
        <v>FF_squared_meas</v>
      </c>
    </row>
    <row r="1794" spans="1:5" x14ac:dyDescent="0.35">
      <c r="A1794" t="s">
        <v>1793</v>
      </c>
      <c r="B1794" t="s">
        <v>7322</v>
      </c>
      <c r="D1794" t="str">
        <f t="shared" ref="D1794:D1857" si="56">IF(ISNUMBER(FIND(".",A1794)), ",",A1794)</f>
        <v>,</v>
      </c>
      <c r="E1794" t="str">
        <f t="shared" ref="E1794:E1857" si="57">IF(ISNUMBER(FIND(".",A1794)), B1794&amp;MID(A1794,FIND(".",A1794)+1,1000),B1794)</f>
        <v>FF_squared_sigma</v>
      </c>
    </row>
    <row r="1795" spans="1:5" x14ac:dyDescent="0.35">
      <c r="A1795" t="s">
        <v>1794</v>
      </c>
      <c r="B1795" t="s">
        <v>7322</v>
      </c>
      <c r="D1795" t="str">
        <f t="shared" si="56"/>
        <v>,</v>
      </c>
      <c r="E1795" t="str">
        <f t="shared" si="57"/>
        <v>Ffom</v>
      </c>
    </row>
    <row r="1796" spans="1:5" x14ac:dyDescent="0.35">
      <c r="A1796" t="s">
        <v>1795</v>
      </c>
      <c r="B1796" t="s">
        <v>7323</v>
      </c>
      <c r="D1796" t="str">
        <f t="shared" si="56"/>
        <v>,</v>
      </c>
      <c r="E1796" t="str">
        <f t="shared" si="57"/>
        <v>Iindex_h</v>
      </c>
    </row>
    <row r="1797" spans="1:5" x14ac:dyDescent="0.35">
      <c r="A1797" t="s">
        <v>1796</v>
      </c>
      <c r="B1797" t="s">
        <v>7323</v>
      </c>
      <c r="D1797" t="str">
        <f t="shared" si="56"/>
        <v>,</v>
      </c>
      <c r="E1797" t="str">
        <f t="shared" si="57"/>
        <v>Iindex_k</v>
      </c>
    </row>
    <row r="1798" spans="1:5" x14ac:dyDescent="0.35">
      <c r="A1798" t="s">
        <v>1797</v>
      </c>
      <c r="B1798" t="s">
        <v>7323</v>
      </c>
      <c r="D1798" t="str">
        <f t="shared" si="56"/>
        <v>,</v>
      </c>
      <c r="E1798" t="str">
        <f t="shared" si="57"/>
        <v>Iindex_l</v>
      </c>
    </row>
    <row r="1799" spans="1:5" x14ac:dyDescent="0.35">
      <c r="A1799" t="s">
        <v>1798</v>
      </c>
      <c r="B1799" t="s">
        <v>7322</v>
      </c>
      <c r="D1799" t="str">
        <f t="shared" si="56"/>
        <v>,</v>
      </c>
      <c r="E1799" t="str">
        <f t="shared" si="57"/>
        <v>Fintensity_calc</v>
      </c>
    </row>
    <row r="1800" spans="1:5" x14ac:dyDescent="0.35">
      <c r="A1800" t="s">
        <v>1799</v>
      </c>
      <c r="B1800" t="s">
        <v>7322</v>
      </c>
      <c r="D1800" t="str">
        <f t="shared" si="56"/>
        <v>,</v>
      </c>
      <c r="E1800" t="str">
        <f t="shared" si="57"/>
        <v>Fintensity_meas</v>
      </c>
    </row>
    <row r="1801" spans="1:5" x14ac:dyDescent="0.35">
      <c r="A1801" t="s">
        <v>1800</v>
      </c>
      <c r="B1801" t="s">
        <v>7322</v>
      </c>
      <c r="D1801" t="str">
        <f t="shared" si="56"/>
        <v>,</v>
      </c>
      <c r="E1801" t="str">
        <f t="shared" si="57"/>
        <v>Fintensity_sigma</v>
      </c>
    </row>
    <row r="1802" spans="1:5" x14ac:dyDescent="0.35">
      <c r="A1802" t="s">
        <v>1801</v>
      </c>
      <c r="B1802" t="s">
        <v>7324</v>
      </c>
      <c r="D1802" t="str">
        <f t="shared" si="56"/>
        <v>,</v>
      </c>
      <c r="E1802" t="str">
        <f t="shared" si="57"/>
        <v>Sstatus</v>
      </c>
    </row>
    <row r="1803" spans="1:5" x14ac:dyDescent="0.35">
      <c r="A1803" t="s">
        <v>1802</v>
      </c>
      <c r="B1803" t="s">
        <v>7322</v>
      </c>
      <c r="D1803" t="str">
        <f t="shared" si="56"/>
        <v>,</v>
      </c>
      <c r="E1803" t="str">
        <f t="shared" si="57"/>
        <v>Fphase_calc</v>
      </c>
    </row>
    <row r="1804" spans="1:5" x14ac:dyDescent="0.35">
      <c r="A1804" t="s">
        <v>1803</v>
      </c>
      <c r="B1804" t="s">
        <v>7322</v>
      </c>
      <c r="D1804" t="str">
        <f t="shared" si="56"/>
        <v>,</v>
      </c>
      <c r="E1804" t="str">
        <f t="shared" si="57"/>
        <v>Fphase_meas</v>
      </c>
    </row>
    <row r="1805" spans="1:5" x14ac:dyDescent="0.35">
      <c r="A1805" t="s">
        <v>1804</v>
      </c>
      <c r="B1805" t="s">
        <v>7324</v>
      </c>
      <c r="D1805" t="str">
        <f t="shared" si="56"/>
        <v>,</v>
      </c>
      <c r="E1805" t="str">
        <f t="shared" si="57"/>
        <v>Srefinement_status</v>
      </c>
    </row>
    <row r="1806" spans="1:5" x14ac:dyDescent="0.35">
      <c r="A1806" t="s">
        <v>1805</v>
      </c>
      <c r="B1806" t="s">
        <v>7324</v>
      </c>
      <c r="D1806" t="str">
        <f t="shared" si="56"/>
        <v>,</v>
      </c>
      <c r="E1806" t="str">
        <f t="shared" si="57"/>
        <v>Sscale_group_code</v>
      </c>
    </row>
    <row r="1807" spans="1:5" x14ac:dyDescent="0.35">
      <c r="A1807" t="s">
        <v>1806</v>
      </c>
      <c r="B1807" t="s">
        <v>7322</v>
      </c>
      <c r="D1807" t="str">
        <f t="shared" si="56"/>
        <v>,</v>
      </c>
      <c r="E1807" t="str">
        <f t="shared" si="57"/>
        <v>Fsint_over_lambda</v>
      </c>
    </row>
    <row r="1808" spans="1:5" x14ac:dyDescent="0.35">
      <c r="A1808" t="s">
        <v>1807</v>
      </c>
      <c r="B1808" t="s">
        <v>7323</v>
      </c>
      <c r="D1808" t="str">
        <f t="shared" si="56"/>
        <v>,</v>
      </c>
      <c r="E1808" t="str">
        <f t="shared" si="57"/>
        <v>Isymmetry_epsilon</v>
      </c>
    </row>
    <row r="1809" spans="1:5" x14ac:dyDescent="0.35">
      <c r="A1809" t="s">
        <v>1808</v>
      </c>
      <c r="B1809" t="s">
        <v>7323</v>
      </c>
      <c r="D1809" t="str">
        <f t="shared" si="56"/>
        <v>,</v>
      </c>
      <c r="E1809" t="str">
        <f t="shared" si="57"/>
        <v>Isymmetry_multiplicity</v>
      </c>
    </row>
    <row r="1810" spans="1:5" x14ac:dyDescent="0.35">
      <c r="A1810" t="s">
        <v>1809</v>
      </c>
      <c r="B1810" t="s">
        <v>7322</v>
      </c>
      <c r="D1810" t="str">
        <f t="shared" si="56"/>
        <v>,</v>
      </c>
      <c r="E1810" t="str">
        <f t="shared" si="57"/>
        <v>Fwavelength</v>
      </c>
    </row>
    <row r="1811" spans="1:5" x14ac:dyDescent="0.35">
      <c r="A1811" t="s">
        <v>1810</v>
      </c>
      <c r="B1811" t="s">
        <v>7324</v>
      </c>
      <c r="D1811" t="str">
        <f t="shared" si="56"/>
        <v>,</v>
      </c>
      <c r="E1811" t="str">
        <f t="shared" si="57"/>
        <v>Swavelength_id</v>
      </c>
    </row>
    <row r="1812" spans="1:5" x14ac:dyDescent="0.35">
      <c r="A1812" t="s">
        <v>1811</v>
      </c>
      <c r="B1812" t="s">
        <v>7324</v>
      </c>
      <c r="D1812" t="str">
        <f t="shared" si="56"/>
        <v>,</v>
      </c>
      <c r="E1812" t="str">
        <f t="shared" si="57"/>
        <v>Sclass_code</v>
      </c>
    </row>
    <row r="1813" spans="1:5" x14ac:dyDescent="0.35">
      <c r="A1813" t="s">
        <v>1812</v>
      </c>
      <c r="B1813" t="s">
        <v>7322</v>
      </c>
      <c r="D1813" t="str">
        <f t="shared" si="56"/>
        <v>,</v>
      </c>
      <c r="E1813" t="str">
        <f t="shared" si="57"/>
        <v>Fd_spacing</v>
      </c>
    </row>
    <row r="1814" spans="1:5" x14ac:dyDescent="0.35">
      <c r="A1814" t="s">
        <v>1813</v>
      </c>
      <c r="B1814" t="s">
        <v>7324</v>
      </c>
      <c r="D1814" t="str">
        <f t="shared" si="56"/>
        <v>,</v>
      </c>
      <c r="E1814" t="str">
        <f t="shared" si="57"/>
        <v>Sinclude_status</v>
      </c>
    </row>
    <row r="1815" spans="1:5" x14ac:dyDescent="0.35">
      <c r="A1815" t="s">
        <v>1814</v>
      </c>
      <c r="B1815" t="s">
        <v>7322</v>
      </c>
      <c r="D1815" t="str">
        <f t="shared" si="56"/>
        <v>,</v>
      </c>
      <c r="E1815" t="str">
        <f t="shared" si="57"/>
        <v>Fmean_path_length_tbar</v>
      </c>
    </row>
    <row r="1816" spans="1:5" x14ac:dyDescent="0.35">
      <c r="A1816" t="s">
        <v>1815</v>
      </c>
      <c r="B1816" t="s">
        <v>7322</v>
      </c>
      <c r="D1816" t="str">
        <f t="shared" si="56"/>
        <v>,</v>
      </c>
      <c r="E1816" t="str">
        <f t="shared" si="57"/>
        <v>Fpdbx_F_calc_part_solvent</v>
      </c>
    </row>
    <row r="1817" spans="1:5" x14ac:dyDescent="0.35">
      <c r="A1817" t="s">
        <v>1816</v>
      </c>
      <c r="B1817" t="s">
        <v>7322</v>
      </c>
      <c r="D1817" t="str">
        <f t="shared" si="56"/>
        <v>,</v>
      </c>
      <c r="E1817" t="str">
        <f t="shared" si="57"/>
        <v>Fpdbx_phase_calc_part_solvent</v>
      </c>
    </row>
    <row r="1818" spans="1:5" x14ac:dyDescent="0.35">
      <c r="A1818" t="s">
        <v>1817</v>
      </c>
      <c r="B1818" t="s">
        <v>7322</v>
      </c>
      <c r="D1818" t="str">
        <f t="shared" si="56"/>
        <v>,</v>
      </c>
      <c r="E1818" t="str">
        <f t="shared" si="57"/>
        <v>Fpdbx_F_calc_with_solvent</v>
      </c>
    </row>
    <row r="1819" spans="1:5" x14ac:dyDescent="0.35">
      <c r="A1819" t="s">
        <v>1818</v>
      </c>
      <c r="B1819" t="s">
        <v>7322</v>
      </c>
      <c r="D1819" t="str">
        <f t="shared" si="56"/>
        <v>,</v>
      </c>
      <c r="E1819" t="str">
        <f t="shared" si="57"/>
        <v>Fpdbx_phase_calc_with_solvent</v>
      </c>
    </row>
    <row r="1820" spans="1:5" x14ac:dyDescent="0.35">
      <c r="A1820" t="s">
        <v>1819</v>
      </c>
      <c r="B1820" t="s">
        <v>7322</v>
      </c>
      <c r="D1820" t="str">
        <f t="shared" si="56"/>
        <v>,</v>
      </c>
      <c r="E1820" t="str">
        <f t="shared" si="57"/>
        <v>Fpdbx_anom_difference</v>
      </c>
    </row>
    <row r="1821" spans="1:5" x14ac:dyDescent="0.35">
      <c r="A1821" t="s">
        <v>1820</v>
      </c>
      <c r="B1821" t="s">
        <v>7322</v>
      </c>
      <c r="D1821" t="str">
        <f t="shared" si="56"/>
        <v>,</v>
      </c>
      <c r="E1821" t="str">
        <f t="shared" si="57"/>
        <v>Fpdbx_anom_difference_sigma</v>
      </c>
    </row>
    <row r="1822" spans="1:5" x14ac:dyDescent="0.35">
      <c r="A1822" t="s">
        <v>1821</v>
      </c>
      <c r="B1822" t="s">
        <v>7322</v>
      </c>
      <c r="D1822" t="str">
        <f t="shared" si="56"/>
        <v>,</v>
      </c>
      <c r="E1822" t="str">
        <f t="shared" si="57"/>
        <v>Fpdbx_I_plus</v>
      </c>
    </row>
    <row r="1823" spans="1:5" x14ac:dyDescent="0.35">
      <c r="A1823" t="s">
        <v>1822</v>
      </c>
      <c r="B1823" t="s">
        <v>7322</v>
      </c>
      <c r="D1823" t="str">
        <f t="shared" si="56"/>
        <v>,</v>
      </c>
      <c r="E1823" t="str">
        <f t="shared" si="57"/>
        <v>Fpdbx_I_minus</v>
      </c>
    </row>
    <row r="1824" spans="1:5" x14ac:dyDescent="0.35">
      <c r="A1824" t="s">
        <v>1823</v>
      </c>
      <c r="B1824" t="s">
        <v>7322</v>
      </c>
      <c r="D1824" t="str">
        <f t="shared" si="56"/>
        <v>,</v>
      </c>
      <c r="E1824" t="str">
        <f t="shared" si="57"/>
        <v>Fpdbx_F_plus</v>
      </c>
    </row>
    <row r="1825" spans="1:5" x14ac:dyDescent="0.35">
      <c r="A1825" t="s">
        <v>1824</v>
      </c>
      <c r="B1825" t="s">
        <v>7322</v>
      </c>
      <c r="D1825" t="str">
        <f t="shared" si="56"/>
        <v>,</v>
      </c>
      <c r="E1825" t="str">
        <f t="shared" si="57"/>
        <v>Fpdbx_F_minus</v>
      </c>
    </row>
    <row r="1826" spans="1:5" x14ac:dyDescent="0.35">
      <c r="A1826" t="s">
        <v>1825</v>
      </c>
      <c r="B1826" t="s">
        <v>7322</v>
      </c>
      <c r="D1826" t="str">
        <f t="shared" si="56"/>
        <v>,</v>
      </c>
      <c r="E1826" t="str">
        <f t="shared" si="57"/>
        <v>Fpdbx_I_plus_sigma</v>
      </c>
    </row>
    <row r="1827" spans="1:5" x14ac:dyDescent="0.35">
      <c r="A1827" t="s">
        <v>1826</v>
      </c>
      <c r="B1827" t="s">
        <v>7322</v>
      </c>
      <c r="D1827" t="str">
        <f t="shared" si="56"/>
        <v>,</v>
      </c>
      <c r="E1827" t="str">
        <f t="shared" si="57"/>
        <v>Fpdbx_I_minus_sigma</v>
      </c>
    </row>
    <row r="1828" spans="1:5" x14ac:dyDescent="0.35">
      <c r="A1828" t="s">
        <v>1827</v>
      </c>
      <c r="B1828" t="s">
        <v>7322</v>
      </c>
      <c r="D1828" t="str">
        <f t="shared" si="56"/>
        <v>,</v>
      </c>
      <c r="E1828" t="str">
        <f t="shared" si="57"/>
        <v>Fpdbx_F_minus_sigma</v>
      </c>
    </row>
    <row r="1829" spans="1:5" x14ac:dyDescent="0.35">
      <c r="A1829" t="s">
        <v>1828</v>
      </c>
      <c r="B1829" t="s">
        <v>7322</v>
      </c>
      <c r="D1829" t="str">
        <f t="shared" si="56"/>
        <v>,</v>
      </c>
      <c r="E1829" t="str">
        <f t="shared" si="57"/>
        <v>Fpdbx_F_plus_sigma</v>
      </c>
    </row>
    <row r="1830" spans="1:5" x14ac:dyDescent="0.35">
      <c r="A1830" t="s">
        <v>1829</v>
      </c>
      <c r="B1830" t="s">
        <v>7322</v>
      </c>
      <c r="D1830" t="str">
        <f t="shared" si="56"/>
        <v>,</v>
      </c>
      <c r="E1830" t="str">
        <f t="shared" si="57"/>
        <v>Fpdbx_HL_A_iso</v>
      </c>
    </row>
    <row r="1831" spans="1:5" x14ac:dyDescent="0.35">
      <c r="A1831" t="s">
        <v>1830</v>
      </c>
      <c r="B1831" t="s">
        <v>7322</v>
      </c>
      <c r="D1831" t="str">
        <f t="shared" si="56"/>
        <v>,</v>
      </c>
      <c r="E1831" t="str">
        <f t="shared" si="57"/>
        <v>Fpdbx_HL_B_iso</v>
      </c>
    </row>
    <row r="1832" spans="1:5" x14ac:dyDescent="0.35">
      <c r="A1832" t="s">
        <v>1831</v>
      </c>
      <c r="B1832" t="s">
        <v>7322</v>
      </c>
      <c r="D1832" t="str">
        <f t="shared" si="56"/>
        <v>,</v>
      </c>
      <c r="E1832" t="str">
        <f t="shared" si="57"/>
        <v>Fpdbx_HL_C_iso</v>
      </c>
    </row>
    <row r="1833" spans="1:5" x14ac:dyDescent="0.35">
      <c r="A1833" t="s">
        <v>1832</v>
      </c>
      <c r="B1833" t="s">
        <v>7322</v>
      </c>
      <c r="D1833" t="str">
        <f t="shared" si="56"/>
        <v>,</v>
      </c>
      <c r="E1833" t="str">
        <f t="shared" si="57"/>
        <v>Fpdbx_HL_D_iso</v>
      </c>
    </row>
    <row r="1834" spans="1:5" x14ac:dyDescent="0.35">
      <c r="A1834" t="s">
        <v>1833</v>
      </c>
      <c r="B1834" t="s">
        <v>7323</v>
      </c>
      <c r="D1834" t="str">
        <f t="shared" si="56"/>
        <v>,</v>
      </c>
      <c r="E1834" t="str">
        <f t="shared" si="57"/>
        <v>Ipdbx_fiber_layer</v>
      </c>
    </row>
    <row r="1835" spans="1:5" x14ac:dyDescent="0.35">
      <c r="A1835" t="s">
        <v>1834</v>
      </c>
      <c r="B1835" t="s">
        <v>7322</v>
      </c>
      <c r="D1835" t="str">
        <f t="shared" si="56"/>
        <v>,</v>
      </c>
      <c r="E1835" t="str">
        <f t="shared" si="57"/>
        <v>Fpdbx_fiber_coordinate</v>
      </c>
    </row>
    <row r="1836" spans="1:5" x14ac:dyDescent="0.35">
      <c r="A1836" t="s">
        <v>1835</v>
      </c>
      <c r="B1836" t="s">
        <v>7322</v>
      </c>
      <c r="D1836" t="str">
        <f t="shared" si="56"/>
        <v>,</v>
      </c>
      <c r="E1836" t="str">
        <f t="shared" si="57"/>
        <v>Fpdbx_fiber_F_meas_au</v>
      </c>
    </row>
    <row r="1837" spans="1:5" x14ac:dyDescent="0.35">
      <c r="A1837" t="s">
        <v>1836</v>
      </c>
      <c r="B1837" t="s">
        <v>7322</v>
      </c>
      <c r="D1837" t="str">
        <f t="shared" si="56"/>
        <v>,</v>
      </c>
      <c r="E1837" t="str">
        <f t="shared" si="57"/>
        <v>Fpdbx_FWT</v>
      </c>
    </row>
    <row r="1838" spans="1:5" x14ac:dyDescent="0.35">
      <c r="A1838" t="s">
        <v>1837</v>
      </c>
      <c r="B1838" t="s">
        <v>7322</v>
      </c>
      <c r="D1838" t="str">
        <f t="shared" si="56"/>
        <v>,</v>
      </c>
      <c r="E1838" t="str">
        <f t="shared" si="57"/>
        <v>Fpdbx_PHWT</v>
      </c>
    </row>
    <row r="1839" spans="1:5" x14ac:dyDescent="0.35">
      <c r="A1839" t="s">
        <v>1838</v>
      </c>
      <c r="B1839" t="s">
        <v>7322</v>
      </c>
      <c r="D1839" t="str">
        <f t="shared" si="56"/>
        <v>,</v>
      </c>
      <c r="E1839" t="str">
        <f t="shared" si="57"/>
        <v>Fpdbx_DELFWT</v>
      </c>
    </row>
    <row r="1840" spans="1:5" x14ac:dyDescent="0.35">
      <c r="A1840" t="s">
        <v>1839</v>
      </c>
      <c r="B1840" t="s">
        <v>7322</v>
      </c>
      <c r="D1840" t="str">
        <f t="shared" si="56"/>
        <v>,</v>
      </c>
      <c r="E1840" t="str">
        <f t="shared" si="57"/>
        <v>Fpdbx_DELPHWT</v>
      </c>
    </row>
    <row r="1841" spans="1:5" x14ac:dyDescent="0.35">
      <c r="A1841" t="s">
        <v>1840</v>
      </c>
      <c r="B1841" t="s">
        <v>7324</v>
      </c>
      <c r="D1841" t="str">
        <f t="shared" si="56"/>
        <v>,</v>
      </c>
      <c r="E1841" t="str">
        <f t="shared" si="57"/>
        <v>Spdbx_diffrn_id</v>
      </c>
    </row>
    <row r="1842" spans="1:5" x14ac:dyDescent="0.35">
      <c r="A1842" t="s">
        <v>1841</v>
      </c>
      <c r="B1842" t="s">
        <v>7323</v>
      </c>
      <c r="D1842" t="str">
        <f t="shared" si="56"/>
        <v>,</v>
      </c>
      <c r="E1842" t="str">
        <f t="shared" si="57"/>
        <v>Ipdbx_r_free_flag</v>
      </c>
    </row>
    <row r="1843" spans="1:5" x14ac:dyDescent="0.35">
      <c r="A1843" t="s">
        <v>1842</v>
      </c>
      <c r="B1843" t="s">
        <v>7322</v>
      </c>
      <c r="D1843" t="str">
        <f t="shared" si="56"/>
        <v>,</v>
      </c>
      <c r="E1843" t="str">
        <f t="shared" si="57"/>
        <v>Fpdbx_anomalous_diff</v>
      </c>
    </row>
    <row r="1844" spans="1:5" x14ac:dyDescent="0.35">
      <c r="A1844" t="s">
        <v>1843</v>
      </c>
      <c r="B1844" t="s">
        <v>7322</v>
      </c>
      <c r="D1844" t="str">
        <f t="shared" si="56"/>
        <v>,</v>
      </c>
      <c r="E1844" t="str">
        <f t="shared" si="57"/>
        <v>Fpdbx_anomalous_diff_sigma</v>
      </c>
    </row>
    <row r="1845" spans="1:5" x14ac:dyDescent="0.35">
      <c r="A1845" t="s">
        <v>1844</v>
      </c>
      <c r="B1845" t="s">
        <v>7322</v>
      </c>
      <c r="D1845" t="str">
        <f t="shared" si="56"/>
        <v>,</v>
      </c>
      <c r="E1845" t="str">
        <f t="shared" si="57"/>
        <v>Fpdbx_phase_cycle</v>
      </c>
    </row>
    <row r="1846" spans="1:5" x14ac:dyDescent="0.35">
      <c r="A1846" t="s">
        <v>1845</v>
      </c>
      <c r="B1846" t="s">
        <v>7322</v>
      </c>
      <c r="D1846" t="str">
        <f t="shared" si="56"/>
        <v>,</v>
      </c>
      <c r="E1846" t="str">
        <f t="shared" si="57"/>
        <v>Fpdbx_cos_phase_calc</v>
      </c>
    </row>
    <row r="1847" spans="1:5" x14ac:dyDescent="0.35">
      <c r="A1847" t="s">
        <v>1846</v>
      </c>
      <c r="B1847" t="s">
        <v>7322</v>
      </c>
      <c r="D1847" t="str">
        <f t="shared" si="56"/>
        <v>,</v>
      </c>
      <c r="E1847" t="str">
        <f t="shared" si="57"/>
        <v>Fpdbx_sin_phase_calc</v>
      </c>
    </row>
    <row r="1848" spans="1:5" x14ac:dyDescent="0.35">
      <c r="A1848" t="s">
        <v>1847</v>
      </c>
      <c r="B1848" t="s">
        <v>7447</v>
      </c>
      <c r="D1848" t="str">
        <f t="shared" si="56"/>
        <v>refln_sys_abs</v>
      </c>
      <c r="E1848" t="str">
        <f t="shared" si="57"/>
        <v>.ReflnSysAbs</v>
      </c>
    </row>
    <row r="1849" spans="1:5" x14ac:dyDescent="0.35">
      <c r="A1849" t="s">
        <v>1848</v>
      </c>
      <c r="B1849" t="s">
        <v>7322</v>
      </c>
      <c r="D1849" t="str">
        <f t="shared" si="56"/>
        <v>,</v>
      </c>
      <c r="E1849" t="str">
        <f t="shared" si="57"/>
        <v>FI</v>
      </c>
    </row>
    <row r="1850" spans="1:5" x14ac:dyDescent="0.35">
      <c r="A1850" t="s">
        <v>1849</v>
      </c>
      <c r="B1850" t="s">
        <v>7322</v>
      </c>
      <c r="D1850" t="str">
        <f t="shared" si="56"/>
        <v>,</v>
      </c>
      <c r="E1850" t="str">
        <f t="shared" si="57"/>
        <v>FI_over_sigmaI</v>
      </c>
    </row>
    <row r="1851" spans="1:5" x14ac:dyDescent="0.35">
      <c r="A1851" t="s">
        <v>1850</v>
      </c>
      <c r="B1851" t="s">
        <v>7323</v>
      </c>
      <c r="D1851" t="str">
        <f t="shared" si="56"/>
        <v>,</v>
      </c>
      <c r="E1851" t="str">
        <f t="shared" si="57"/>
        <v>Iindex_h</v>
      </c>
    </row>
    <row r="1852" spans="1:5" x14ac:dyDescent="0.35">
      <c r="A1852" t="s">
        <v>1851</v>
      </c>
      <c r="B1852" t="s">
        <v>7323</v>
      </c>
      <c r="D1852" t="str">
        <f t="shared" si="56"/>
        <v>,</v>
      </c>
      <c r="E1852" t="str">
        <f t="shared" si="57"/>
        <v>Iindex_k</v>
      </c>
    </row>
    <row r="1853" spans="1:5" x14ac:dyDescent="0.35">
      <c r="A1853" t="s">
        <v>1852</v>
      </c>
      <c r="B1853" t="s">
        <v>7323</v>
      </c>
      <c r="D1853" t="str">
        <f t="shared" si="56"/>
        <v>,</v>
      </c>
      <c r="E1853" t="str">
        <f t="shared" si="57"/>
        <v>Iindex_l</v>
      </c>
    </row>
    <row r="1854" spans="1:5" x14ac:dyDescent="0.35">
      <c r="A1854" t="s">
        <v>1853</v>
      </c>
      <c r="B1854" t="s">
        <v>7322</v>
      </c>
      <c r="D1854" t="str">
        <f t="shared" si="56"/>
        <v>,</v>
      </c>
      <c r="E1854" t="str">
        <f t="shared" si="57"/>
        <v>FsigmaI</v>
      </c>
    </row>
    <row r="1855" spans="1:5" x14ac:dyDescent="0.35">
      <c r="A1855" t="s">
        <v>1854</v>
      </c>
      <c r="B1855" t="s">
        <v>7448</v>
      </c>
      <c r="D1855" t="str">
        <f t="shared" si="56"/>
        <v>reflns</v>
      </c>
      <c r="E1855" t="str">
        <f t="shared" si="57"/>
        <v>.Reflns</v>
      </c>
    </row>
    <row r="1856" spans="1:5" x14ac:dyDescent="0.35">
      <c r="A1856" t="s">
        <v>1855</v>
      </c>
      <c r="B1856" t="s">
        <v>7322</v>
      </c>
      <c r="D1856" t="str">
        <f t="shared" si="56"/>
        <v>,</v>
      </c>
      <c r="E1856" t="str">
        <f t="shared" si="57"/>
        <v>FB_iso_Wilson_estimate</v>
      </c>
    </row>
    <row r="1857" spans="1:5" x14ac:dyDescent="0.35">
      <c r="A1857" t="s">
        <v>1856</v>
      </c>
      <c r="B1857" t="s">
        <v>7324</v>
      </c>
      <c r="D1857" t="str">
        <f t="shared" si="56"/>
        <v>,</v>
      </c>
      <c r="E1857" t="str">
        <f t="shared" si="57"/>
        <v>Sentry_id</v>
      </c>
    </row>
    <row r="1858" spans="1:5" x14ac:dyDescent="0.35">
      <c r="A1858" t="s">
        <v>1857</v>
      </c>
      <c r="B1858" t="s">
        <v>7324</v>
      </c>
      <c r="D1858" t="str">
        <f t="shared" ref="D1858:D1921" si="58">IF(ISNUMBER(FIND(".",A1858)), ",",A1858)</f>
        <v>,</v>
      </c>
      <c r="E1858" t="str">
        <f t="shared" ref="E1858:E1921" si="59">IF(ISNUMBER(FIND(".",A1858)), B1858&amp;MID(A1858,FIND(".",A1858)+1,1000),B1858)</f>
        <v>Sdata_reduction_details</v>
      </c>
    </row>
    <row r="1859" spans="1:5" x14ac:dyDescent="0.35">
      <c r="A1859" t="s">
        <v>1858</v>
      </c>
      <c r="B1859" t="s">
        <v>7324</v>
      </c>
      <c r="D1859" t="str">
        <f t="shared" si="58"/>
        <v>,</v>
      </c>
      <c r="E1859" t="str">
        <f t="shared" si="59"/>
        <v>Sdata_reduction_method</v>
      </c>
    </row>
    <row r="1860" spans="1:5" x14ac:dyDescent="0.35">
      <c r="A1860" t="s">
        <v>1859</v>
      </c>
      <c r="B1860" t="s">
        <v>7322</v>
      </c>
      <c r="D1860" t="str">
        <f t="shared" si="58"/>
        <v>,</v>
      </c>
      <c r="E1860" t="str">
        <f t="shared" si="59"/>
        <v>Fd_resolution_high</v>
      </c>
    </row>
    <row r="1861" spans="1:5" x14ac:dyDescent="0.35">
      <c r="A1861" t="s">
        <v>1860</v>
      </c>
      <c r="B1861" t="s">
        <v>7322</v>
      </c>
      <c r="D1861" t="str">
        <f t="shared" si="58"/>
        <v>,</v>
      </c>
      <c r="E1861" t="str">
        <f t="shared" si="59"/>
        <v>Fd_resolution_low</v>
      </c>
    </row>
    <row r="1862" spans="1:5" x14ac:dyDescent="0.35">
      <c r="A1862" t="s">
        <v>1861</v>
      </c>
      <c r="B1862" t="s">
        <v>7324</v>
      </c>
      <c r="D1862" t="str">
        <f t="shared" si="58"/>
        <v>,</v>
      </c>
      <c r="E1862" t="str">
        <f t="shared" si="59"/>
        <v>Sdetails</v>
      </c>
    </row>
    <row r="1863" spans="1:5" x14ac:dyDescent="0.35">
      <c r="A1863" t="s">
        <v>1862</v>
      </c>
      <c r="B1863" t="s">
        <v>7323</v>
      </c>
      <c r="D1863" t="str">
        <f t="shared" si="58"/>
        <v>,</v>
      </c>
      <c r="E1863" t="str">
        <f t="shared" si="59"/>
        <v>Ilimit_h_max</v>
      </c>
    </row>
    <row r="1864" spans="1:5" x14ac:dyDescent="0.35">
      <c r="A1864" t="s">
        <v>1863</v>
      </c>
      <c r="B1864" t="s">
        <v>7323</v>
      </c>
      <c r="D1864" t="str">
        <f t="shared" si="58"/>
        <v>,</v>
      </c>
      <c r="E1864" t="str">
        <f t="shared" si="59"/>
        <v>Ilimit_h_min</v>
      </c>
    </row>
    <row r="1865" spans="1:5" x14ac:dyDescent="0.35">
      <c r="A1865" t="s">
        <v>1864</v>
      </c>
      <c r="B1865" t="s">
        <v>7323</v>
      </c>
      <c r="D1865" t="str">
        <f t="shared" si="58"/>
        <v>,</v>
      </c>
      <c r="E1865" t="str">
        <f t="shared" si="59"/>
        <v>Ilimit_k_max</v>
      </c>
    </row>
    <row r="1866" spans="1:5" x14ac:dyDescent="0.35">
      <c r="A1866" t="s">
        <v>1865</v>
      </c>
      <c r="B1866" t="s">
        <v>7323</v>
      </c>
      <c r="D1866" t="str">
        <f t="shared" si="58"/>
        <v>,</v>
      </c>
      <c r="E1866" t="str">
        <f t="shared" si="59"/>
        <v>Ilimit_k_min</v>
      </c>
    </row>
    <row r="1867" spans="1:5" x14ac:dyDescent="0.35">
      <c r="A1867" t="s">
        <v>1866</v>
      </c>
      <c r="B1867" t="s">
        <v>7323</v>
      </c>
      <c r="D1867" t="str">
        <f t="shared" si="58"/>
        <v>,</v>
      </c>
      <c r="E1867" t="str">
        <f t="shared" si="59"/>
        <v>Ilimit_l_max</v>
      </c>
    </row>
    <row r="1868" spans="1:5" x14ac:dyDescent="0.35">
      <c r="A1868" t="s">
        <v>1867</v>
      </c>
      <c r="B1868" t="s">
        <v>7323</v>
      </c>
      <c r="D1868" t="str">
        <f t="shared" si="58"/>
        <v>,</v>
      </c>
      <c r="E1868" t="str">
        <f t="shared" si="59"/>
        <v>Ilimit_l_min</v>
      </c>
    </row>
    <row r="1869" spans="1:5" x14ac:dyDescent="0.35">
      <c r="A1869" t="s">
        <v>1868</v>
      </c>
      <c r="B1869" t="s">
        <v>7323</v>
      </c>
      <c r="D1869" t="str">
        <f t="shared" si="58"/>
        <v>,</v>
      </c>
      <c r="E1869" t="str">
        <f t="shared" si="59"/>
        <v>Inumber_all</v>
      </c>
    </row>
    <row r="1870" spans="1:5" x14ac:dyDescent="0.35">
      <c r="A1870" t="s">
        <v>1869</v>
      </c>
      <c r="B1870" t="s">
        <v>7323</v>
      </c>
      <c r="D1870" t="str">
        <f t="shared" si="58"/>
        <v>,</v>
      </c>
      <c r="E1870" t="str">
        <f t="shared" si="59"/>
        <v>Inumber_obs</v>
      </c>
    </row>
    <row r="1871" spans="1:5" x14ac:dyDescent="0.35">
      <c r="A1871" t="s">
        <v>1870</v>
      </c>
      <c r="B1871" t="s">
        <v>7324</v>
      </c>
      <c r="D1871" t="str">
        <f t="shared" si="58"/>
        <v>,</v>
      </c>
      <c r="E1871" t="str">
        <f t="shared" si="59"/>
        <v>Sobserved_criterion</v>
      </c>
    </row>
    <row r="1872" spans="1:5" x14ac:dyDescent="0.35">
      <c r="A1872" t="s">
        <v>1871</v>
      </c>
      <c r="B1872" t="s">
        <v>7322</v>
      </c>
      <c r="D1872" t="str">
        <f t="shared" si="58"/>
        <v>,</v>
      </c>
      <c r="E1872" t="str">
        <f t="shared" si="59"/>
        <v>Fobserved_criterion_F_max</v>
      </c>
    </row>
    <row r="1873" spans="1:5" x14ac:dyDescent="0.35">
      <c r="A1873" t="s">
        <v>1872</v>
      </c>
      <c r="B1873" t="s">
        <v>7322</v>
      </c>
      <c r="D1873" t="str">
        <f t="shared" si="58"/>
        <v>,</v>
      </c>
      <c r="E1873" t="str">
        <f t="shared" si="59"/>
        <v>Fobserved_criterion_F_min</v>
      </c>
    </row>
    <row r="1874" spans="1:5" x14ac:dyDescent="0.35">
      <c r="A1874" t="s">
        <v>1873</v>
      </c>
      <c r="B1874" t="s">
        <v>7322</v>
      </c>
      <c r="D1874" t="str">
        <f t="shared" si="58"/>
        <v>,</v>
      </c>
      <c r="E1874" t="str">
        <f t="shared" si="59"/>
        <v>Fobserved_criterion_I_max</v>
      </c>
    </row>
    <row r="1875" spans="1:5" x14ac:dyDescent="0.35">
      <c r="A1875" t="s">
        <v>1874</v>
      </c>
      <c r="B1875" t="s">
        <v>7322</v>
      </c>
      <c r="D1875" t="str">
        <f t="shared" si="58"/>
        <v>,</v>
      </c>
      <c r="E1875" t="str">
        <f t="shared" si="59"/>
        <v>Fobserved_criterion_I_min</v>
      </c>
    </row>
    <row r="1876" spans="1:5" x14ac:dyDescent="0.35">
      <c r="A1876" t="s">
        <v>1875</v>
      </c>
      <c r="B1876" t="s">
        <v>7322</v>
      </c>
      <c r="D1876" t="str">
        <f t="shared" si="58"/>
        <v>,</v>
      </c>
      <c r="E1876" t="str">
        <f t="shared" si="59"/>
        <v>Fobserved_criterion_sigma_F</v>
      </c>
    </row>
    <row r="1877" spans="1:5" x14ac:dyDescent="0.35">
      <c r="A1877" t="s">
        <v>1876</v>
      </c>
      <c r="B1877" t="s">
        <v>7322</v>
      </c>
      <c r="D1877" t="str">
        <f t="shared" si="58"/>
        <v>,</v>
      </c>
      <c r="E1877" t="str">
        <f t="shared" si="59"/>
        <v>Fobserved_criterion_sigma_I</v>
      </c>
    </row>
    <row r="1878" spans="1:5" x14ac:dyDescent="0.35">
      <c r="A1878" t="s">
        <v>1877</v>
      </c>
      <c r="B1878" t="s">
        <v>7322</v>
      </c>
      <c r="D1878" t="str">
        <f t="shared" si="58"/>
        <v>,</v>
      </c>
      <c r="E1878" t="str">
        <f t="shared" si="59"/>
        <v>Fpercent_possible_obs</v>
      </c>
    </row>
    <row r="1879" spans="1:5" x14ac:dyDescent="0.35">
      <c r="A1879" t="s">
        <v>1878</v>
      </c>
      <c r="B1879" t="s">
        <v>7324</v>
      </c>
      <c r="D1879" t="str">
        <f t="shared" si="58"/>
        <v>,</v>
      </c>
      <c r="E1879" t="str">
        <f t="shared" si="59"/>
        <v>SR_free_details</v>
      </c>
    </row>
    <row r="1880" spans="1:5" x14ac:dyDescent="0.35">
      <c r="A1880" t="s">
        <v>1879</v>
      </c>
      <c r="B1880" t="s">
        <v>7322</v>
      </c>
      <c r="D1880" t="str">
        <f t="shared" si="58"/>
        <v>,</v>
      </c>
      <c r="E1880" t="str">
        <f t="shared" si="59"/>
        <v>FRmerge_F_all</v>
      </c>
    </row>
    <row r="1881" spans="1:5" x14ac:dyDescent="0.35">
      <c r="A1881" t="s">
        <v>1880</v>
      </c>
      <c r="B1881" t="s">
        <v>7322</v>
      </c>
      <c r="D1881" t="str">
        <f t="shared" si="58"/>
        <v>,</v>
      </c>
      <c r="E1881" t="str">
        <f t="shared" si="59"/>
        <v>FRmerge_F_obs</v>
      </c>
    </row>
    <row r="1882" spans="1:5" x14ac:dyDescent="0.35">
      <c r="A1882" t="s">
        <v>1881</v>
      </c>
      <c r="B1882" t="s">
        <v>7322</v>
      </c>
      <c r="D1882" t="str">
        <f t="shared" si="58"/>
        <v>,</v>
      </c>
      <c r="E1882" t="str">
        <f t="shared" si="59"/>
        <v>FFriedel_coverage</v>
      </c>
    </row>
    <row r="1883" spans="1:5" x14ac:dyDescent="0.35">
      <c r="A1883" t="s">
        <v>1882</v>
      </c>
      <c r="B1883" t="s">
        <v>7323</v>
      </c>
      <c r="D1883" t="str">
        <f t="shared" si="58"/>
        <v>,</v>
      </c>
      <c r="E1883" t="str">
        <f t="shared" si="59"/>
        <v>Inumber_gt</v>
      </c>
    </row>
    <row r="1884" spans="1:5" x14ac:dyDescent="0.35">
      <c r="A1884" t="s">
        <v>1883</v>
      </c>
      <c r="B1884" t="s">
        <v>7324</v>
      </c>
      <c r="D1884" t="str">
        <f t="shared" si="58"/>
        <v>,</v>
      </c>
      <c r="E1884" t="str">
        <f t="shared" si="59"/>
        <v>Sthreshold_expression</v>
      </c>
    </row>
    <row r="1885" spans="1:5" x14ac:dyDescent="0.35">
      <c r="A1885" t="s">
        <v>1884</v>
      </c>
      <c r="B1885" t="s">
        <v>7322</v>
      </c>
      <c r="D1885" t="str">
        <f t="shared" si="58"/>
        <v>,</v>
      </c>
      <c r="E1885" t="str">
        <f t="shared" si="59"/>
        <v>Fpdbx_redundancy</v>
      </c>
    </row>
    <row r="1886" spans="1:5" x14ac:dyDescent="0.35">
      <c r="A1886" t="s">
        <v>1885</v>
      </c>
      <c r="B1886" t="s">
        <v>7322</v>
      </c>
      <c r="D1886" t="str">
        <f t="shared" si="58"/>
        <v>,</v>
      </c>
      <c r="E1886" t="str">
        <f t="shared" si="59"/>
        <v>Fpdbx_Rmerge_I_obs</v>
      </c>
    </row>
    <row r="1887" spans="1:5" x14ac:dyDescent="0.35">
      <c r="A1887" t="s">
        <v>1886</v>
      </c>
      <c r="B1887" t="s">
        <v>7322</v>
      </c>
      <c r="D1887" t="str">
        <f t="shared" si="58"/>
        <v>,</v>
      </c>
      <c r="E1887" t="str">
        <f t="shared" si="59"/>
        <v>Fpdbx_Rmerge_I_all</v>
      </c>
    </row>
    <row r="1888" spans="1:5" x14ac:dyDescent="0.35">
      <c r="A1888" t="s">
        <v>1887</v>
      </c>
      <c r="B1888" t="s">
        <v>7322</v>
      </c>
      <c r="D1888" t="str">
        <f t="shared" si="58"/>
        <v>,</v>
      </c>
      <c r="E1888" t="str">
        <f t="shared" si="59"/>
        <v>Fpdbx_Rsym_value</v>
      </c>
    </row>
    <row r="1889" spans="1:5" x14ac:dyDescent="0.35">
      <c r="A1889" t="s">
        <v>1888</v>
      </c>
      <c r="B1889" t="s">
        <v>7322</v>
      </c>
      <c r="D1889" t="str">
        <f t="shared" si="58"/>
        <v>,</v>
      </c>
      <c r="E1889" t="str">
        <f t="shared" si="59"/>
        <v>Fpdbx_netI_over_av_sigmaI</v>
      </c>
    </row>
    <row r="1890" spans="1:5" x14ac:dyDescent="0.35">
      <c r="A1890" t="s">
        <v>1889</v>
      </c>
      <c r="B1890" t="s">
        <v>7322</v>
      </c>
      <c r="D1890" t="str">
        <f t="shared" si="58"/>
        <v>,</v>
      </c>
      <c r="E1890" t="str">
        <f t="shared" si="59"/>
        <v>Fpdbx_netI_over_sigmaI</v>
      </c>
    </row>
    <row r="1891" spans="1:5" x14ac:dyDescent="0.35">
      <c r="A1891" t="s">
        <v>1890</v>
      </c>
      <c r="B1891" t="s">
        <v>7322</v>
      </c>
      <c r="D1891" t="str">
        <f t="shared" si="58"/>
        <v>,</v>
      </c>
      <c r="E1891" t="str">
        <f t="shared" si="59"/>
        <v>Fpdbx_res_netI_over_av_sigmaI_2</v>
      </c>
    </row>
    <row r="1892" spans="1:5" x14ac:dyDescent="0.35">
      <c r="A1892" t="s">
        <v>1891</v>
      </c>
      <c r="B1892" t="s">
        <v>7322</v>
      </c>
      <c r="D1892" t="str">
        <f t="shared" si="58"/>
        <v>,</v>
      </c>
      <c r="E1892" t="str">
        <f t="shared" si="59"/>
        <v>Fpdbx_res_netI_over_sigmaI_2</v>
      </c>
    </row>
    <row r="1893" spans="1:5" x14ac:dyDescent="0.35">
      <c r="A1893" t="s">
        <v>1892</v>
      </c>
      <c r="B1893" t="s">
        <v>7322</v>
      </c>
      <c r="D1893" t="str">
        <f t="shared" si="58"/>
        <v>,</v>
      </c>
      <c r="E1893" t="str">
        <f t="shared" si="59"/>
        <v>Fpdbx_chi_squared</v>
      </c>
    </row>
    <row r="1894" spans="1:5" x14ac:dyDescent="0.35">
      <c r="A1894" t="s">
        <v>1893</v>
      </c>
      <c r="B1894" t="s">
        <v>7323</v>
      </c>
      <c r="D1894" t="str">
        <f t="shared" si="58"/>
        <v>,</v>
      </c>
      <c r="E1894" t="str">
        <f t="shared" si="59"/>
        <v>Ipdbx_scaling_rejects</v>
      </c>
    </row>
    <row r="1895" spans="1:5" x14ac:dyDescent="0.35">
      <c r="A1895" t="s">
        <v>1894</v>
      </c>
      <c r="B1895" t="s">
        <v>7322</v>
      </c>
      <c r="D1895" t="str">
        <f t="shared" si="58"/>
        <v>,</v>
      </c>
      <c r="E1895" t="str">
        <f t="shared" si="59"/>
        <v>Fpdbx_d_res_high_opt</v>
      </c>
    </row>
    <row r="1896" spans="1:5" x14ac:dyDescent="0.35">
      <c r="A1896" t="s">
        <v>1895</v>
      </c>
      <c r="B1896" t="s">
        <v>7322</v>
      </c>
      <c r="D1896" t="str">
        <f t="shared" si="58"/>
        <v>,</v>
      </c>
      <c r="E1896" t="str">
        <f t="shared" si="59"/>
        <v>Fpdbx_d_res_low_opt</v>
      </c>
    </row>
    <row r="1897" spans="1:5" x14ac:dyDescent="0.35">
      <c r="A1897" t="s">
        <v>1896</v>
      </c>
      <c r="B1897" t="s">
        <v>7324</v>
      </c>
      <c r="D1897" t="str">
        <f t="shared" si="58"/>
        <v>,</v>
      </c>
      <c r="E1897" t="str">
        <f t="shared" si="59"/>
        <v>Spdbx_d_res_opt_method</v>
      </c>
    </row>
    <row r="1898" spans="1:5" x14ac:dyDescent="0.35">
      <c r="A1898" t="s">
        <v>1897</v>
      </c>
      <c r="B1898" t="s">
        <v>7324</v>
      </c>
      <c r="D1898" t="str">
        <f t="shared" si="58"/>
        <v>,</v>
      </c>
      <c r="E1898" t="str">
        <f t="shared" si="59"/>
        <v>Sphase_calculation_details</v>
      </c>
    </row>
    <row r="1899" spans="1:5" x14ac:dyDescent="0.35">
      <c r="A1899" t="s">
        <v>1898</v>
      </c>
      <c r="B1899" t="s">
        <v>7322</v>
      </c>
      <c r="D1899" t="str">
        <f t="shared" si="58"/>
        <v>,</v>
      </c>
      <c r="E1899" t="str">
        <f t="shared" si="59"/>
        <v>Fpdbx_Rrim_I_all</v>
      </c>
    </row>
    <row r="1900" spans="1:5" x14ac:dyDescent="0.35">
      <c r="A1900" t="s">
        <v>1899</v>
      </c>
      <c r="B1900" t="s">
        <v>7322</v>
      </c>
      <c r="D1900" t="str">
        <f t="shared" si="58"/>
        <v>,</v>
      </c>
      <c r="E1900" t="str">
        <f t="shared" si="59"/>
        <v>Fpdbx_Rpim_I_all</v>
      </c>
    </row>
    <row r="1901" spans="1:5" x14ac:dyDescent="0.35">
      <c r="A1901" t="s">
        <v>1900</v>
      </c>
      <c r="B1901" t="s">
        <v>7322</v>
      </c>
      <c r="D1901" t="str">
        <f t="shared" si="58"/>
        <v>,</v>
      </c>
      <c r="E1901" t="str">
        <f t="shared" si="59"/>
        <v>Fpdbx_d_opt</v>
      </c>
    </row>
    <row r="1902" spans="1:5" x14ac:dyDescent="0.35">
      <c r="A1902" t="s">
        <v>1901</v>
      </c>
      <c r="B1902" t="s">
        <v>7323</v>
      </c>
      <c r="D1902" t="str">
        <f t="shared" si="58"/>
        <v>,</v>
      </c>
      <c r="E1902" t="str">
        <f t="shared" si="59"/>
        <v>Ipdbx_number_measured_all</v>
      </c>
    </row>
    <row r="1903" spans="1:5" x14ac:dyDescent="0.35">
      <c r="A1903" t="s">
        <v>1902</v>
      </c>
      <c r="B1903" t="s">
        <v>7324</v>
      </c>
      <c r="D1903" t="str">
        <f t="shared" si="58"/>
        <v>,</v>
      </c>
      <c r="E1903" t="str">
        <f t="shared" si="59"/>
        <v>Spdbx_diffrn_id</v>
      </c>
    </row>
    <row r="1904" spans="1:5" x14ac:dyDescent="0.35">
      <c r="A1904" t="s">
        <v>1903</v>
      </c>
      <c r="B1904" t="s">
        <v>7323</v>
      </c>
      <c r="D1904" t="str">
        <f t="shared" si="58"/>
        <v>,</v>
      </c>
      <c r="E1904" t="str">
        <f t="shared" si="59"/>
        <v>Ipdbx_ordinal</v>
      </c>
    </row>
    <row r="1905" spans="1:5" x14ac:dyDescent="0.35">
      <c r="A1905" t="s">
        <v>1904</v>
      </c>
      <c r="B1905" t="s">
        <v>7322</v>
      </c>
      <c r="D1905" t="str">
        <f t="shared" si="58"/>
        <v>,</v>
      </c>
      <c r="E1905" t="str">
        <f t="shared" si="59"/>
        <v>Fpdbx_CC_half</v>
      </c>
    </row>
    <row r="1906" spans="1:5" x14ac:dyDescent="0.35">
      <c r="A1906" t="s">
        <v>1905</v>
      </c>
      <c r="B1906" t="s">
        <v>7322</v>
      </c>
      <c r="D1906" t="str">
        <f t="shared" si="58"/>
        <v>,</v>
      </c>
      <c r="E1906" t="str">
        <f t="shared" si="59"/>
        <v>Fpdbx_R_split</v>
      </c>
    </row>
    <row r="1907" spans="1:5" x14ac:dyDescent="0.35">
      <c r="A1907" t="s">
        <v>1906</v>
      </c>
      <c r="B1907" t="s">
        <v>7322</v>
      </c>
      <c r="D1907" t="str">
        <f t="shared" si="58"/>
        <v>,</v>
      </c>
      <c r="E1907" t="str">
        <f t="shared" si="59"/>
        <v>Fpdbx_redundancy_reflns_obs</v>
      </c>
    </row>
    <row r="1908" spans="1:5" x14ac:dyDescent="0.35">
      <c r="A1908" t="s">
        <v>1907</v>
      </c>
      <c r="B1908" t="s">
        <v>7323</v>
      </c>
      <c r="D1908" t="str">
        <f t="shared" si="58"/>
        <v>,</v>
      </c>
      <c r="E1908" t="str">
        <f t="shared" si="59"/>
        <v>Ipdbx_number_anomalous</v>
      </c>
    </row>
    <row r="1909" spans="1:5" x14ac:dyDescent="0.35">
      <c r="A1909" t="s">
        <v>1908</v>
      </c>
      <c r="B1909" t="s">
        <v>7322</v>
      </c>
      <c r="D1909" t="str">
        <f t="shared" si="58"/>
        <v>,</v>
      </c>
      <c r="E1909" t="str">
        <f t="shared" si="59"/>
        <v>Fpdbx_Rrim_I_all_anomalous</v>
      </c>
    </row>
    <row r="1910" spans="1:5" x14ac:dyDescent="0.35">
      <c r="A1910" t="s">
        <v>1909</v>
      </c>
      <c r="B1910" t="s">
        <v>7322</v>
      </c>
      <c r="D1910" t="str">
        <f t="shared" si="58"/>
        <v>,</v>
      </c>
      <c r="E1910" t="str">
        <f t="shared" si="59"/>
        <v>Fpdbx_Rpim_I_all_anomalous</v>
      </c>
    </row>
    <row r="1911" spans="1:5" x14ac:dyDescent="0.35">
      <c r="A1911" t="s">
        <v>1910</v>
      </c>
      <c r="B1911" t="s">
        <v>7322</v>
      </c>
      <c r="D1911" t="str">
        <f t="shared" si="58"/>
        <v>,</v>
      </c>
      <c r="E1911" t="str">
        <f t="shared" si="59"/>
        <v>Fpdbx_Rmerge_I_anomalous</v>
      </c>
    </row>
    <row r="1912" spans="1:5" x14ac:dyDescent="0.35">
      <c r="A1912" t="s">
        <v>1911</v>
      </c>
      <c r="B1912" t="s">
        <v>7449</v>
      </c>
      <c r="D1912" t="str">
        <f t="shared" si="58"/>
        <v>reflns_scale</v>
      </c>
      <c r="E1912" t="str">
        <f t="shared" si="59"/>
        <v>.ReflnsScale</v>
      </c>
    </row>
    <row r="1913" spans="1:5" x14ac:dyDescent="0.35">
      <c r="A1913" t="s">
        <v>1912</v>
      </c>
      <c r="B1913" t="s">
        <v>7324</v>
      </c>
      <c r="D1913" t="str">
        <f t="shared" si="58"/>
        <v>,</v>
      </c>
      <c r="E1913" t="str">
        <f t="shared" si="59"/>
        <v>Sgroup_code</v>
      </c>
    </row>
    <row r="1914" spans="1:5" x14ac:dyDescent="0.35">
      <c r="A1914" t="s">
        <v>1913</v>
      </c>
      <c r="B1914" t="s">
        <v>7322</v>
      </c>
      <c r="D1914" t="str">
        <f t="shared" si="58"/>
        <v>,</v>
      </c>
      <c r="E1914" t="str">
        <f t="shared" si="59"/>
        <v>Fmeas_F</v>
      </c>
    </row>
    <row r="1915" spans="1:5" x14ac:dyDescent="0.35">
      <c r="A1915" t="s">
        <v>1914</v>
      </c>
      <c r="B1915" t="s">
        <v>7322</v>
      </c>
      <c r="D1915" t="str">
        <f t="shared" si="58"/>
        <v>,</v>
      </c>
      <c r="E1915" t="str">
        <f t="shared" si="59"/>
        <v>Fmeas_F_squared</v>
      </c>
    </row>
    <row r="1916" spans="1:5" x14ac:dyDescent="0.35">
      <c r="A1916" t="s">
        <v>1915</v>
      </c>
      <c r="B1916" t="s">
        <v>7322</v>
      </c>
      <c r="D1916" t="str">
        <f t="shared" si="58"/>
        <v>,</v>
      </c>
      <c r="E1916" t="str">
        <f t="shared" si="59"/>
        <v>Fmeas_intensity</v>
      </c>
    </row>
    <row r="1917" spans="1:5" x14ac:dyDescent="0.35">
      <c r="A1917" t="s">
        <v>1916</v>
      </c>
      <c r="B1917" t="s">
        <v>7450</v>
      </c>
      <c r="D1917" t="str">
        <f t="shared" si="58"/>
        <v>reflns_shell</v>
      </c>
      <c r="E1917" t="str">
        <f t="shared" si="59"/>
        <v>.ReflnsShell</v>
      </c>
    </row>
    <row r="1918" spans="1:5" x14ac:dyDescent="0.35">
      <c r="A1918" t="s">
        <v>1917</v>
      </c>
      <c r="B1918" t="s">
        <v>7322</v>
      </c>
      <c r="D1918" t="str">
        <f t="shared" si="58"/>
        <v>,</v>
      </c>
      <c r="E1918" t="str">
        <f t="shared" si="59"/>
        <v>Fd_res_high</v>
      </c>
    </row>
    <row r="1919" spans="1:5" x14ac:dyDescent="0.35">
      <c r="A1919" t="s">
        <v>1918</v>
      </c>
      <c r="B1919" t="s">
        <v>7322</v>
      </c>
      <c r="D1919" t="str">
        <f t="shared" si="58"/>
        <v>,</v>
      </c>
      <c r="E1919" t="str">
        <f t="shared" si="59"/>
        <v>Fd_res_low</v>
      </c>
    </row>
    <row r="1920" spans="1:5" x14ac:dyDescent="0.35">
      <c r="A1920" t="s">
        <v>1919</v>
      </c>
      <c r="B1920" t="s">
        <v>7322</v>
      </c>
      <c r="D1920" t="str">
        <f t="shared" si="58"/>
        <v>,</v>
      </c>
      <c r="E1920" t="str">
        <f t="shared" si="59"/>
        <v>FmeanI_over_sigI_all</v>
      </c>
    </row>
    <row r="1921" spans="1:5" x14ac:dyDescent="0.35">
      <c r="A1921" t="s">
        <v>1920</v>
      </c>
      <c r="B1921" t="s">
        <v>7322</v>
      </c>
      <c r="D1921" t="str">
        <f t="shared" si="58"/>
        <v>,</v>
      </c>
      <c r="E1921" t="str">
        <f t="shared" si="59"/>
        <v>FmeanI_over_sigI_obs</v>
      </c>
    </row>
    <row r="1922" spans="1:5" x14ac:dyDescent="0.35">
      <c r="A1922" t="s">
        <v>1921</v>
      </c>
      <c r="B1922" t="s">
        <v>7323</v>
      </c>
      <c r="D1922" t="str">
        <f t="shared" ref="D1922:D1985" si="60">IF(ISNUMBER(FIND(".",A1922)), ",",A1922)</f>
        <v>,</v>
      </c>
      <c r="E1922" t="str">
        <f t="shared" ref="E1922:E1985" si="61">IF(ISNUMBER(FIND(".",A1922)), B1922&amp;MID(A1922,FIND(".",A1922)+1,1000),B1922)</f>
        <v>Inumber_measured_all</v>
      </c>
    </row>
    <row r="1923" spans="1:5" x14ac:dyDescent="0.35">
      <c r="A1923" t="s">
        <v>1922</v>
      </c>
      <c r="B1923" t="s">
        <v>7323</v>
      </c>
      <c r="D1923" t="str">
        <f t="shared" si="60"/>
        <v>,</v>
      </c>
      <c r="E1923" t="str">
        <f t="shared" si="61"/>
        <v>Inumber_measured_obs</v>
      </c>
    </row>
    <row r="1924" spans="1:5" x14ac:dyDescent="0.35">
      <c r="A1924" t="s">
        <v>1923</v>
      </c>
      <c r="B1924" t="s">
        <v>7323</v>
      </c>
      <c r="D1924" t="str">
        <f t="shared" si="60"/>
        <v>,</v>
      </c>
      <c r="E1924" t="str">
        <f t="shared" si="61"/>
        <v>Inumber_possible</v>
      </c>
    </row>
    <row r="1925" spans="1:5" x14ac:dyDescent="0.35">
      <c r="A1925" t="s">
        <v>1924</v>
      </c>
      <c r="B1925" t="s">
        <v>7323</v>
      </c>
      <c r="D1925" t="str">
        <f t="shared" si="60"/>
        <v>,</v>
      </c>
      <c r="E1925" t="str">
        <f t="shared" si="61"/>
        <v>Inumber_unique_all</v>
      </c>
    </row>
    <row r="1926" spans="1:5" x14ac:dyDescent="0.35">
      <c r="A1926" t="s">
        <v>1925</v>
      </c>
      <c r="B1926" t="s">
        <v>7323</v>
      </c>
      <c r="D1926" t="str">
        <f t="shared" si="60"/>
        <v>,</v>
      </c>
      <c r="E1926" t="str">
        <f t="shared" si="61"/>
        <v>Inumber_unique_obs</v>
      </c>
    </row>
    <row r="1927" spans="1:5" x14ac:dyDescent="0.35">
      <c r="A1927" t="s">
        <v>1926</v>
      </c>
      <c r="B1927" t="s">
        <v>7322</v>
      </c>
      <c r="D1927" t="str">
        <f t="shared" si="60"/>
        <v>,</v>
      </c>
      <c r="E1927" t="str">
        <f t="shared" si="61"/>
        <v>Fpercent_possible_all</v>
      </c>
    </row>
    <row r="1928" spans="1:5" x14ac:dyDescent="0.35">
      <c r="A1928" t="s">
        <v>1927</v>
      </c>
      <c r="B1928" t="s">
        <v>7322</v>
      </c>
      <c r="D1928" t="str">
        <f t="shared" si="60"/>
        <v>,</v>
      </c>
      <c r="E1928" t="str">
        <f t="shared" si="61"/>
        <v>Fpercent_possible_obs</v>
      </c>
    </row>
    <row r="1929" spans="1:5" x14ac:dyDescent="0.35">
      <c r="A1929" t="s">
        <v>1928</v>
      </c>
      <c r="B1929" t="s">
        <v>7322</v>
      </c>
      <c r="D1929" t="str">
        <f t="shared" si="60"/>
        <v>,</v>
      </c>
      <c r="E1929" t="str">
        <f t="shared" si="61"/>
        <v>FRmerge_F_all</v>
      </c>
    </row>
    <row r="1930" spans="1:5" x14ac:dyDescent="0.35">
      <c r="A1930" t="s">
        <v>1929</v>
      </c>
      <c r="B1930" t="s">
        <v>7322</v>
      </c>
      <c r="D1930" t="str">
        <f t="shared" si="60"/>
        <v>,</v>
      </c>
      <c r="E1930" t="str">
        <f t="shared" si="61"/>
        <v>FRmerge_F_obs</v>
      </c>
    </row>
    <row r="1931" spans="1:5" x14ac:dyDescent="0.35">
      <c r="A1931" t="s">
        <v>1930</v>
      </c>
      <c r="B1931" t="s">
        <v>7322</v>
      </c>
      <c r="D1931" t="str">
        <f t="shared" si="60"/>
        <v>,</v>
      </c>
      <c r="E1931" t="str">
        <f t="shared" si="61"/>
        <v>FRmerge_I_all</v>
      </c>
    </row>
    <row r="1932" spans="1:5" x14ac:dyDescent="0.35">
      <c r="A1932" t="s">
        <v>1931</v>
      </c>
      <c r="B1932" t="s">
        <v>7322</v>
      </c>
      <c r="D1932" t="str">
        <f t="shared" si="60"/>
        <v>,</v>
      </c>
      <c r="E1932" t="str">
        <f t="shared" si="61"/>
        <v>FRmerge_I_obs</v>
      </c>
    </row>
    <row r="1933" spans="1:5" x14ac:dyDescent="0.35">
      <c r="A1933" t="s">
        <v>1932</v>
      </c>
      <c r="B1933" t="s">
        <v>7322</v>
      </c>
      <c r="D1933" t="str">
        <f t="shared" si="60"/>
        <v>,</v>
      </c>
      <c r="E1933" t="str">
        <f t="shared" si="61"/>
        <v>FmeanI_over_sigI_gt</v>
      </c>
    </row>
    <row r="1934" spans="1:5" x14ac:dyDescent="0.35">
      <c r="A1934" t="s">
        <v>1933</v>
      </c>
      <c r="B1934" t="s">
        <v>7322</v>
      </c>
      <c r="D1934" t="str">
        <f t="shared" si="60"/>
        <v>,</v>
      </c>
      <c r="E1934" t="str">
        <f t="shared" si="61"/>
        <v>FmeanI_over_uI_all</v>
      </c>
    </row>
    <row r="1935" spans="1:5" x14ac:dyDescent="0.35">
      <c r="A1935" t="s">
        <v>1934</v>
      </c>
      <c r="B1935" t="s">
        <v>7322</v>
      </c>
      <c r="D1935" t="str">
        <f t="shared" si="60"/>
        <v>,</v>
      </c>
      <c r="E1935" t="str">
        <f t="shared" si="61"/>
        <v>FmeanI_over_uI_gt</v>
      </c>
    </row>
    <row r="1936" spans="1:5" x14ac:dyDescent="0.35">
      <c r="A1936" t="s">
        <v>1935</v>
      </c>
      <c r="B1936" t="s">
        <v>7323</v>
      </c>
      <c r="D1936" t="str">
        <f t="shared" si="60"/>
        <v>,</v>
      </c>
      <c r="E1936" t="str">
        <f t="shared" si="61"/>
        <v>Inumber_measured_gt</v>
      </c>
    </row>
    <row r="1937" spans="1:5" x14ac:dyDescent="0.35">
      <c r="A1937" t="s">
        <v>1936</v>
      </c>
      <c r="B1937" t="s">
        <v>7323</v>
      </c>
      <c r="D1937" t="str">
        <f t="shared" si="60"/>
        <v>,</v>
      </c>
      <c r="E1937" t="str">
        <f t="shared" si="61"/>
        <v>Inumber_unique_gt</v>
      </c>
    </row>
    <row r="1938" spans="1:5" x14ac:dyDescent="0.35">
      <c r="A1938" t="s">
        <v>1937</v>
      </c>
      <c r="B1938" t="s">
        <v>7322</v>
      </c>
      <c r="D1938" t="str">
        <f t="shared" si="60"/>
        <v>,</v>
      </c>
      <c r="E1938" t="str">
        <f t="shared" si="61"/>
        <v>Fpercent_possible_gt</v>
      </c>
    </row>
    <row r="1939" spans="1:5" x14ac:dyDescent="0.35">
      <c r="A1939" t="s">
        <v>1938</v>
      </c>
      <c r="B1939" t="s">
        <v>7322</v>
      </c>
      <c r="D1939" t="str">
        <f t="shared" si="60"/>
        <v>,</v>
      </c>
      <c r="E1939" t="str">
        <f t="shared" si="61"/>
        <v>FRmerge_F_gt</v>
      </c>
    </row>
    <row r="1940" spans="1:5" x14ac:dyDescent="0.35">
      <c r="A1940" t="s">
        <v>1939</v>
      </c>
      <c r="B1940" t="s">
        <v>7322</v>
      </c>
      <c r="D1940" t="str">
        <f t="shared" si="60"/>
        <v>,</v>
      </c>
      <c r="E1940" t="str">
        <f t="shared" si="61"/>
        <v>FRmerge_I_gt</v>
      </c>
    </row>
    <row r="1941" spans="1:5" x14ac:dyDescent="0.35">
      <c r="A1941" t="s">
        <v>1940</v>
      </c>
      <c r="B1941" t="s">
        <v>7322</v>
      </c>
      <c r="D1941" t="str">
        <f t="shared" si="60"/>
        <v>,</v>
      </c>
      <c r="E1941" t="str">
        <f t="shared" si="61"/>
        <v>Fpdbx_redundancy</v>
      </c>
    </row>
    <row r="1942" spans="1:5" x14ac:dyDescent="0.35">
      <c r="A1942" t="s">
        <v>1941</v>
      </c>
      <c r="B1942" t="s">
        <v>7322</v>
      </c>
      <c r="D1942" t="str">
        <f t="shared" si="60"/>
        <v>,</v>
      </c>
      <c r="E1942" t="str">
        <f t="shared" si="61"/>
        <v>Fpdbx_Rsym_value</v>
      </c>
    </row>
    <row r="1943" spans="1:5" x14ac:dyDescent="0.35">
      <c r="A1943" t="s">
        <v>1942</v>
      </c>
      <c r="B1943" t="s">
        <v>7322</v>
      </c>
      <c r="D1943" t="str">
        <f t="shared" si="60"/>
        <v>,</v>
      </c>
      <c r="E1943" t="str">
        <f t="shared" si="61"/>
        <v>Fpdbx_chi_squared</v>
      </c>
    </row>
    <row r="1944" spans="1:5" x14ac:dyDescent="0.35">
      <c r="A1944" t="s">
        <v>1943</v>
      </c>
      <c r="B1944" t="s">
        <v>7322</v>
      </c>
      <c r="D1944" t="str">
        <f t="shared" si="60"/>
        <v>,</v>
      </c>
      <c r="E1944" t="str">
        <f t="shared" si="61"/>
        <v>Fpdbx_netI_over_sigmaI_all</v>
      </c>
    </row>
    <row r="1945" spans="1:5" x14ac:dyDescent="0.35">
      <c r="A1945" t="s">
        <v>1944</v>
      </c>
      <c r="B1945" t="s">
        <v>7322</v>
      </c>
      <c r="D1945" t="str">
        <f t="shared" si="60"/>
        <v>,</v>
      </c>
      <c r="E1945" t="str">
        <f t="shared" si="61"/>
        <v>Fpdbx_netI_over_sigmaI_obs</v>
      </c>
    </row>
    <row r="1946" spans="1:5" x14ac:dyDescent="0.35">
      <c r="A1946" t="s">
        <v>1945</v>
      </c>
      <c r="B1946" t="s">
        <v>7322</v>
      </c>
      <c r="D1946" t="str">
        <f t="shared" si="60"/>
        <v>,</v>
      </c>
      <c r="E1946" t="str">
        <f t="shared" si="61"/>
        <v>Fpdbx_Rrim_I_all</v>
      </c>
    </row>
    <row r="1947" spans="1:5" x14ac:dyDescent="0.35">
      <c r="A1947" t="s">
        <v>1946</v>
      </c>
      <c r="B1947" t="s">
        <v>7322</v>
      </c>
      <c r="D1947" t="str">
        <f t="shared" si="60"/>
        <v>,</v>
      </c>
      <c r="E1947" t="str">
        <f t="shared" si="61"/>
        <v>Fpdbx_Rpim_I_all</v>
      </c>
    </row>
    <row r="1948" spans="1:5" x14ac:dyDescent="0.35">
      <c r="A1948" t="s">
        <v>1947</v>
      </c>
      <c r="B1948" t="s">
        <v>7323</v>
      </c>
      <c r="D1948" t="str">
        <f t="shared" si="60"/>
        <v>,</v>
      </c>
      <c r="E1948" t="str">
        <f t="shared" si="61"/>
        <v>Ipdbx_rejects</v>
      </c>
    </row>
    <row r="1949" spans="1:5" x14ac:dyDescent="0.35">
      <c r="A1949" t="s">
        <v>1948</v>
      </c>
      <c r="B1949" t="s">
        <v>7323</v>
      </c>
      <c r="D1949" t="str">
        <f t="shared" si="60"/>
        <v>,</v>
      </c>
      <c r="E1949" t="str">
        <f t="shared" si="61"/>
        <v>Ipdbx_ordinal</v>
      </c>
    </row>
    <row r="1950" spans="1:5" x14ac:dyDescent="0.35">
      <c r="A1950" t="s">
        <v>1949</v>
      </c>
      <c r="B1950" t="s">
        <v>7324</v>
      </c>
      <c r="D1950" t="str">
        <f t="shared" si="60"/>
        <v>,</v>
      </c>
      <c r="E1950" t="str">
        <f t="shared" si="61"/>
        <v>Spdbx_diffrn_id</v>
      </c>
    </row>
    <row r="1951" spans="1:5" x14ac:dyDescent="0.35">
      <c r="A1951" t="s">
        <v>1950</v>
      </c>
      <c r="B1951" t="s">
        <v>7322</v>
      </c>
      <c r="D1951" t="str">
        <f t="shared" si="60"/>
        <v>,</v>
      </c>
      <c r="E1951" t="str">
        <f t="shared" si="61"/>
        <v>Fpdbx_CC_half</v>
      </c>
    </row>
    <row r="1952" spans="1:5" x14ac:dyDescent="0.35">
      <c r="A1952" t="s">
        <v>1951</v>
      </c>
      <c r="B1952" t="s">
        <v>7322</v>
      </c>
      <c r="D1952" t="str">
        <f t="shared" si="60"/>
        <v>,</v>
      </c>
      <c r="E1952" t="str">
        <f t="shared" si="61"/>
        <v>Fpdbx_R_split</v>
      </c>
    </row>
    <row r="1953" spans="1:5" x14ac:dyDescent="0.35">
      <c r="A1953" t="s">
        <v>1952</v>
      </c>
      <c r="B1953" t="s">
        <v>7322</v>
      </c>
      <c r="D1953" t="str">
        <f t="shared" si="60"/>
        <v>,</v>
      </c>
      <c r="E1953" t="str">
        <f t="shared" si="61"/>
        <v>Fpdbx_redundancy_reflns_obs</v>
      </c>
    </row>
    <row r="1954" spans="1:5" x14ac:dyDescent="0.35">
      <c r="A1954" t="s">
        <v>1953</v>
      </c>
      <c r="B1954" t="s">
        <v>7323</v>
      </c>
      <c r="D1954" t="str">
        <f t="shared" si="60"/>
        <v>,</v>
      </c>
      <c r="E1954" t="str">
        <f t="shared" si="61"/>
        <v>Ipdbx_number_anomalous</v>
      </c>
    </row>
    <row r="1955" spans="1:5" x14ac:dyDescent="0.35">
      <c r="A1955" t="s">
        <v>1954</v>
      </c>
      <c r="B1955" t="s">
        <v>7322</v>
      </c>
      <c r="D1955" t="str">
        <f t="shared" si="60"/>
        <v>,</v>
      </c>
      <c r="E1955" t="str">
        <f t="shared" si="61"/>
        <v>Fpdbx_Rrim_I_all_anomalous</v>
      </c>
    </row>
    <row r="1956" spans="1:5" x14ac:dyDescent="0.35">
      <c r="A1956" t="s">
        <v>1955</v>
      </c>
      <c r="B1956" t="s">
        <v>7322</v>
      </c>
      <c r="D1956" t="str">
        <f t="shared" si="60"/>
        <v>,</v>
      </c>
      <c r="E1956" t="str">
        <f t="shared" si="61"/>
        <v>Fpdbx_Rpim_I_all_anomalous</v>
      </c>
    </row>
    <row r="1957" spans="1:5" x14ac:dyDescent="0.35">
      <c r="A1957" t="s">
        <v>1956</v>
      </c>
      <c r="B1957" t="s">
        <v>7322</v>
      </c>
      <c r="D1957" t="str">
        <f t="shared" si="60"/>
        <v>,</v>
      </c>
      <c r="E1957" t="str">
        <f t="shared" si="61"/>
        <v>Fpdbx_Rmerge_I_all_anomalous</v>
      </c>
    </row>
    <row r="1958" spans="1:5" x14ac:dyDescent="0.35">
      <c r="A1958" t="s">
        <v>1957</v>
      </c>
      <c r="B1958" t="s">
        <v>7451</v>
      </c>
      <c r="D1958" t="str">
        <f t="shared" si="60"/>
        <v>software</v>
      </c>
      <c r="E1958" t="str">
        <f t="shared" si="61"/>
        <v>.Software</v>
      </c>
    </row>
    <row r="1959" spans="1:5" x14ac:dyDescent="0.35">
      <c r="A1959" t="s">
        <v>1958</v>
      </c>
      <c r="B1959" t="s">
        <v>7324</v>
      </c>
      <c r="D1959" t="str">
        <f t="shared" si="60"/>
        <v>,</v>
      </c>
      <c r="E1959" t="str">
        <f t="shared" si="61"/>
        <v>Scitation_id</v>
      </c>
    </row>
    <row r="1960" spans="1:5" x14ac:dyDescent="0.35">
      <c r="A1960" t="s">
        <v>1959</v>
      </c>
      <c r="B1960" t="s">
        <v>7324</v>
      </c>
      <c r="D1960" t="str">
        <f t="shared" si="60"/>
        <v>,</v>
      </c>
      <c r="E1960" t="str">
        <f t="shared" si="61"/>
        <v>Sclassification</v>
      </c>
    </row>
    <row r="1961" spans="1:5" x14ac:dyDescent="0.35">
      <c r="A1961" t="s">
        <v>1960</v>
      </c>
      <c r="B1961" t="s">
        <v>7324</v>
      </c>
      <c r="D1961" t="str">
        <f t="shared" si="60"/>
        <v>,</v>
      </c>
      <c r="E1961" t="str">
        <f t="shared" si="61"/>
        <v>Scompiler_name</v>
      </c>
    </row>
    <row r="1962" spans="1:5" x14ac:dyDescent="0.35">
      <c r="A1962" t="s">
        <v>1961</v>
      </c>
      <c r="B1962" t="s">
        <v>7324</v>
      </c>
      <c r="D1962" t="str">
        <f t="shared" si="60"/>
        <v>,</v>
      </c>
      <c r="E1962" t="str">
        <f t="shared" si="61"/>
        <v>Scompiler_version</v>
      </c>
    </row>
    <row r="1963" spans="1:5" x14ac:dyDescent="0.35">
      <c r="A1963" t="s">
        <v>1962</v>
      </c>
      <c r="B1963" t="s">
        <v>7324</v>
      </c>
      <c r="D1963" t="str">
        <f t="shared" si="60"/>
        <v>,</v>
      </c>
      <c r="E1963" t="str">
        <f t="shared" si="61"/>
        <v>Scontact_author</v>
      </c>
    </row>
    <row r="1964" spans="1:5" x14ac:dyDescent="0.35">
      <c r="A1964" t="s">
        <v>1963</v>
      </c>
      <c r="B1964" t="s">
        <v>7324</v>
      </c>
      <c r="D1964" t="str">
        <f t="shared" si="60"/>
        <v>,</v>
      </c>
      <c r="E1964" t="str">
        <f t="shared" si="61"/>
        <v>Scontact_author_email</v>
      </c>
    </row>
    <row r="1965" spans="1:5" x14ac:dyDescent="0.35">
      <c r="A1965" t="s">
        <v>1964</v>
      </c>
      <c r="B1965" t="s">
        <v>7324</v>
      </c>
      <c r="D1965" t="str">
        <f t="shared" si="60"/>
        <v>,</v>
      </c>
      <c r="E1965" t="str">
        <f t="shared" si="61"/>
        <v>Sdate</v>
      </c>
    </row>
    <row r="1966" spans="1:5" x14ac:dyDescent="0.35">
      <c r="A1966" t="s">
        <v>1965</v>
      </c>
      <c r="B1966" t="s">
        <v>7324</v>
      </c>
      <c r="D1966" t="str">
        <f t="shared" si="60"/>
        <v>,</v>
      </c>
      <c r="E1966" t="str">
        <f t="shared" si="61"/>
        <v>Sdescription</v>
      </c>
    </row>
    <row r="1967" spans="1:5" x14ac:dyDescent="0.35">
      <c r="A1967" t="s">
        <v>1966</v>
      </c>
      <c r="B1967" t="s">
        <v>7324</v>
      </c>
      <c r="D1967" t="str">
        <f t="shared" si="60"/>
        <v>,</v>
      </c>
      <c r="E1967" t="str">
        <f t="shared" si="61"/>
        <v>Sdependencies</v>
      </c>
    </row>
    <row r="1968" spans="1:5" x14ac:dyDescent="0.35">
      <c r="A1968" t="s">
        <v>1967</v>
      </c>
      <c r="B1968" t="s">
        <v>7324</v>
      </c>
      <c r="D1968" t="str">
        <f t="shared" si="60"/>
        <v>,</v>
      </c>
      <c r="E1968" t="str">
        <f t="shared" si="61"/>
        <v>Shardware</v>
      </c>
    </row>
    <row r="1969" spans="1:5" x14ac:dyDescent="0.35">
      <c r="A1969" t="s">
        <v>1968</v>
      </c>
      <c r="B1969" t="s">
        <v>7324</v>
      </c>
      <c r="D1969" t="str">
        <f t="shared" si="60"/>
        <v>,</v>
      </c>
      <c r="E1969" t="str">
        <f t="shared" si="61"/>
        <v>Slanguage</v>
      </c>
    </row>
    <row r="1970" spans="1:5" x14ac:dyDescent="0.35">
      <c r="A1970" t="s">
        <v>1969</v>
      </c>
      <c r="B1970" t="s">
        <v>7324</v>
      </c>
      <c r="D1970" t="str">
        <f t="shared" si="60"/>
        <v>,</v>
      </c>
      <c r="E1970" t="str">
        <f t="shared" si="61"/>
        <v>Slocation</v>
      </c>
    </row>
    <row r="1971" spans="1:5" x14ac:dyDescent="0.35">
      <c r="A1971" t="s">
        <v>1970</v>
      </c>
      <c r="B1971" t="s">
        <v>7324</v>
      </c>
      <c r="D1971" t="str">
        <f t="shared" si="60"/>
        <v>,</v>
      </c>
      <c r="E1971" t="str">
        <f t="shared" si="61"/>
        <v>Smods</v>
      </c>
    </row>
    <row r="1972" spans="1:5" x14ac:dyDescent="0.35">
      <c r="A1972" t="s">
        <v>1971</v>
      </c>
      <c r="B1972" t="s">
        <v>7324</v>
      </c>
      <c r="D1972" t="str">
        <f t="shared" si="60"/>
        <v>,</v>
      </c>
      <c r="E1972" t="str">
        <f t="shared" si="61"/>
        <v>Sname</v>
      </c>
    </row>
    <row r="1973" spans="1:5" x14ac:dyDescent="0.35">
      <c r="A1973" t="s">
        <v>1972</v>
      </c>
      <c r="B1973" t="s">
        <v>7324</v>
      </c>
      <c r="D1973" t="str">
        <f t="shared" si="60"/>
        <v>,</v>
      </c>
      <c r="E1973" t="str">
        <f t="shared" si="61"/>
        <v>Sos</v>
      </c>
    </row>
    <row r="1974" spans="1:5" x14ac:dyDescent="0.35">
      <c r="A1974" t="s">
        <v>1973</v>
      </c>
      <c r="B1974" t="s">
        <v>7324</v>
      </c>
      <c r="D1974" t="str">
        <f t="shared" si="60"/>
        <v>,</v>
      </c>
      <c r="E1974" t="str">
        <f t="shared" si="61"/>
        <v>Sos_version</v>
      </c>
    </row>
    <row r="1975" spans="1:5" x14ac:dyDescent="0.35">
      <c r="A1975" t="s">
        <v>1974</v>
      </c>
      <c r="B1975" t="s">
        <v>7324</v>
      </c>
      <c r="D1975" t="str">
        <f t="shared" si="60"/>
        <v>,</v>
      </c>
      <c r="E1975" t="str">
        <f t="shared" si="61"/>
        <v>Stype</v>
      </c>
    </row>
    <row r="1976" spans="1:5" x14ac:dyDescent="0.35">
      <c r="A1976" t="s">
        <v>1975</v>
      </c>
      <c r="B1976" t="s">
        <v>7324</v>
      </c>
      <c r="D1976" t="str">
        <f t="shared" si="60"/>
        <v>,</v>
      </c>
      <c r="E1976" t="str">
        <f t="shared" si="61"/>
        <v>Sversion</v>
      </c>
    </row>
    <row r="1977" spans="1:5" x14ac:dyDescent="0.35">
      <c r="A1977" t="s">
        <v>1976</v>
      </c>
      <c r="B1977" t="s">
        <v>7323</v>
      </c>
      <c r="D1977" t="str">
        <f t="shared" si="60"/>
        <v>,</v>
      </c>
      <c r="E1977" t="str">
        <f t="shared" si="61"/>
        <v>Ipdbx_ordinal</v>
      </c>
    </row>
    <row r="1978" spans="1:5" x14ac:dyDescent="0.35">
      <c r="A1978" t="s">
        <v>1977</v>
      </c>
      <c r="B1978" t="s">
        <v>7452</v>
      </c>
      <c r="D1978" t="str">
        <f t="shared" si="60"/>
        <v>struct</v>
      </c>
      <c r="E1978" t="str">
        <f t="shared" si="61"/>
        <v>.Struct</v>
      </c>
    </row>
    <row r="1979" spans="1:5" x14ac:dyDescent="0.35">
      <c r="A1979" t="s">
        <v>1978</v>
      </c>
      <c r="B1979" t="s">
        <v>7324</v>
      </c>
      <c r="D1979" t="str">
        <f t="shared" si="60"/>
        <v>,</v>
      </c>
      <c r="E1979" t="str">
        <f t="shared" si="61"/>
        <v>Sentry_id</v>
      </c>
    </row>
    <row r="1980" spans="1:5" x14ac:dyDescent="0.35">
      <c r="A1980" t="s">
        <v>1979</v>
      </c>
      <c r="B1980" t="s">
        <v>7324</v>
      </c>
      <c r="D1980" t="str">
        <f t="shared" si="60"/>
        <v>,</v>
      </c>
      <c r="E1980" t="str">
        <f t="shared" si="61"/>
        <v>Stitle</v>
      </c>
    </row>
    <row r="1981" spans="1:5" x14ac:dyDescent="0.35">
      <c r="A1981" t="s">
        <v>1980</v>
      </c>
      <c r="B1981" t="s">
        <v>7324</v>
      </c>
      <c r="D1981" t="str">
        <f t="shared" si="60"/>
        <v>,</v>
      </c>
      <c r="E1981" t="str">
        <f t="shared" si="61"/>
        <v>Spdbx_descriptor</v>
      </c>
    </row>
    <row r="1982" spans="1:5" x14ac:dyDescent="0.35">
      <c r="A1982" t="s">
        <v>1981</v>
      </c>
      <c r="B1982" t="s">
        <v>7324</v>
      </c>
      <c r="D1982" t="str">
        <f t="shared" si="60"/>
        <v>,</v>
      </c>
      <c r="E1982" t="str">
        <f t="shared" si="61"/>
        <v>Spdbx_model_details</v>
      </c>
    </row>
    <row r="1983" spans="1:5" x14ac:dyDescent="0.35">
      <c r="A1983" t="s">
        <v>1982</v>
      </c>
      <c r="B1983" t="s">
        <v>7322</v>
      </c>
      <c r="D1983" t="str">
        <f t="shared" si="60"/>
        <v>,</v>
      </c>
      <c r="E1983" t="str">
        <f t="shared" si="61"/>
        <v>Fpdbx_formula_weight</v>
      </c>
    </row>
    <row r="1984" spans="1:5" x14ac:dyDescent="0.35">
      <c r="A1984" t="s">
        <v>1983</v>
      </c>
      <c r="B1984" t="s">
        <v>7324</v>
      </c>
      <c r="D1984" t="str">
        <f t="shared" si="60"/>
        <v>,</v>
      </c>
      <c r="E1984" t="str">
        <f t="shared" si="61"/>
        <v>Spdbx_formula_weight_method</v>
      </c>
    </row>
    <row r="1985" spans="1:5" x14ac:dyDescent="0.35">
      <c r="A1985" t="s">
        <v>1984</v>
      </c>
      <c r="B1985" t="s">
        <v>7324</v>
      </c>
      <c r="D1985" t="str">
        <f t="shared" si="60"/>
        <v>,</v>
      </c>
      <c r="E1985" t="str">
        <f t="shared" si="61"/>
        <v>Spdbx_model_type_details</v>
      </c>
    </row>
    <row r="1986" spans="1:5" x14ac:dyDescent="0.35">
      <c r="A1986" t="s">
        <v>1985</v>
      </c>
      <c r="B1986" t="s">
        <v>7324</v>
      </c>
      <c r="D1986" t="str">
        <f t="shared" ref="D1986:D2049" si="62">IF(ISNUMBER(FIND(".",A1986)), ",",A1986)</f>
        <v>,</v>
      </c>
      <c r="E1986" t="str">
        <f t="shared" ref="E1986:E2049" si="63">IF(ISNUMBER(FIND(".",A1986)), B1986&amp;MID(A1986,FIND(".",A1986)+1,1000),B1986)</f>
        <v>Spdbx_CASP_flag</v>
      </c>
    </row>
    <row r="1987" spans="1:5" x14ac:dyDescent="0.35">
      <c r="A1987" t="s">
        <v>1986</v>
      </c>
      <c r="B1987" t="s">
        <v>7324</v>
      </c>
      <c r="D1987" t="str">
        <f t="shared" si="62"/>
        <v>,</v>
      </c>
      <c r="E1987" t="str">
        <f t="shared" si="63"/>
        <v>Spdbx_details</v>
      </c>
    </row>
    <row r="1988" spans="1:5" x14ac:dyDescent="0.35">
      <c r="A1988" t="s">
        <v>1987</v>
      </c>
      <c r="B1988" t="s">
        <v>7324</v>
      </c>
      <c r="D1988" t="str">
        <f t="shared" si="62"/>
        <v>,</v>
      </c>
      <c r="E1988" t="str">
        <f t="shared" si="63"/>
        <v>Spdbx_title_text</v>
      </c>
    </row>
    <row r="1989" spans="1:5" x14ac:dyDescent="0.35">
      <c r="A1989" t="s">
        <v>1988</v>
      </c>
      <c r="B1989" t="s">
        <v>7453</v>
      </c>
      <c r="D1989" t="str">
        <f t="shared" si="62"/>
        <v>struct_asym</v>
      </c>
      <c r="E1989" t="str">
        <f t="shared" si="63"/>
        <v>.StructAsym</v>
      </c>
    </row>
    <row r="1990" spans="1:5" x14ac:dyDescent="0.35">
      <c r="A1990" t="s">
        <v>1989</v>
      </c>
      <c r="B1990" t="s">
        <v>7324</v>
      </c>
      <c r="D1990" t="str">
        <f t="shared" si="62"/>
        <v>,</v>
      </c>
      <c r="E1990" t="str">
        <f t="shared" si="63"/>
        <v>Sdetails</v>
      </c>
    </row>
    <row r="1991" spans="1:5" x14ac:dyDescent="0.35">
      <c r="A1991" t="s">
        <v>1990</v>
      </c>
      <c r="B1991" t="s">
        <v>7324</v>
      </c>
      <c r="D1991" t="str">
        <f t="shared" si="62"/>
        <v>,</v>
      </c>
      <c r="E1991" t="str">
        <f t="shared" si="63"/>
        <v>Sentity_id</v>
      </c>
    </row>
    <row r="1992" spans="1:5" x14ac:dyDescent="0.35">
      <c r="A1992" t="s">
        <v>1991</v>
      </c>
      <c r="B1992" t="s">
        <v>7324</v>
      </c>
      <c r="D1992" t="str">
        <f t="shared" si="62"/>
        <v>,</v>
      </c>
      <c r="E1992" t="str">
        <f t="shared" si="63"/>
        <v>Sid</v>
      </c>
    </row>
    <row r="1993" spans="1:5" x14ac:dyDescent="0.35">
      <c r="A1993" t="s">
        <v>1992</v>
      </c>
      <c r="B1993" t="s">
        <v>7324</v>
      </c>
      <c r="D1993" t="str">
        <f t="shared" si="62"/>
        <v>,</v>
      </c>
      <c r="E1993" t="str">
        <f t="shared" si="63"/>
        <v>Spdbx_modified</v>
      </c>
    </row>
    <row r="1994" spans="1:5" x14ac:dyDescent="0.35">
      <c r="A1994" t="s">
        <v>1993</v>
      </c>
      <c r="B1994" t="s">
        <v>7324</v>
      </c>
      <c r="D1994" t="str">
        <f t="shared" si="62"/>
        <v>,</v>
      </c>
      <c r="E1994" t="str">
        <f t="shared" si="63"/>
        <v>Spdbx_blank_PDB_chainid_flag</v>
      </c>
    </row>
    <row r="1995" spans="1:5" x14ac:dyDescent="0.35">
      <c r="A1995" t="s">
        <v>1994</v>
      </c>
      <c r="B1995" t="s">
        <v>7324</v>
      </c>
      <c r="D1995" t="str">
        <f t="shared" si="62"/>
        <v>,</v>
      </c>
      <c r="E1995" t="str">
        <f t="shared" si="63"/>
        <v>Spdbx_PDB_id</v>
      </c>
    </row>
    <row r="1996" spans="1:5" x14ac:dyDescent="0.35">
      <c r="A1996" t="s">
        <v>1995</v>
      </c>
      <c r="B1996" t="s">
        <v>7324</v>
      </c>
      <c r="D1996" t="str">
        <f t="shared" si="62"/>
        <v>,</v>
      </c>
      <c r="E1996" t="str">
        <f t="shared" si="63"/>
        <v>Spdbx_alt_id</v>
      </c>
    </row>
    <row r="1997" spans="1:5" x14ac:dyDescent="0.35">
      <c r="A1997" t="s">
        <v>1996</v>
      </c>
      <c r="B1997" t="s">
        <v>7324</v>
      </c>
      <c r="D1997" t="str">
        <f t="shared" si="62"/>
        <v>,</v>
      </c>
      <c r="E1997" t="str">
        <f t="shared" si="63"/>
        <v>Spdbx_type</v>
      </c>
    </row>
    <row r="1998" spans="1:5" x14ac:dyDescent="0.35">
      <c r="A1998" t="s">
        <v>1997</v>
      </c>
      <c r="B1998" t="s">
        <v>7323</v>
      </c>
      <c r="D1998" t="str">
        <f t="shared" si="62"/>
        <v>,</v>
      </c>
      <c r="E1998" t="str">
        <f t="shared" si="63"/>
        <v>Ipdbx_order</v>
      </c>
    </row>
    <row r="1999" spans="1:5" x14ac:dyDescent="0.35">
      <c r="A1999" t="s">
        <v>1998</v>
      </c>
      <c r="B1999" t="s">
        <v>7324</v>
      </c>
      <c r="D1999" t="str">
        <f t="shared" si="62"/>
        <v>,</v>
      </c>
      <c r="E1999" t="str">
        <f t="shared" si="63"/>
        <v>Spdbx_fraction_per_asym_unit</v>
      </c>
    </row>
    <row r="2000" spans="1:5" x14ac:dyDescent="0.35">
      <c r="A2000" t="s">
        <v>1999</v>
      </c>
      <c r="B2000" t="s">
        <v>7323</v>
      </c>
      <c r="D2000" t="str">
        <f t="shared" si="62"/>
        <v>,</v>
      </c>
      <c r="E2000" t="str">
        <f t="shared" si="63"/>
        <v>Ipdbx_missing_num_begin_of_chain_not_in_seqres</v>
      </c>
    </row>
    <row r="2001" spans="1:5" x14ac:dyDescent="0.35">
      <c r="A2001" t="s">
        <v>2000</v>
      </c>
      <c r="B2001" t="s">
        <v>7323</v>
      </c>
      <c r="D2001" t="str">
        <f t="shared" si="62"/>
        <v>,</v>
      </c>
      <c r="E2001" t="str">
        <f t="shared" si="63"/>
        <v>Ipdbx_missing_num_end_of_chain_not_in_seqres</v>
      </c>
    </row>
    <row r="2002" spans="1:5" x14ac:dyDescent="0.35">
      <c r="A2002" t="s">
        <v>2001</v>
      </c>
      <c r="B2002" t="s">
        <v>7323</v>
      </c>
      <c r="D2002" t="str">
        <f t="shared" si="62"/>
        <v>,</v>
      </c>
      <c r="E2002" t="str">
        <f t="shared" si="63"/>
        <v>Ipdbx_missing_num_begin_of_chain_in_seqres</v>
      </c>
    </row>
    <row r="2003" spans="1:5" x14ac:dyDescent="0.35">
      <c r="A2003" t="s">
        <v>2002</v>
      </c>
      <c r="B2003" t="s">
        <v>7454</v>
      </c>
      <c r="D2003" t="str">
        <f t="shared" si="62"/>
        <v>struct_biol</v>
      </c>
      <c r="E2003" t="str">
        <f t="shared" si="63"/>
        <v>.StructBiol</v>
      </c>
    </row>
    <row r="2004" spans="1:5" x14ac:dyDescent="0.35">
      <c r="A2004" t="s">
        <v>2003</v>
      </c>
      <c r="B2004" t="s">
        <v>7324</v>
      </c>
      <c r="D2004" t="str">
        <f t="shared" si="62"/>
        <v>,</v>
      </c>
      <c r="E2004" t="str">
        <f t="shared" si="63"/>
        <v>Sdetails</v>
      </c>
    </row>
    <row r="2005" spans="1:5" x14ac:dyDescent="0.35">
      <c r="A2005" t="s">
        <v>2004</v>
      </c>
      <c r="B2005" t="s">
        <v>7324</v>
      </c>
      <c r="D2005" t="str">
        <f t="shared" si="62"/>
        <v>,</v>
      </c>
      <c r="E2005" t="str">
        <f t="shared" si="63"/>
        <v>Sid</v>
      </c>
    </row>
    <row r="2006" spans="1:5" x14ac:dyDescent="0.35">
      <c r="A2006" t="s">
        <v>2005</v>
      </c>
      <c r="B2006" t="s">
        <v>7324</v>
      </c>
      <c r="D2006" t="str">
        <f t="shared" si="62"/>
        <v>,</v>
      </c>
      <c r="E2006" t="str">
        <f t="shared" si="63"/>
        <v>Spdbx_parent_biol_id</v>
      </c>
    </row>
    <row r="2007" spans="1:5" x14ac:dyDescent="0.35">
      <c r="A2007" t="s">
        <v>2006</v>
      </c>
      <c r="B2007" t="s">
        <v>7322</v>
      </c>
      <c r="D2007" t="str">
        <f t="shared" si="62"/>
        <v>,</v>
      </c>
      <c r="E2007" t="str">
        <f t="shared" si="63"/>
        <v>Fpdbx_formula_weight</v>
      </c>
    </row>
    <row r="2008" spans="1:5" x14ac:dyDescent="0.35">
      <c r="A2008" t="s">
        <v>2007</v>
      </c>
      <c r="B2008" t="s">
        <v>7324</v>
      </c>
      <c r="D2008" t="str">
        <f t="shared" si="62"/>
        <v>,</v>
      </c>
      <c r="E2008" t="str">
        <f t="shared" si="63"/>
        <v>Spdbx_formula_weight_method</v>
      </c>
    </row>
    <row r="2009" spans="1:5" x14ac:dyDescent="0.35">
      <c r="A2009" t="s">
        <v>2008</v>
      </c>
      <c r="B2009" t="s">
        <v>7324</v>
      </c>
      <c r="D2009" t="str">
        <f t="shared" si="62"/>
        <v>,</v>
      </c>
      <c r="E2009" t="str">
        <f t="shared" si="63"/>
        <v>Spdbx_aggregation_state</v>
      </c>
    </row>
    <row r="2010" spans="1:5" x14ac:dyDescent="0.35">
      <c r="A2010" t="s">
        <v>2009</v>
      </c>
      <c r="B2010" t="s">
        <v>7324</v>
      </c>
      <c r="D2010" t="str">
        <f t="shared" si="62"/>
        <v>,</v>
      </c>
      <c r="E2010" t="str">
        <f t="shared" si="63"/>
        <v>Spdbx_assembly_method</v>
      </c>
    </row>
    <row r="2011" spans="1:5" x14ac:dyDescent="0.35">
      <c r="A2011" t="s">
        <v>2010</v>
      </c>
      <c r="B2011" t="s">
        <v>7455</v>
      </c>
      <c r="D2011" t="str">
        <f t="shared" si="62"/>
        <v>struct_biol_gen</v>
      </c>
      <c r="E2011" t="str">
        <f t="shared" si="63"/>
        <v>.StructBiolGen</v>
      </c>
    </row>
    <row r="2012" spans="1:5" x14ac:dyDescent="0.35">
      <c r="A2012" t="s">
        <v>2011</v>
      </c>
      <c r="B2012" t="s">
        <v>7324</v>
      </c>
      <c r="D2012" t="str">
        <f t="shared" si="62"/>
        <v>,</v>
      </c>
      <c r="E2012" t="str">
        <f t="shared" si="63"/>
        <v>Sasym_id</v>
      </c>
    </row>
    <row r="2013" spans="1:5" x14ac:dyDescent="0.35">
      <c r="A2013" t="s">
        <v>2012</v>
      </c>
      <c r="B2013" t="s">
        <v>7324</v>
      </c>
      <c r="D2013" t="str">
        <f t="shared" si="62"/>
        <v>,</v>
      </c>
      <c r="E2013" t="str">
        <f t="shared" si="63"/>
        <v>Sbiol_id</v>
      </c>
    </row>
    <row r="2014" spans="1:5" x14ac:dyDescent="0.35">
      <c r="A2014" t="s">
        <v>2013</v>
      </c>
      <c r="B2014" t="s">
        <v>7324</v>
      </c>
      <c r="D2014" t="str">
        <f t="shared" si="62"/>
        <v>,</v>
      </c>
      <c r="E2014" t="str">
        <f t="shared" si="63"/>
        <v>Sdetails</v>
      </c>
    </row>
    <row r="2015" spans="1:5" x14ac:dyDescent="0.35">
      <c r="A2015" t="s">
        <v>2014</v>
      </c>
      <c r="B2015" t="s">
        <v>7324</v>
      </c>
      <c r="D2015" t="str">
        <f t="shared" si="62"/>
        <v>,</v>
      </c>
      <c r="E2015" t="str">
        <f t="shared" si="63"/>
        <v>Ssymmetry</v>
      </c>
    </row>
    <row r="2016" spans="1:5" x14ac:dyDescent="0.35">
      <c r="A2016" t="s">
        <v>2015</v>
      </c>
      <c r="B2016" t="s">
        <v>7324</v>
      </c>
      <c r="D2016" t="str">
        <f t="shared" si="62"/>
        <v>,</v>
      </c>
      <c r="E2016" t="str">
        <f t="shared" si="63"/>
        <v>Spdbx_full_symmetry_operation</v>
      </c>
    </row>
    <row r="2017" spans="1:5" x14ac:dyDescent="0.35">
      <c r="A2017" t="s">
        <v>2016</v>
      </c>
      <c r="B2017" t="s">
        <v>7323</v>
      </c>
      <c r="D2017" t="str">
        <f t="shared" si="62"/>
        <v>,</v>
      </c>
      <c r="E2017" t="str">
        <f t="shared" si="63"/>
        <v>Ipdbx_PDB_order</v>
      </c>
    </row>
    <row r="2018" spans="1:5" x14ac:dyDescent="0.35">
      <c r="A2018" t="s">
        <v>2017</v>
      </c>
      <c r="B2018" t="s">
        <v>7324</v>
      </c>
      <c r="D2018" t="str">
        <f t="shared" si="62"/>
        <v>,</v>
      </c>
      <c r="E2018" t="str">
        <f t="shared" si="63"/>
        <v>Spdbx_new_asym_id</v>
      </c>
    </row>
    <row r="2019" spans="1:5" x14ac:dyDescent="0.35">
      <c r="A2019" t="s">
        <v>2018</v>
      </c>
      <c r="B2019" t="s">
        <v>7324</v>
      </c>
      <c r="D2019" t="str">
        <f t="shared" si="62"/>
        <v>,</v>
      </c>
      <c r="E2019" t="str">
        <f t="shared" si="63"/>
        <v>Spdbx_new_pdb_asym_id</v>
      </c>
    </row>
    <row r="2020" spans="1:5" x14ac:dyDescent="0.35">
      <c r="A2020" t="s">
        <v>2019</v>
      </c>
      <c r="B2020" t="s">
        <v>7322</v>
      </c>
      <c r="D2020" t="str">
        <f t="shared" si="62"/>
        <v>,</v>
      </c>
      <c r="E2020" t="str">
        <f t="shared" si="63"/>
        <v>Fpdbx_color_red</v>
      </c>
    </row>
    <row r="2021" spans="1:5" x14ac:dyDescent="0.35">
      <c r="A2021" t="s">
        <v>2020</v>
      </c>
      <c r="B2021" t="s">
        <v>7322</v>
      </c>
      <c r="D2021" t="str">
        <f t="shared" si="62"/>
        <v>,</v>
      </c>
      <c r="E2021" t="str">
        <f t="shared" si="63"/>
        <v>Fpdbx_color_green</v>
      </c>
    </row>
    <row r="2022" spans="1:5" x14ac:dyDescent="0.35">
      <c r="A2022" t="s">
        <v>2021</v>
      </c>
      <c r="B2022" t="s">
        <v>7322</v>
      </c>
      <c r="D2022" t="str">
        <f t="shared" si="62"/>
        <v>,</v>
      </c>
      <c r="E2022" t="str">
        <f t="shared" si="63"/>
        <v>Fpdbx_color_blue</v>
      </c>
    </row>
    <row r="2023" spans="1:5" x14ac:dyDescent="0.35">
      <c r="A2023" t="s">
        <v>2022</v>
      </c>
      <c r="B2023" t="s">
        <v>7324</v>
      </c>
      <c r="D2023" t="str">
        <f t="shared" si="62"/>
        <v>,</v>
      </c>
      <c r="E2023" t="str">
        <f t="shared" si="63"/>
        <v>Spdbx_after_begin_residue_no</v>
      </c>
    </row>
    <row r="2024" spans="1:5" x14ac:dyDescent="0.35">
      <c r="A2024" t="s">
        <v>2023</v>
      </c>
      <c r="B2024" t="s">
        <v>7324</v>
      </c>
      <c r="D2024" t="str">
        <f t="shared" si="62"/>
        <v>,</v>
      </c>
      <c r="E2024" t="str">
        <f t="shared" si="63"/>
        <v>Spdbx_after_end_residue_no</v>
      </c>
    </row>
    <row r="2025" spans="1:5" x14ac:dyDescent="0.35">
      <c r="A2025" t="s">
        <v>2024</v>
      </c>
      <c r="B2025" t="s">
        <v>7324</v>
      </c>
      <c r="D2025" t="str">
        <f t="shared" si="62"/>
        <v>,</v>
      </c>
      <c r="E2025" t="str">
        <f t="shared" si="63"/>
        <v>Spdbx_before_begin_residue_no</v>
      </c>
    </row>
    <row r="2026" spans="1:5" x14ac:dyDescent="0.35">
      <c r="A2026" t="s">
        <v>2025</v>
      </c>
      <c r="B2026" t="s">
        <v>7324</v>
      </c>
      <c r="D2026" t="str">
        <f t="shared" si="62"/>
        <v>,</v>
      </c>
      <c r="E2026" t="str">
        <f t="shared" si="63"/>
        <v>Spdbx_before_end_residue_no</v>
      </c>
    </row>
    <row r="2027" spans="1:5" x14ac:dyDescent="0.35">
      <c r="A2027" t="s">
        <v>2026</v>
      </c>
      <c r="B2027" t="s">
        <v>7456</v>
      </c>
      <c r="D2027" t="str">
        <f t="shared" si="62"/>
        <v>struct_biol_keywords</v>
      </c>
      <c r="E2027" t="str">
        <f t="shared" si="63"/>
        <v>.StructBiolKeywords</v>
      </c>
    </row>
    <row r="2028" spans="1:5" x14ac:dyDescent="0.35">
      <c r="A2028" t="s">
        <v>2027</v>
      </c>
      <c r="B2028" t="s">
        <v>7324</v>
      </c>
      <c r="D2028" t="str">
        <f t="shared" si="62"/>
        <v>,</v>
      </c>
      <c r="E2028" t="str">
        <f t="shared" si="63"/>
        <v>Sbiol_id</v>
      </c>
    </row>
    <row r="2029" spans="1:5" x14ac:dyDescent="0.35">
      <c r="A2029" t="s">
        <v>2028</v>
      </c>
      <c r="B2029" t="s">
        <v>7324</v>
      </c>
      <c r="D2029" t="str">
        <f t="shared" si="62"/>
        <v>,</v>
      </c>
      <c r="E2029" t="str">
        <f t="shared" si="63"/>
        <v>Stext</v>
      </c>
    </row>
    <row r="2030" spans="1:5" x14ac:dyDescent="0.35">
      <c r="A2030" t="s">
        <v>2029</v>
      </c>
      <c r="B2030" t="s">
        <v>7457</v>
      </c>
      <c r="D2030" t="str">
        <f t="shared" si="62"/>
        <v>struct_biol_view</v>
      </c>
      <c r="E2030" t="str">
        <f t="shared" si="63"/>
        <v>.StructBiolView</v>
      </c>
    </row>
    <row r="2031" spans="1:5" x14ac:dyDescent="0.35">
      <c r="A2031" t="s">
        <v>2030</v>
      </c>
      <c r="B2031" t="s">
        <v>7324</v>
      </c>
      <c r="D2031" t="str">
        <f t="shared" si="62"/>
        <v>,</v>
      </c>
      <c r="E2031" t="str">
        <f t="shared" si="63"/>
        <v>Sbiol_id</v>
      </c>
    </row>
    <row r="2032" spans="1:5" x14ac:dyDescent="0.35">
      <c r="A2032" t="s">
        <v>2031</v>
      </c>
      <c r="B2032" t="s">
        <v>7324</v>
      </c>
      <c r="D2032" t="str">
        <f t="shared" si="62"/>
        <v>,</v>
      </c>
      <c r="E2032" t="str">
        <f t="shared" si="63"/>
        <v>Sdetails</v>
      </c>
    </row>
    <row r="2033" spans="1:5" x14ac:dyDescent="0.35">
      <c r="A2033" t="s">
        <v>2032</v>
      </c>
      <c r="B2033" t="s">
        <v>7324</v>
      </c>
      <c r="D2033" t="str">
        <f t="shared" si="62"/>
        <v>,</v>
      </c>
      <c r="E2033" t="str">
        <f t="shared" si="63"/>
        <v>Sid</v>
      </c>
    </row>
    <row r="2034" spans="1:5" x14ac:dyDescent="0.35">
      <c r="A2034" t="s">
        <v>2033</v>
      </c>
      <c r="B2034" t="s">
        <v>7322</v>
      </c>
      <c r="D2034" t="str">
        <f t="shared" si="62"/>
        <v>,</v>
      </c>
      <c r="E2034" t="str">
        <f t="shared" si="63"/>
        <v>Frot_matrix[1][1]</v>
      </c>
    </row>
    <row r="2035" spans="1:5" x14ac:dyDescent="0.35">
      <c r="A2035" t="s">
        <v>2034</v>
      </c>
      <c r="B2035" t="s">
        <v>7322</v>
      </c>
      <c r="D2035" t="str">
        <f t="shared" si="62"/>
        <v>,</v>
      </c>
      <c r="E2035" t="str">
        <f t="shared" si="63"/>
        <v>Frot_matrix[1][2]</v>
      </c>
    </row>
    <row r="2036" spans="1:5" x14ac:dyDescent="0.35">
      <c r="A2036" t="s">
        <v>2035</v>
      </c>
      <c r="B2036" t="s">
        <v>7322</v>
      </c>
      <c r="D2036" t="str">
        <f t="shared" si="62"/>
        <v>,</v>
      </c>
      <c r="E2036" t="str">
        <f t="shared" si="63"/>
        <v>Frot_matrix[1][3]</v>
      </c>
    </row>
    <row r="2037" spans="1:5" x14ac:dyDescent="0.35">
      <c r="A2037" t="s">
        <v>2036</v>
      </c>
      <c r="B2037" t="s">
        <v>7322</v>
      </c>
      <c r="D2037" t="str">
        <f t="shared" si="62"/>
        <v>,</v>
      </c>
      <c r="E2037" t="str">
        <f t="shared" si="63"/>
        <v>Frot_matrix[2][1]</v>
      </c>
    </row>
    <row r="2038" spans="1:5" x14ac:dyDescent="0.35">
      <c r="A2038" t="s">
        <v>2037</v>
      </c>
      <c r="B2038" t="s">
        <v>7322</v>
      </c>
      <c r="D2038" t="str">
        <f t="shared" si="62"/>
        <v>,</v>
      </c>
      <c r="E2038" t="str">
        <f t="shared" si="63"/>
        <v>Frot_matrix[2][2]</v>
      </c>
    </row>
    <row r="2039" spans="1:5" x14ac:dyDescent="0.35">
      <c r="A2039" t="s">
        <v>2038</v>
      </c>
      <c r="B2039" t="s">
        <v>7322</v>
      </c>
      <c r="D2039" t="str">
        <f t="shared" si="62"/>
        <v>,</v>
      </c>
      <c r="E2039" t="str">
        <f t="shared" si="63"/>
        <v>Frot_matrix[2][3]</v>
      </c>
    </row>
    <row r="2040" spans="1:5" x14ac:dyDescent="0.35">
      <c r="A2040" t="s">
        <v>2039</v>
      </c>
      <c r="B2040" t="s">
        <v>7322</v>
      </c>
      <c r="D2040" t="str">
        <f t="shared" si="62"/>
        <v>,</v>
      </c>
      <c r="E2040" t="str">
        <f t="shared" si="63"/>
        <v>Frot_matrix[3][1]</v>
      </c>
    </row>
    <row r="2041" spans="1:5" x14ac:dyDescent="0.35">
      <c r="A2041" t="s">
        <v>2040</v>
      </c>
      <c r="B2041" t="s">
        <v>7322</v>
      </c>
      <c r="D2041" t="str">
        <f t="shared" si="62"/>
        <v>,</v>
      </c>
      <c r="E2041" t="str">
        <f t="shared" si="63"/>
        <v>Frot_matrix[3][2]</v>
      </c>
    </row>
    <row r="2042" spans="1:5" x14ac:dyDescent="0.35">
      <c r="A2042" t="s">
        <v>2041</v>
      </c>
      <c r="B2042" t="s">
        <v>7322</v>
      </c>
      <c r="D2042" t="str">
        <f t="shared" si="62"/>
        <v>,</v>
      </c>
      <c r="E2042" t="str">
        <f t="shared" si="63"/>
        <v>Frot_matrix[3][3]</v>
      </c>
    </row>
    <row r="2043" spans="1:5" x14ac:dyDescent="0.35">
      <c r="A2043" t="s">
        <v>2042</v>
      </c>
      <c r="B2043" t="s">
        <v>7322</v>
      </c>
      <c r="D2043" t="str">
        <f t="shared" si="62"/>
        <v>,</v>
      </c>
      <c r="E2043" t="str">
        <f t="shared" si="63"/>
        <v>Fpdbx_vector[1]</v>
      </c>
    </row>
    <row r="2044" spans="1:5" x14ac:dyDescent="0.35">
      <c r="A2044" t="s">
        <v>2043</v>
      </c>
      <c r="B2044" t="s">
        <v>7322</v>
      </c>
      <c r="D2044" t="str">
        <f t="shared" si="62"/>
        <v>,</v>
      </c>
      <c r="E2044" t="str">
        <f t="shared" si="63"/>
        <v>Fpdbx_vector[2]</v>
      </c>
    </row>
    <row r="2045" spans="1:5" x14ac:dyDescent="0.35">
      <c r="A2045" t="s">
        <v>2044</v>
      </c>
      <c r="B2045" t="s">
        <v>7322</v>
      </c>
      <c r="D2045" t="str">
        <f t="shared" si="62"/>
        <v>,</v>
      </c>
      <c r="E2045" t="str">
        <f t="shared" si="63"/>
        <v>Fpdbx_vector[3]</v>
      </c>
    </row>
    <row r="2046" spans="1:5" x14ac:dyDescent="0.35">
      <c r="A2046" t="s">
        <v>2045</v>
      </c>
      <c r="B2046" t="s">
        <v>7458</v>
      </c>
      <c r="D2046" t="str">
        <f t="shared" si="62"/>
        <v>struct_conf</v>
      </c>
      <c r="E2046" t="str">
        <f t="shared" si="63"/>
        <v>.StructConf</v>
      </c>
    </row>
    <row r="2047" spans="1:5" x14ac:dyDescent="0.35">
      <c r="A2047" t="s">
        <v>2046</v>
      </c>
      <c r="B2047" t="s">
        <v>7324</v>
      </c>
      <c r="D2047" t="str">
        <f t="shared" si="62"/>
        <v>,</v>
      </c>
      <c r="E2047" t="str">
        <f t="shared" si="63"/>
        <v>Sbeg_label_asym_id</v>
      </c>
    </row>
    <row r="2048" spans="1:5" x14ac:dyDescent="0.35">
      <c r="A2048" t="s">
        <v>2047</v>
      </c>
      <c r="B2048" t="s">
        <v>7324</v>
      </c>
      <c r="D2048" t="str">
        <f t="shared" si="62"/>
        <v>,</v>
      </c>
      <c r="E2048" t="str">
        <f t="shared" si="63"/>
        <v>Sbeg_label_comp_id</v>
      </c>
    </row>
    <row r="2049" spans="1:5" x14ac:dyDescent="0.35">
      <c r="A2049" t="s">
        <v>2048</v>
      </c>
      <c r="B2049" t="s">
        <v>7323</v>
      </c>
      <c r="D2049" t="str">
        <f t="shared" si="62"/>
        <v>,</v>
      </c>
      <c r="E2049" t="str">
        <f t="shared" si="63"/>
        <v>Ibeg_label_seq_id</v>
      </c>
    </row>
    <row r="2050" spans="1:5" x14ac:dyDescent="0.35">
      <c r="A2050" t="s">
        <v>2049</v>
      </c>
      <c r="B2050" t="s">
        <v>7324</v>
      </c>
      <c r="D2050" t="str">
        <f t="shared" ref="D2050:D2113" si="64">IF(ISNUMBER(FIND(".",A2050)), ",",A2050)</f>
        <v>,</v>
      </c>
      <c r="E2050" t="str">
        <f t="shared" ref="E2050:E2113" si="65">IF(ISNUMBER(FIND(".",A2050)), B2050&amp;MID(A2050,FIND(".",A2050)+1,1000),B2050)</f>
        <v>Sbeg_auth_asym_id</v>
      </c>
    </row>
    <row r="2051" spans="1:5" x14ac:dyDescent="0.35">
      <c r="A2051" t="s">
        <v>2050</v>
      </c>
      <c r="B2051" t="s">
        <v>7324</v>
      </c>
      <c r="D2051" t="str">
        <f t="shared" si="64"/>
        <v>,</v>
      </c>
      <c r="E2051" t="str">
        <f t="shared" si="65"/>
        <v>Sbeg_auth_comp_id</v>
      </c>
    </row>
    <row r="2052" spans="1:5" x14ac:dyDescent="0.35">
      <c r="A2052" t="s">
        <v>2051</v>
      </c>
      <c r="B2052" t="s">
        <v>7323</v>
      </c>
      <c r="D2052" t="str">
        <f t="shared" si="64"/>
        <v>,</v>
      </c>
      <c r="E2052" t="str">
        <f t="shared" si="65"/>
        <v>Ibeg_auth_seq_id</v>
      </c>
    </row>
    <row r="2053" spans="1:5" x14ac:dyDescent="0.35">
      <c r="A2053" t="s">
        <v>2052</v>
      </c>
      <c r="B2053" t="s">
        <v>7324</v>
      </c>
      <c r="D2053" t="str">
        <f t="shared" si="64"/>
        <v>,</v>
      </c>
      <c r="E2053" t="str">
        <f t="shared" si="65"/>
        <v>Sconf_type_id</v>
      </c>
    </row>
    <row r="2054" spans="1:5" x14ac:dyDescent="0.35">
      <c r="A2054" t="s">
        <v>2053</v>
      </c>
      <c r="B2054" t="s">
        <v>7324</v>
      </c>
      <c r="D2054" t="str">
        <f t="shared" si="64"/>
        <v>,</v>
      </c>
      <c r="E2054" t="str">
        <f t="shared" si="65"/>
        <v>Sdetails</v>
      </c>
    </row>
    <row r="2055" spans="1:5" x14ac:dyDescent="0.35">
      <c r="A2055" t="s">
        <v>2054</v>
      </c>
      <c r="B2055" t="s">
        <v>7324</v>
      </c>
      <c r="D2055" t="str">
        <f t="shared" si="64"/>
        <v>,</v>
      </c>
      <c r="E2055" t="str">
        <f t="shared" si="65"/>
        <v>Send_label_asym_id</v>
      </c>
    </row>
    <row r="2056" spans="1:5" x14ac:dyDescent="0.35">
      <c r="A2056" t="s">
        <v>2055</v>
      </c>
      <c r="B2056" t="s">
        <v>7324</v>
      </c>
      <c r="D2056" t="str">
        <f t="shared" si="64"/>
        <v>,</v>
      </c>
      <c r="E2056" t="str">
        <f t="shared" si="65"/>
        <v>Send_label_comp_id</v>
      </c>
    </row>
    <row r="2057" spans="1:5" x14ac:dyDescent="0.35">
      <c r="A2057" t="s">
        <v>2056</v>
      </c>
      <c r="B2057" t="s">
        <v>7323</v>
      </c>
      <c r="D2057" t="str">
        <f t="shared" si="64"/>
        <v>,</v>
      </c>
      <c r="E2057" t="str">
        <f t="shared" si="65"/>
        <v>Iend_label_seq_id</v>
      </c>
    </row>
    <row r="2058" spans="1:5" x14ac:dyDescent="0.35">
      <c r="A2058" t="s">
        <v>2057</v>
      </c>
      <c r="B2058" t="s">
        <v>7324</v>
      </c>
      <c r="D2058" t="str">
        <f t="shared" si="64"/>
        <v>,</v>
      </c>
      <c r="E2058" t="str">
        <f t="shared" si="65"/>
        <v>Send_auth_asym_id</v>
      </c>
    </row>
    <row r="2059" spans="1:5" x14ac:dyDescent="0.35">
      <c r="A2059" t="s">
        <v>2058</v>
      </c>
      <c r="B2059" t="s">
        <v>7324</v>
      </c>
      <c r="D2059" t="str">
        <f t="shared" si="64"/>
        <v>,</v>
      </c>
      <c r="E2059" t="str">
        <f t="shared" si="65"/>
        <v>Send_auth_comp_id</v>
      </c>
    </row>
    <row r="2060" spans="1:5" x14ac:dyDescent="0.35">
      <c r="A2060" t="s">
        <v>2059</v>
      </c>
      <c r="B2060" t="s">
        <v>7323</v>
      </c>
      <c r="D2060" t="str">
        <f t="shared" si="64"/>
        <v>,</v>
      </c>
      <c r="E2060" t="str">
        <f t="shared" si="65"/>
        <v>Iend_auth_seq_id</v>
      </c>
    </row>
    <row r="2061" spans="1:5" x14ac:dyDescent="0.35">
      <c r="A2061" t="s">
        <v>2060</v>
      </c>
      <c r="B2061" t="s">
        <v>7324</v>
      </c>
      <c r="D2061" t="str">
        <f t="shared" si="64"/>
        <v>,</v>
      </c>
      <c r="E2061" t="str">
        <f t="shared" si="65"/>
        <v>Sid</v>
      </c>
    </row>
    <row r="2062" spans="1:5" x14ac:dyDescent="0.35">
      <c r="A2062" t="s">
        <v>2061</v>
      </c>
      <c r="B2062" t="s">
        <v>7324</v>
      </c>
      <c r="D2062" t="str">
        <f t="shared" si="64"/>
        <v>,</v>
      </c>
      <c r="E2062" t="str">
        <f t="shared" si="65"/>
        <v>Spdbx_beg_PDB_ins_code</v>
      </c>
    </row>
    <row r="2063" spans="1:5" x14ac:dyDescent="0.35">
      <c r="A2063" t="s">
        <v>2062</v>
      </c>
      <c r="B2063" t="s">
        <v>7324</v>
      </c>
      <c r="D2063" t="str">
        <f t="shared" si="64"/>
        <v>,</v>
      </c>
      <c r="E2063" t="str">
        <f t="shared" si="65"/>
        <v>Spdbx_end_PDB_ins_code</v>
      </c>
    </row>
    <row r="2064" spans="1:5" x14ac:dyDescent="0.35">
      <c r="A2064" t="s">
        <v>2063</v>
      </c>
      <c r="B2064" t="s">
        <v>7324</v>
      </c>
      <c r="D2064" t="str">
        <f t="shared" si="64"/>
        <v>,</v>
      </c>
      <c r="E2064" t="str">
        <f t="shared" si="65"/>
        <v>Spdbx_PDB_helix_class</v>
      </c>
    </row>
    <row r="2065" spans="1:5" x14ac:dyDescent="0.35">
      <c r="A2065" t="s">
        <v>2064</v>
      </c>
      <c r="B2065" t="s">
        <v>7323</v>
      </c>
      <c r="D2065" t="str">
        <f t="shared" si="64"/>
        <v>,</v>
      </c>
      <c r="E2065" t="str">
        <f t="shared" si="65"/>
        <v>Ipdbx_PDB_helix_length</v>
      </c>
    </row>
    <row r="2066" spans="1:5" x14ac:dyDescent="0.35">
      <c r="A2066" t="s">
        <v>2065</v>
      </c>
      <c r="B2066" t="s">
        <v>7324</v>
      </c>
      <c r="D2066" t="str">
        <f t="shared" si="64"/>
        <v>,</v>
      </c>
      <c r="E2066" t="str">
        <f t="shared" si="65"/>
        <v>Spdbx_PDB_helix_id</v>
      </c>
    </row>
    <row r="2067" spans="1:5" x14ac:dyDescent="0.35">
      <c r="A2067" t="s">
        <v>2066</v>
      </c>
      <c r="B2067" t="s">
        <v>7459</v>
      </c>
      <c r="D2067" t="str">
        <f t="shared" si="64"/>
        <v>struct_conf_type</v>
      </c>
      <c r="E2067" t="str">
        <f t="shared" si="65"/>
        <v>.StructConfType</v>
      </c>
    </row>
    <row r="2068" spans="1:5" x14ac:dyDescent="0.35">
      <c r="A2068" t="s">
        <v>2067</v>
      </c>
      <c r="B2068" t="s">
        <v>7324</v>
      </c>
      <c r="D2068" t="str">
        <f t="shared" si="64"/>
        <v>,</v>
      </c>
      <c r="E2068" t="str">
        <f t="shared" si="65"/>
        <v>Scriteria</v>
      </c>
    </row>
    <row r="2069" spans="1:5" x14ac:dyDescent="0.35">
      <c r="A2069" t="s">
        <v>2068</v>
      </c>
      <c r="B2069" t="s">
        <v>7324</v>
      </c>
      <c r="D2069" t="str">
        <f t="shared" si="64"/>
        <v>,</v>
      </c>
      <c r="E2069" t="str">
        <f t="shared" si="65"/>
        <v>Sid</v>
      </c>
    </row>
    <row r="2070" spans="1:5" x14ac:dyDescent="0.35">
      <c r="A2070" t="s">
        <v>2069</v>
      </c>
      <c r="B2070" t="s">
        <v>7324</v>
      </c>
      <c r="D2070" t="str">
        <f t="shared" si="64"/>
        <v>,</v>
      </c>
      <c r="E2070" t="str">
        <f t="shared" si="65"/>
        <v>Sreference</v>
      </c>
    </row>
    <row r="2071" spans="1:5" x14ac:dyDescent="0.35">
      <c r="A2071" t="s">
        <v>2070</v>
      </c>
      <c r="B2071" t="s">
        <v>7460</v>
      </c>
      <c r="D2071" t="str">
        <f t="shared" si="64"/>
        <v>struct_conn</v>
      </c>
      <c r="E2071" t="str">
        <f t="shared" si="65"/>
        <v>.StructConn</v>
      </c>
    </row>
    <row r="2072" spans="1:5" x14ac:dyDescent="0.35">
      <c r="A2072" t="s">
        <v>2071</v>
      </c>
      <c r="B2072" t="s">
        <v>7324</v>
      </c>
      <c r="D2072" t="str">
        <f t="shared" si="64"/>
        <v>,</v>
      </c>
      <c r="E2072" t="str">
        <f t="shared" si="65"/>
        <v>Sconn_type_id</v>
      </c>
    </row>
    <row r="2073" spans="1:5" x14ac:dyDescent="0.35">
      <c r="A2073" t="s">
        <v>2072</v>
      </c>
      <c r="B2073" t="s">
        <v>7324</v>
      </c>
      <c r="D2073" t="str">
        <f t="shared" si="64"/>
        <v>,</v>
      </c>
      <c r="E2073" t="str">
        <f t="shared" si="65"/>
        <v>Sdetails</v>
      </c>
    </row>
    <row r="2074" spans="1:5" x14ac:dyDescent="0.35">
      <c r="A2074" t="s">
        <v>2073</v>
      </c>
      <c r="B2074" t="s">
        <v>7324</v>
      </c>
      <c r="D2074" t="str">
        <f t="shared" si="64"/>
        <v>,</v>
      </c>
      <c r="E2074" t="str">
        <f t="shared" si="65"/>
        <v>Sid</v>
      </c>
    </row>
    <row r="2075" spans="1:5" x14ac:dyDescent="0.35">
      <c r="A2075" t="s">
        <v>2074</v>
      </c>
      <c r="B2075" t="s">
        <v>7324</v>
      </c>
      <c r="D2075" t="str">
        <f t="shared" si="64"/>
        <v>,</v>
      </c>
      <c r="E2075" t="str">
        <f t="shared" si="65"/>
        <v>Sptnr1_label_alt_id</v>
      </c>
    </row>
    <row r="2076" spans="1:5" x14ac:dyDescent="0.35">
      <c r="A2076" t="s">
        <v>2075</v>
      </c>
      <c r="B2076" t="s">
        <v>7324</v>
      </c>
      <c r="D2076" t="str">
        <f t="shared" si="64"/>
        <v>,</v>
      </c>
      <c r="E2076" t="str">
        <f t="shared" si="65"/>
        <v>Sptnr1_label_asym_id</v>
      </c>
    </row>
    <row r="2077" spans="1:5" x14ac:dyDescent="0.35">
      <c r="A2077" t="s">
        <v>2076</v>
      </c>
      <c r="B2077" t="s">
        <v>7324</v>
      </c>
      <c r="D2077" t="str">
        <f t="shared" si="64"/>
        <v>,</v>
      </c>
      <c r="E2077" t="str">
        <f t="shared" si="65"/>
        <v>Sptnr1_label_atom_id</v>
      </c>
    </row>
    <row r="2078" spans="1:5" x14ac:dyDescent="0.35">
      <c r="A2078" t="s">
        <v>2077</v>
      </c>
      <c r="B2078" t="s">
        <v>7324</v>
      </c>
      <c r="D2078" t="str">
        <f t="shared" si="64"/>
        <v>,</v>
      </c>
      <c r="E2078" t="str">
        <f t="shared" si="65"/>
        <v>Sptnr1_label_comp_id</v>
      </c>
    </row>
    <row r="2079" spans="1:5" x14ac:dyDescent="0.35">
      <c r="A2079" t="s">
        <v>2078</v>
      </c>
      <c r="B2079" t="s">
        <v>7323</v>
      </c>
      <c r="D2079" t="str">
        <f t="shared" si="64"/>
        <v>,</v>
      </c>
      <c r="E2079" t="str">
        <f t="shared" si="65"/>
        <v>Iptnr1_label_seq_id</v>
      </c>
    </row>
    <row r="2080" spans="1:5" x14ac:dyDescent="0.35">
      <c r="A2080" t="s">
        <v>2079</v>
      </c>
      <c r="B2080" t="s">
        <v>7324</v>
      </c>
      <c r="D2080" t="str">
        <f t="shared" si="64"/>
        <v>,</v>
      </c>
      <c r="E2080" t="str">
        <f t="shared" si="65"/>
        <v>Sptnr1_auth_asym_id</v>
      </c>
    </row>
    <row r="2081" spans="1:5" x14ac:dyDescent="0.35">
      <c r="A2081" t="s">
        <v>2080</v>
      </c>
      <c r="B2081" t="s">
        <v>7324</v>
      </c>
      <c r="D2081" t="str">
        <f t="shared" si="64"/>
        <v>,</v>
      </c>
      <c r="E2081" t="str">
        <f t="shared" si="65"/>
        <v>Sptnr1_auth_atom_id</v>
      </c>
    </row>
    <row r="2082" spans="1:5" x14ac:dyDescent="0.35">
      <c r="A2082" t="s">
        <v>2081</v>
      </c>
      <c r="B2082" t="s">
        <v>7324</v>
      </c>
      <c r="D2082" t="str">
        <f t="shared" si="64"/>
        <v>,</v>
      </c>
      <c r="E2082" t="str">
        <f t="shared" si="65"/>
        <v>Sptnr1_auth_comp_id</v>
      </c>
    </row>
    <row r="2083" spans="1:5" x14ac:dyDescent="0.35">
      <c r="A2083" t="s">
        <v>2082</v>
      </c>
      <c r="B2083" t="s">
        <v>7323</v>
      </c>
      <c r="D2083" t="str">
        <f t="shared" si="64"/>
        <v>,</v>
      </c>
      <c r="E2083" t="str">
        <f t="shared" si="65"/>
        <v>Iptnr1_auth_seq_id</v>
      </c>
    </row>
    <row r="2084" spans="1:5" x14ac:dyDescent="0.35">
      <c r="A2084" t="s">
        <v>2083</v>
      </c>
      <c r="B2084" t="s">
        <v>7324</v>
      </c>
      <c r="D2084" t="str">
        <f t="shared" si="64"/>
        <v>,</v>
      </c>
      <c r="E2084" t="str">
        <f t="shared" si="65"/>
        <v>Sptnr1_role</v>
      </c>
    </row>
    <row r="2085" spans="1:5" x14ac:dyDescent="0.35">
      <c r="A2085" t="s">
        <v>2084</v>
      </c>
      <c r="B2085" t="s">
        <v>7324</v>
      </c>
      <c r="D2085" t="str">
        <f t="shared" si="64"/>
        <v>,</v>
      </c>
      <c r="E2085" t="str">
        <f t="shared" si="65"/>
        <v>Sptnr1_symmetry</v>
      </c>
    </row>
    <row r="2086" spans="1:5" x14ac:dyDescent="0.35">
      <c r="A2086" t="s">
        <v>2085</v>
      </c>
      <c r="B2086" t="s">
        <v>7324</v>
      </c>
      <c r="D2086" t="str">
        <f t="shared" si="64"/>
        <v>,</v>
      </c>
      <c r="E2086" t="str">
        <f t="shared" si="65"/>
        <v>Sptnr2_label_alt_id</v>
      </c>
    </row>
    <row r="2087" spans="1:5" x14ac:dyDescent="0.35">
      <c r="A2087" t="s">
        <v>2086</v>
      </c>
      <c r="B2087" t="s">
        <v>7324</v>
      </c>
      <c r="D2087" t="str">
        <f t="shared" si="64"/>
        <v>,</v>
      </c>
      <c r="E2087" t="str">
        <f t="shared" si="65"/>
        <v>Sptnr2_label_asym_id</v>
      </c>
    </row>
    <row r="2088" spans="1:5" x14ac:dyDescent="0.35">
      <c r="A2088" t="s">
        <v>2087</v>
      </c>
      <c r="B2088" t="s">
        <v>7324</v>
      </c>
      <c r="D2088" t="str">
        <f t="shared" si="64"/>
        <v>,</v>
      </c>
      <c r="E2088" t="str">
        <f t="shared" si="65"/>
        <v>Sptnr2_label_atom_id</v>
      </c>
    </row>
    <row r="2089" spans="1:5" x14ac:dyDescent="0.35">
      <c r="A2089" t="s">
        <v>2088</v>
      </c>
      <c r="B2089" t="s">
        <v>7324</v>
      </c>
      <c r="D2089" t="str">
        <f t="shared" si="64"/>
        <v>,</v>
      </c>
      <c r="E2089" t="str">
        <f t="shared" si="65"/>
        <v>Sptnr2_label_comp_id</v>
      </c>
    </row>
    <row r="2090" spans="1:5" x14ac:dyDescent="0.35">
      <c r="A2090" t="s">
        <v>2089</v>
      </c>
      <c r="B2090" t="s">
        <v>7323</v>
      </c>
      <c r="D2090" t="str">
        <f t="shared" si="64"/>
        <v>,</v>
      </c>
      <c r="E2090" t="str">
        <f t="shared" si="65"/>
        <v>Iptnr2_label_seq_id</v>
      </c>
    </row>
    <row r="2091" spans="1:5" x14ac:dyDescent="0.35">
      <c r="A2091" t="s">
        <v>2090</v>
      </c>
      <c r="B2091" t="s">
        <v>7324</v>
      </c>
      <c r="D2091" t="str">
        <f t="shared" si="64"/>
        <v>,</v>
      </c>
      <c r="E2091" t="str">
        <f t="shared" si="65"/>
        <v>Sptnr2_auth_asym_id</v>
      </c>
    </row>
    <row r="2092" spans="1:5" x14ac:dyDescent="0.35">
      <c r="A2092" t="s">
        <v>2091</v>
      </c>
      <c r="B2092" t="s">
        <v>7324</v>
      </c>
      <c r="D2092" t="str">
        <f t="shared" si="64"/>
        <v>,</v>
      </c>
      <c r="E2092" t="str">
        <f t="shared" si="65"/>
        <v>Sptnr2_auth_atom_id</v>
      </c>
    </row>
    <row r="2093" spans="1:5" x14ac:dyDescent="0.35">
      <c r="A2093" t="s">
        <v>2092</v>
      </c>
      <c r="B2093" t="s">
        <v>7324</v>
      </c>
      <c r="D2093" t="str">
        <f t="shared" si="64"/>
        <v>,</v>
      </c>
      <c r="E2093" t="str">
        <f t="shared" si="65"/>
        <v>Sptnr2_auth_comp_id</v>
      </c>
    </row>
    <row r="2094" spans="1:5" x14ac:dyDescent="0.35">
      <c r="A2094" t="s">
        <v>2093</v>
      </c>
      <c r="B2094" t="s">
        <v>7323</v>
      </c>
      <c r="D2094" t="str">
        <f t="shared" si="64"/>
        <v>,</v>
      </c>
      <c r="E2094" t="str">
        <f t="shared" si="65"/>
        <v>Iptnr2_auth_seq_id</v>
      </c>
    </row>
    <row r="2095" spans="1:5" x14ac:dyDescent="0.35">
      <c r="A2095" t="s">
        <v>2094</v>
      </c>
      <c r="B2095" t="s">
        <v>7324</v>
      </c>
      <c r="D2095" t="str">
        <f t="shared" si="64"/>
        <v>,</v>
      </c>
      <c r="E2095" t="str">
        <f t="shared" si="65"/>
        <v>Sptnr2_role</v>
      </c>
    </row>
    <row r="2096" spans="1:5" x14ac:dyDescent="0.35">
      <c r="A2096" t="s">
        <v>2095</v>
      </c>
      <c r="B2096" t="s">
        <v>7324</v>
      </c>
      <c r="D2096" t="str">
        <f t="shared" si="64"/>
        <v>,</v>
      </c>
      <c r="E2096" t="str">
        <f t="shared" si="65"/>
        <v>Sptnr2_symmetry</v>
      </c>
    </row>
    <row r="2097" spans="1:5" x14ac:dyDescent="0.35">
      <c r="A2097" t="s">
        <v>2096</v>
      </c>
      <c r="B2097" t="s">
        <v>7324</v>
      </c>
      <c r="D2097" t="str">
        <f t="shared" si="64"/>
        <v>,</v>
      </c>
      <c r="E2097" t="str">
        <f t="shared" si="65"/>
        <v>Spdbx_ptnr1_PDB_ins_code</v>
      </c>
    </row>
    <row r="2098" spans="1:5" x14ac:dyDescent="0.35">
      <c r="A2098" t="s">
        <v>2097</v>
      </c>
      <c r="B2098" t="s">
        <v>7324</v>
      </c>
      <c r="D2098" t="str">
        <f t="shared" si="64"/>
        <v>,</v>
      </c>
      <c r="E2098" t="str">
        <f t="shared" si="65"/>
        <v>Spdbx_ptnr1_auth_alt_id</v>
      </c>
    </row>
    <row r="2099" spans="1:5" x14ac:dyDescent="0.35">
      <c r="A2099" t="s">
        <v>2098</v>
      </c>
      <c r="B2099" t="s">
        <v>7324</v>
      </c>
      <c r="D2099" t="str">
        <f t="shared" si="64"/>
        <v>,</v>
      </c>
      <c r="E2099" t="str">
        <f t="shared" si="65"/>
        <v>Spdbx_ptnr1_label_alt_id</v>
      </c>
    </row>
    <row r="2100" spans="1:5" x14ac:dyDescent="0.35">
      <c r="A2100" t="s">
        <v>2099</v>
      </c>
      <c r="B2100" t="s">
        <v>7324</v>
      </c>
      <c r="D2100" t="str">
        <f t="shared" si="64"/>
        <v>,</v>
      </c>
      <c r="E2100" t="str">
        <f t="shared" si="65"/>
        <v>Spdbx_ptnr1_standard_comp_id</v>
      </c>
    </row>
    <row r="2101" spans="1:5" x14ac:dyDescent="0.35">
      <c r="A2101" t="s">
        <v>2100</v>
      </c>
      <c r="B2101" t="s">
        <v>7324</v>
      </c>
      <c r="D2101" t="str">
        <f t="shared" si="64"/>
        <v>,</v>
      </c>
      <c r="E2101" t="str">
        <f t="shared" si="65"/>
        <v>Spdbx_ptnr2_PDB_ins_code</v>
      </c>
    </row>
    <row r="2102" spans="1:5" x14ac:dyDescent="0.35">
      <c r="A2102" t="s">
        <v>2101</v>
      </c>
      <c r="B2102" t="s">
        <v>7324</v>
      </c>
      <c r="D2102" t="str">
        <f t="shared" si="64"/>
        <v>,</v>
      </c>
      <c r="E2102" t="str">
        <f t="shared" si="65"/>
        <v>Spdbx_ptnr2_auth_alt_id</v>
      </c>
    </row>
    <row r="2103" spans="1:5" x14ac:dyDescent="0.35">
      <c r="A2103" t="s">
        <v>2102</v>
      </c>
      <c r="B2103" t="s">
        <v>7324</v>
      </c>
      <c r="D2103" t="str">
        <f t="shared" si="64"/>
        <v>,</v>
      </c>
      <c r="E2103" t="str">
        <f t="shared" si="65"/>
        <v>Spdbx_ptnr2_label_alt_id</v>
      </c>
    </row>
    <row r="2104" spans="1:5" x14ac:dyDescent="0.35">
      <c r="A2104" t="s">
        <v>2103</v>
      </c>
      <c r="B2104" t="s">
        <v>7324</v>
      </c>
      <c r="D2104" t="str">
        <f t="shared" si="64"/>
        <v>,</v>
      </c>
      <c r="E2104" t="str">
        <f t="shared" si="65"/>
        <v>Spdbx_ptnr3_auth_alt_id</v>
      </c>
    </row>
    <row r="2105" spans="1:5" x14ac:dyDescent="0.35">
      <c r="A2105" t="s">
        <v>2104</v>
      </c>
      <c r="B2105" t="s">
        <v>7324</v>
      </c>
      <c r="D2105" t="str">
        <f t="shared" si="64"/>
        <v>,</v>
      </c>
      <c r="E2105" t="str">
        <f t="shared" si="65"/>
        <v>Spdbx_ptnr3_auth_asym_id</v>
      </c>
    </row>
    <row r="2106" spans="1:5" x14ac:dyDescent="0.35">
      <c r="A2106" t="s">
        <v>2105</v>
      </c>
      <c r="B2106" t="s">
        <v>7324</v>
      </c>
      <c r="D2106" t="str">
        <f t="shared" si="64"/>
        <v>,</v>
      </c>
      <c r="E2106" t="str">
        <f t="shared" si="65"/>
        <v>Spdbx_ptnr3_auth_atom_id</v>
      </c>
    </row>
    <row r="2107" spans="1:5" x14ac:dyDescent="0.35">
      <c r="A2107" t="s">
        <v>2106</v>
      </c>
      <c r="B2107" t="s">
        <v>7324</v>
      </c>
      <c r="D2107" t="str">
        <f t="shared" si="64"/>
        <v>,</v>
      </c>
      <c r="E2107" t="str">
        <f t="shared" si="65"/>
        <v>Spdbx_ptnr3_auth_comp_id</v>
      </c>
    </row>
    <row r="2108" spans="1:5" x14ac:dyDescent="0.35">
      <c r="A2108" t="s">
        <v>2107</v>
      </c>
      <c r="B2108" t="s">
        <v>7324</v>
      </c>
      <c r="D2108" t="str">
        <f t="shared" si="64"/>
        <v>,</v>
      </c>
      <c r="E2108" t="str">
        <f t="shared" si="65"/>
        <v>Spdbx_ptnr3_PDB_ins_code</v>
      </c>
    </row>
    <row r="2109" spans="1:5" x14ac:dyDescent="0.35">
      <c r="A2109" t="s">
        <v>2108</v>
      </c>
      <c r="B2109" t="s">
        <v>7324</v>
      </c>
      <c r="D2109" t="str">
        <f t="shared" si="64"/>
        <v>,</v>
      </c>
      <c r="E2109" t="str">
        <f t="shared" si="65"/>
        <v>Spdbx_ptnr3_auth_seq_id</v>
      </c>
    </row>
    <row r="2110" spans="1:5" x14ac:dyDescent="0.35">
      <c r="A2110" t="s">
        <v>2109</v>
      </c>
      <c r="B2110" t="s">
        <v>7324</v>
      </c>
      <c r="D2110" t="str">
        <f t="shared" si="64"/>
        <v>,</v>
      </c>
      <c r="E2110" t="str">
        <f t="shared" si="65"/>
        <v>Spdbx_ptnr3_label_alt_id</v>
      </c>
    </row>
    <row r="2111" spans="1:5" x14ac:dyDescent="0.35">
      <c r="A2111" t="s">
        <v>2110</v>
      </c>
      <c r="B2111" t="s">
        <v>7324</v>
      </c>
      <c r="D2111" t="str">
        <f t="shared" si="64"/>
        <v>,</v>
      </c>
      <c r="E2111" t="str">
        <f t="shared" si="65"/>
        <v>Spdbx_ptnr3_label_asym_id</v>
      </c>
    </row>
    <row r="2112" spans="1:5" x14ac:dyDescent="0.35">
      <c r="A2112" t="s">
        <v>2111</v>
      </c>
      <c r="B2112" t="s">
        <v>7324</v>
      </c>
      <c r="D2112" t="str">
        <f t="shared" si="64"/>
        <v>,</v>
      </c>
      <c r="E2112" t="str">
        <f t="shared" si="65"/>
        <v>Spdbx_ptnr3_label_atom_id</v>
      </c>
    </row>
    <row r="2113" spans="1:5" x14ac:dyDescent="0.35">
      <c r="A2113" t="s">
        <v>2112</v>
      </c>
      <c r="B2113" t="s">
        <v>7324</v>
      </c>
      <c r="D2113" t="str">
        <f t="shared" si="64"/>
        <v>,</v>
      </c>
      <c r="E2113" t="str">
        <f t="shared" si="65"/>
        <v>Spdbx_ptnr3_label_comp_id</v>
      </c>
    </row>
    <row r="2114" spans="1:5" x14ac:dyDescent="0.35">
      <c r="A2114" t="s">
        <v>2113</v>
      </c>
      <c r="B2114" t="s">
        <v>7323</v>
      </c>
      <c r="D2114" t="str">
        <f t="shared" ref="D2114:D2177" si="66">IF(ISNUMBER(FIND(".",A2114)), ",",A2114)</f>
        <v>,</v>
      </c>
      <c r="E2114" t="str">
        <f t="shared" ref="E2114:E2177" si="67">IF(ISNUMBER(FIND(".",A2114)), B2114&amp;MID(A2114,FIND(".",A2114)+1,1000),B2114)</f>
        <v>Ipdbx_ptnr3_label_seq_id</v>
      </c>
    </row>
    <row r="2115" spans="1:5" x14ac:dyDescent="0.35">
      <c r="A2115" t="s">
        <v>2114</v>
      </c>
      <c r="B2115" t="s">
        <v>7324</v>
      </c>
      <c r="D2115" t="str">
        <f t="shared" si="66"/>
        <v>,</v>
      </c>
      <c r="E2115" t="str">
        <f t="shared" si="67"/>
        <v>Spdbx_PDB_id</v>
      </c>
    </row>
    <row r="2116" spans="1:5" x14ac:dyDescent="0.35">
      <c r="A2116" t="s">
        <v>2115</v>
      </c>
      <c r="B2116" t="s">
        <v>7322</v>
      </c>
      <c r="D2116" t="str">
        <f t="shared" si="66"/>
        <v>,</v>
      </c>
      <c r="E2116" t="str">
        <f t="shared" si="67"/>
        <v>Fpdbx_dist_value</v>
      </c>
    </row>
    <row r="2117" spans="1:5" x14ac:dyDescent="0.35">
      <c r="A2117" t="s">
        <v>2116</v>
      </c>
      <c r="B2117" t="s">
        <v>7324</v>
      </c>
      <c r="D2117" t="str">
        <f t="shared" si="66"/>
        <v>,</v>
      </c>
      <c r="E2117" t="str">
        <f t="shared" si="67"/>
        <v>Spdbx_value_order</v>
      </c>
    </row>
    <row r="2118" spans="1:5" x14ac:dyDescent="0.35">
      <c r="A2118" t="s">
        <v>2117</v>
      </c>
      <c r="B2118" t="s">
        <v>7324</v>
      </c>
      <c r="D2118" t="str">
        <f t="shared" si="66"/>
        <v>,</v>
      </c>
      <c r="E2118" t="str">
        <f t="shared" si="67"/>
        <v>Spdbx_leaving_atom_flag</v>
      </c>
    </row>
    <row r="2119" spans="1:5" x14ac:dyDescent="0.35">
      <c r="A2119" t="s">
        <v>2118</v>
      </c>
      <c r="B2119" t="s">
        <v>7324</v>
      </c>
      <c r="D2119" t="str">
        <f t="shared" si="66"/>
        <v>,</v>
      </c>
      <c r="E2119" t="str">
        <f t="shared" si="67"/>
        <v>Spdbx_ptnr1_mod_name</v>
      </c>
    </row>
    <row r="2120" spans="1:5" x14ac:dyDescent="0.35">
      <c r="A2120" t="s">
        <v>2119</v>
      </c>
      <c r="B2120" t="s">
        <v>7324</v>
      </c>
      <c r="D2120" t="str">
        <f t="shared" si="66"/>
        <v>,</v>
      </c>
      <c r="E2120" t="str">
        <f t="shared" si="67"/>
        <v>Spdbx_ptnr1_sugar_name</v>
      </c>
    </row>
    <row r="2121" spans="1:5" x14ac:dyDescent="0.35">
      <c r="A2121" t="s">
        <v>2120</v>
      </c>
      <c r="B2121" t="s">
        <v>7324</v>
      </c>
      <c r="D2121" t="str">
        <f t="shared" si="66"/>
        <v>,</v>
      </c>
      <c r="E2121" t="str">
        <f t="shared" si="67"/>
        <v>Spdbx_ptnr1_replaced_atom</v>
      </c>
    </row>
    <row r="2122" spans="1:5" x14ac:dyDescent="0.35">
      <c r="A2122" t="s">
        <v>2121</v>
      </c>
      <c r="B2122" t="s">
        <v>7324</v>
      </c>
      <c r="D2122" t="str">
        <f t="shared" si="66"/>
        <v>,</v>
      </c>
      <c r="E2122" t="str">
        <f t="shared" si="67"/>
        <v>Spdbx_ptnr3_auth_ins_code</v>
      </c>
    </row>
    <row r="2123" spans="1:5" x14ac:dyDescent="0.35">
      <c r="A2123" t="s">
        <v>2122</v>
      </c>
      <c r="B2123" t="s">
        <v>7324</v>
      </c>
      <c r="D2123" t="str">
        <f t="shared" si="66"/>
        <v>,</v>
      </c>
      <c r="E2123" t="str">
        <f t="shared" si="67"/>
        <v>Spdbx_ptnr1_atom_stereo_config</v>
      </c>
    </row>
    <row r="2124" spans="1:5" x14ac:dyDescent="0.35">
      <c r="A2124" t="s">
        <v>2123</v>
      </c>
      <c r="B2124" t="s">
        <v>7324</v>
      </c>
      <c r="D2124" t="str">
        <f t="shared" si="66"/>
        <v>,</v>
      </c>
      <c r="E2124" t="str">
        <f t="shared" si="67"/>
        <v>Spdbx_ptnr1_leaving_atom_id</v>
      </c>
    </row>
    <row r="2125" spans="1:5" x14ac:dyDescent="0.35">
      <c r="A2125" t="s">
        <v>2124</v>
      </c>
      <c r="B2125" t="s">
        <v>7324</v>
      </c>
      <c r="D2125" t="str">
        <f t="shared" si="66"/>
        <v>,</v>
      </c>
      <c r="E2125" t="str">
        <f t="shared" si="67"/>
        <v>Spdbx_ptnr2_atom_stereo_config</v>
      </c>
    </row>
    <row r="2126" spans="1:5" x14ac:dyDescent="0.35">
      <c r="A2126" t="s">
        <v>2125</v>
      </c>
      <c r="B2126" t="s">
        <v>7324</v>
      </c>
      <c r="D2126" t="str">
        <f t="shared" si="66"/>
        <v>,</v>
      </c>
      <c r="E2126" t="str">
        <f t="shared" si="67"/>
        <v>Spdbx_ptnr2_leaving_atom_id</v>
      </c>
    </row>
    <row r="2127" spans="1:5" x14ac:dyDescent="0.35">
      <c r="A2127" t="s">
        <v>2126</v>
      </c>
      <c r="B2127" t="s">
        <v>7324</v>
      </c>
      <c r="D2127" t="str">
        <f t="shared" si="66"/>
        <v>,</v>
      </c>
      <c r="E2127" t="str">
        <f t="shared" si="67"/>
        <v>Spdbx_role</v>
      </c>
    </row>
    <row r="2128" spans="1:5" x14ac:dyDescent="0.35">
      <c r="A2128" t="s">
        <v>2127</v>
      </c>
      <c r="B2128" t="s">
        <v>7461</v>
      </c>
      <c r="D2128" t="str">
        <f t="shared" si="66"/>
        <v>struct_conn_type</v>
      </c>
      <c r="E2128" t="str">
        <f t="shared" si="67"/>
        <v>.StructConnType</v>
      </c>
    </row>
    <row r="2129" spans="1:5" x14ac:dyDescent="0.35">
      <c r="A2129" t="s">
        <v>2128</v>
      </c>
      <c r="B2129" t="s">
        <v>7324</v>
      </c>
      <c r="D2129" t="str">
        <f t="shared" si="66"/>
        <v>,</v>
      </c>
      <c r="E2129" t="str">
        <f t="shared" si="67"/>
        <v>Scriteria</v>
      </c>
    </row>
    <row r="2130" spans="1:5" x14ac:dyDescent="0.35">
      <c r="A2130" t="s">
        <v>2129</v>
      </c>
      <c r="B2130" t="s">
        <v>7324</v>
      </c>
      <c r="D2130" t="str">
        <f t="shared" si="66"/>
        <v>,</v>
      </c>
      <c r="E2130" t="str">
        <f t="shared" si="67"/>
        <v>Sid</v>
      </c>
    </row>
    <row r="2131" spans="1:5" x14ac:dyDescent="0.35">
      <c r="A2131" t="s">
        <v>2130</v>
      </c>
      <c r="B2131" t="s">
        <v>7324</v>
      </c>
      <c r="D2131" t="str">
        <f t="shared" si="66"/>
        <v>,</v>
      </c>
      <c r="E2131" t="str">
        <f t="shared" si="67"/>
        <v>Sreference</v>
      </c>
    </row>
    <row r="2132" spans="1:5" x14ac:dyDescent="0.35">
      <c r="A2132" t="s">
        <v>2131</v>
      </c>
      <c r="B2132" t="s">
        <v>7462</v>
      </c>
      <c r="D2132" t="str">
        <f t="shared" si="66"/>
        <v>struct_keywords</v>
      </c>
      <c r="E2132" t="str">
        <f t="shared" si="67"/>
        <v>.StructKeywords</v>
      </c>
    </row>
    <row r="2133" spans="1:5" x14ac:dyDescent="0.35">
      <c r="A2133" t="s">
        <v>2132</v>
      </c>
      <c r="B2133" t="s">
        <v>7324</v>
      </c>
      <c r="D2133" t="str">
        <f t="shared" si="66"/>
        <v>,</v>
      </c>
      <c r="E2133" t="str">
        <f t="shared" si="67"/>
        <v>Sentry_id</v>
      </c>
    </row>
    <row r="2134" spans="1:5" x14ac:dyDescent="0.35">
      <c r="A2134" t="s">
        <v>2133</v>
      </c>
      <c r="B2134" t="s">
        <v>7324</v>
      </c>
      <c r="D2134" t="str">
        <f t="shared" si="66"/>
        <v>,</v>
      </c>
      <c r="E2134" t="str">
        <f t="shared" si="67"/>
        <v>Stext</v>
      </c>
    </row>
    <row r="2135" spans="1:5" x14ac:dyDescent="0.35">
      <c r="A2135" t="s">
        <v>2134</v>
      </c>
      <c r="B2135" t="s">
        <v>7324</v>
      </c>
      <c r="D2135" t="str">
        <f t="shared" si="66"/>
        <v>,</v>
      </c>
      <c r="E2135" t="str">
        <f t="shared" si="67"/>
        <v>Spdbx_keywords</v>
      </c>
    </row>
    <row r="2136" spans="1:5" x14ac:dyDescent="0.35">
      <c r="A2136" t="s">
        <v>2135</v>
      </c>
      <c r="B2136" t="s">
        <v>7324</v>
      </c>
      <c r="D2136" t="str">
        <f t="shared" si="66"/>
        <v>,</v>
      </c>
      <c r="E2136" t="str">
        <f t="shared" si="67"/>
        <v>Spdbx_details</v>
      </c>
    </row>
    <row r="2137" spans="1:5" x14ac:dyDescent="0.35">
      <c r="A2137" t="s">
        <v>2136</v>
      </c>
      <c r="B2137" t="s">
        <v>7463</v>
      </c>
      <c r="D2137" t="str">
        <f t="shared" si="66"/>
        <v>struct_mon_details</v>
      </c>
      <c r="E2137" t="str">
        <f t="shared" si="67"/>
        <v>.StructMonDetails</v>
      </c>
    </row>
    <row r="2138" spans="1:5" x14ac:dyDescent="0.35">
      <c r="A2138" t="s">
        <v>2137</v>
      </c>
      <c r="B2138" t="s">
        <v>7324</v>
      </c>
      <c r="D2138" t="str">
        <f t="shared" si="66"/>
        <v>,</v>
      </c>
      <c r="E2138" t="str">
        <f t="shared" si="67"/>
        <v>Sentry_id</v>
      </c>
    </row>
    <row r="2139" spans="1:5" x14ac:dyDescent="0.35">
      <c r="A2139" t="s">
        <v>2138</v>
      </c>
      <c r="B2139" t="s">
        <v>7322</v>
      </c>
      <c r="D2139" t="str">
        <f t="shared" si="66"/>
        <v>,</v>
      </c>
      <c r="E2139" t="str">
        <f t="shared" si="67"/>
        <v>Fprot_cis</v>
      </c>
    </row>
    <row r="2140" spans="1:5" x14ac:dyDescent="0.35">
      <c r="A2140" t="s">
        <v>2139</v>
      </c>
      <c r="B2140" t="s">
        <v>7324</v>
      </c>
      <c r="D2140" t="str">
        <f t="shared" si="66"/>
        <v>,</v>
      </c>
      <c r="E2140" t="str">
        <f t="shared" si="67"/>
        <v>SRSCC</v>
      </c>
    </row>
    <row r="2141" spans="1:5" x14ac:dyDescent="0.35">
      <c r="A2141" t="s">
        <v>2140</v>
      </c>
      <c r="B2141" t="s">
        <v>7324</v>
      </c>
      <c r="D2141" t="str">
        <f t="shared" si="66"/>
        <v>,</v>
      </c>
      <c r="E2141" t="str">
        <f t="shared" si="67"/>
        <v>SRSR</v>
      </c>
    </row>
    <row r="2142" spans="1:5" x14ac:dyDescent="0.35">
      <c r="A2142" t="s">
        <v>2141</v>
      </c>
      <c r="B2142" t="s">
        <v>7464</v>
      </c>
      <c r="D2142" t="str">
        <f t="shared" si="66"/>
        <v>struct_mon_nucl</v>
      </c>
      <c r="E2142" t="str">
        <f t="shared" si="67"/>
        <v>.StructMonNucl</v>
      </c>
    </row>
    <row r="2143" spans="1:5" x14ac:dyDescent="0.35">
      <c r="A2143" t="s">
        <v>2142</v>
      </c>
      <c r="B2143" t="s">
        <v>7322</v>
      </c>
      <c r="D2143" t="str">
        <f t="shared" si="66"/>
        <v>,</v>
      </c>
      <c r="E2143" t="str">
        <f t="shared" si="67"/>
        <v>Falpha</v>
      </c>
    </row>
    <row r="2144" spans="1:5" x14ac:dyDescent="0.35">
      <c r="A2144" t="s">
        <v>2143</v>
      </c>
      <c r="B2144" t="s">
        <v>7324</v>
      </c>
      <c r="D2144" t="str">
        <f t="shared" si="66"/>
        <v>,</v>
      </c>
      <c r="E2144" t="str">
        <f t="shared" si="67"/>
        <v>Sauth_asym_id</v>
      </c>
    </row>
    <row r="2145" spans="1:5" x14ac:dyDescent="0.35">
      <c r="A2145" t="s">
        <v>2144</v>
      </c>
      <c r="B2145" t="s">
        <v>7324</v>
      </c>
      <c r="D2145" t="str">
        <f t="shared" si="66"/>
        <v>,</v>
      </c>
      <c r="E2145" t="str">
        <f t="shared" si="67"/>
        <v>Sauth_comp_id</v>
      </c>
    </row>
    <row r="2146" spans="1:5" x14ac:dyDescent="0.35">
      <c r="A2146" t="s">
        <v>2145</v>
      </c>
      <c r="B2146" t="s">
        <v>7324</v>
      </c>
      <c r="D2146" t="str">
        <f t="shared" si="66"/>
        <v>,</v>
      </c>
      <c r="E2146" t="str">
        <f t="shared" si="67"/>
        <v>Sauth_seq_id</v>
      </c>
    </row>
    <row r="2147" spans="1:5" x14ac:dyDescent="0.35">
      <c r="A2147" t="s">
        <v>2146</v>
      </c>
      <c r="B2147" t="s">
        <v>7322</v>
      </c>
      <c r="D2147" t="str">
        <f t="shared" si="66"/>
        <v>,</v>
      </c>
      <c r="E2147" t="str">
        <f t="shared" si="67"/>
        <v>Fbeta</v>
      </c>
    </row>
    <row r="2148" spans="1:5" x14ac:dyDescent="0.35">
      <c r="A2148" t="s">
        <v>2147</v>
      </c>
      <c r="B2148" t="s">
        <v>7322</v>
      </c>
      <c r="D2148" t="str">
        <f t="shared" si="66"/>
        <v>,</v>
      </c>
      <c r="E2148" t="str">
        <f t="shared" si="67"/>
        <v>Fchi1</v>
      </c>
    </row>
    <row r="2149" spans="1:5" x14ac:dyDescent="0.35">
      <c r="A2149" t="s">
        <v>2148</v>
      </c>
      <c r="B2149" t="s">
        <v>7322</v>
      </c>
      <c r="D2149" t="str">
        <f t="shared" si="66"/>
        <v>,</v>
      </c>
      <c r="E2149" t="str">
        <f t="shared" si="67"/>
        <v>Fchi2</v>
      </c>
    </row>
    <row r="2150" spans="1:5" x14ac:dyDescent="0.35">
      <c r="A2150" t="s">
        <v>2149</v>
      </c>
      <c r="B2150" t="s">
        <v>7322</v>
      </c>
      <c r="D2150" t="str">
        <f t="shared" si="66"/>
        <v>,</v>
      </c>
      <c r="E2150" t="str">
        <f t="shared" si="67"/>
        <v>Fdelta</v>
      </c>
    </row>
    <row r="2151" spans="1:5" x14ac:dyDescent="0.35">
      <c r="A2151" t="s">
        <v>2150</v>
      </c>
      <c r="B2151" t="s">
        <v>7322</v>
      </c>
      <c r="D2151" t="str">
        <f t="shared" si="66"/>
        <v>,</v>
      </c>
      <c r="E2151" t="str">
        <f t="shared" si="67"/>
        <v>Fdetails</v>
      </c>
    </row>
    <row r="2152" spans="1:5" x14ac:dyDescent="0.35">
      <c r="A2152" t="s">
        <v>2151</v>
      </c>
      <c r="B2152" t="s">
        <v>7322</v>
      </c>
      <c r="D2152" t="str">
        <f t="shared" si="66"/>
        <v>,</v>
      </c>
      <c r="E2152" t="str">
        <f t="shared" si="67"/>
        <v>Fepsilon</v>
      </c>
    </row>
    <row r="2153" spans="1:5" x14ac:dyDescent="0.35">
      <c r="A2153" t="s">
        <v>2152</v>
      </c>
      <c r="B2153" t="s">
        <v>7322</v>
      </c>
      <c r="D2153" t="str">
        <f t="shared" si="66"/>
        <v>,</v>
      </c>
      <c r="E2153" t="str">
        <f t="shared" si="67"/>
        <v>Fgamma</v>
      </c>
    </row>
    <row r="2154" spans="1:5" x14ac:dyDescent="0.35">
      <c r="A2154" t="s">
        <v>2153</v>
      </c>
      <c r="B2154" t="s">
        <v>7324</v>
      </c>
      <c r="D2154" t="str">
        <f t="shared" si="66"/>
        <v>,</v>
      </c>
      <c r="E2154" t="str">
        <f t="shared" si="67"/>
        <v>Slabel_alt_id</v>
      </c>
    </row>
    <row r="2155" spans="1:5" x14ac:dyDescent="0.35">
      <c r="A2155" t="s">
        <v>2154</v>
      </c>
      <c r="B2155" t="s">
        <v>7324</v>
      </c>
      <c r="D2155" t="str">
        <f t="shared" si="66"/>
        <v>,</v>
      </c>
      <c r="E2155" t="str">
        <f t="shared" si="67"/>
        <v>Slabel_asym_id</v>
      </c>
    </row>
    <row r="2156" spans="1:5" x14ac:dyDescent="0.35">
      <c r="A2156" t="s">
        <v>2155</v>
      </c>
      <c r="B2156" t="s">
        <v>7324</v>
      </c>
      <c r="D2156" t="str">
        <f t="shared" si="66"/>
        <v>,</v>
      </c>
      <c r="E2156" t="str">
        <f t="shared" si="67"/>
        <v>Slabel_comp_id</v>
      </c>
    </row>
    <row r="2157" spans="1:5" x14ac:dyDescent="0.35">
      <c r="A2157" t="s">
        <v>2156</v>
      </c>
      <c r="B2157" t="s">
        <v>7323</v>
      </c>
      <c r="D2157" t="str">
        <f t="shared" si="66"/>
        <v>,</v>
      </c>
      <c r="E2157" t="str">
        <f t="shared" si="67"/>
        <v>Ilabel_seq_id</v>
      </c>
    </row>
    <row r="2158" spans="1:5" x14ac:dyDescent="0.35">
      <c r="A2158" t="s">
        <v>2157</v>
      </c>
      <c r="B2158" t="s">
        <v>7322</v>
      </c>
      <c r="D2158" t="str">
        <f t="shared" si="66"/>
        <v>,</v>
      </c>
      <c r="E2158" t="str">
        <f t="shared" si="67"/>
        <v>Fmean_B_all</v>
      </c>
    </row>
    <row r="2159" spans="1:5" x14ac:dyDescent="0.35">
      <c r="A2159" t="s">
        <v>2158</v>
      </c>
      <c r="B2159" t="s">
        <v>7322</v>
      </c>
      <c r="D2159" t="str">
        <f t="shared" si="66"/>
        <v>,</v>
      </c>
      <c r="E2159" t="str">
        <f t="shared" si="67"/>
        <v>Fmean_B_base</v>
      </c>
    </row>
    <row r="2160" spans="1:5" x14ac:dyDescent="0.35">
      <c r="A2160" t="s">
        <v>2159</v>
      </c>
      <c r="B2160" t="s">
        <v>7322</v>
      </c>
      <c r="D2160" t="str">
        <f t="shared" si="66"/>
        <v>,</v>
      </c>
      <c r="E2160" t="str">
        <f t="shared" si="67"/>
        <v>Fmean_B_phos</v>
      </c>
    </row>
    <row r="2161" spans="1:5" x14ac:dyDescent="0.35">
      <c r="A2161" t="s">
        <v>2160</v>
      </c>
      <c r="B2161" t="s">
        <v>7322</v>
      </c>
      <c r="D2161" t="str">
        <f t="shared" si="66"/>
        <v>,</v>
      </c>
      <c r="E2161" t="str">
        <f t="shared" si="67"/>
        <v>Fmean_B_sugar</v>
      </c>
    </row>
    <row r="2162" spans="1:5" x14ac:dyDescent="0.35">
      <c r="A2162" t="s">
        <v>2161</v>
      </c>
      <c r="B2162" t="s">
        <v>7322</v>
      </c>
      <c r="D2162" t="str">
        <f t="shared" si="66"/>
        <v>,</v>
      </c>
      <c r="E2162" t="str">
        <f t="shared" si="67"/>
        <v>Fnu0</v>
      </c>
    </row>
    <row r="2163" spans="1:5" x14ac:dyDescent="0.35">
      <c r="A2163" t="s">
        <v>2162</v>
      </c>
      <c r="B2163" t="s">
        <v>7322</v>
      </c>
      <c r="D2163" t="str">
        <f t="shared" si="66"/>
        <v>,</v>
      </c>
      <c r="E2163" t="str">
        <f t="shared" si="67"/>
        <v>Fnu1</v>
      </c>
    </row>
    <row r="2164" spans="1:5" x14ac:dyDescent="0.35">
      <c r="A2164" t="s">
        <v>2163</v>
      </c>
      <c r="B2164" t="s">
        <v>7322</v>
      </c>
      <c r="D2164" t="str">
        <f t="shared" si="66"/>
        <v>,</v>
      </c>
      <c r="E2164" t="str">
        <f t="shared" si="67"/>
        <v>Fnu2</v>
      </c>
    </row>
    <row r="2165" spans="1:5" x14ac:dyDescent="0.35">
      <c r="A2165" t="s">
        <v>2164</v>
      </c>
      <c r="B2165" t="s">
        <v>7322</v>
      </c>
      <c r="D2165" t="str">
        <f t="shared" si="66"/>
        <v>,</v>
      </c>
      <c r="E2165" t="str">
        <f t="shared" si="67"/>
        <v>Fnu3</v>
      </c>
    </row>
    <row r="2166" spans="1:5" x14ac:dyDescent="0.35">
      <c r="A2166" t="s">
        <v>2165</v>
      </c>
      <c r="B2166" t="s">
        <v>7322</v>
      </c>
      <c r="D2166" t="str">
        <f t="shared" si="66"/>
        <v>,</v>
      </c>
      <c r="E2166" t="str">
        <f t="shared" si="67"/>
        <v>Fnu4</v>
      </c>
    </row>
    <row r="2167" spans="1:5" x14ac:dyDescent="0.35">
      <c r="A2167" t="s">
        <v>2166</v>
      </c>
      <c r="B2167" t="s">
        <v>7322</v>
      </c>
      <c r="D2167" t="str">
        <f t="shared" si="66"/>
        <v>,</v>
      </c>
      <c r="E2167" t="str">
        <f t="shared" si="67"/>
        <v>FP</v>
      </c>
    </row>
    <row r="2168" spans="1:5" x14ac:dyDescent="0.35">
      <c r="A2168" t="s">
        <v>2167</v>
      </c>
      <c r="B2168" t="s">
        <v>7322</v>
      </c>
      <c r="D2168" t="str">
        <f t="shared" si="66"/>
        <v>,</v>
      </c>
      <c r="E2168" t="str">
        <f t="shared" si="67"/>
        <v>FRSCC_all</v>
      </c>
    </row>
    <row r="2169" spans="1:5" x14ac:dyDescent="0.35">
      <c r="A2169" t="s">
        <v>2168</v>
      </c>
      <c r="B2169" t="s">
        <v>7322</v>
      </c>
      <c r="D2169" t="str">
        <f t="shared" si="66"/>
        <v>,</v>
      </c>
      <c r="E2169" t="str">
        <f t="shared" si="67"/>
        <v>FRSCC_base</v>
      </c>
    </row>
    <row r="2170" spans="1:5" x14ac:dyDescent="0.35">
      <c r="A2170" t="s">
        <v>2169</v>
      </c>
      <c r="B2170" t="s">
        <v>7322</v>
      </c>
      <c r="D2170" t="str">
        <f t="shared" si="66"/>
        <v>,</v>
      </c>
      <c r="E2170" t="str">
        <f t="shared" si="67"/>
        <v>FRSCC_phos</v>
      </c>
    </row>
    <row r="2171" spans="1:5" x14ac:dyDescent="0.35">
      <c r="A2171" t="s">
        <v>2170</v>
      </c>
      <c r="B2171" t="s">
        <v>7322</v>
      </c>
      <c r="D2171" t="str">
        <f t="shared" si="66"/>
        <v>,</v>
      </c>
      <c r="E2171" t="str">
        <f t="shared" si="67"/>
        <v>FRSCC_sugar</v>
      </c>
    </row>
    <row r="2172" spans="1:5" x14ac:dyDescent="0.35">
      <c r="A2172" t="s">
        <v>2171</v>
      </c>
      <c r="B2172" t="s">
        <v>7322</v>
      </c>
      <c r="D2172" t="str">
        <f t="shared" si="66"/>
        <v>,</v>
      </c>
      <c r="E2172" t="str">
        <f t="shared" si="67"/>
        <v>FRSR_all</v>
      </c>
    </row>
    <row r="2173" spans="1:5" x14ac:dyDescent="0.35">
      <c r="A2173" t="s">
        <v>2172</v>
      </c>
      <c r="B2173" t="s">
        <v>7322</v>
      </c>
      <c r="D2173" t="str">
        <f t="shared" si="66"/>
        <v>,</v>
      </c>
      <c r="E2173" t="str">
        <f t="shared" si="67"/>
        <v>FRSR_base</v>
      </c>
    </row>
    <row r="2174" spans="1:5" x14ac:dyDescent="0.35">
      <c r="A2174" t="s">
        <v>2173</v>
      </c>
      <c r="B2174" t="s">
        <v>7322</v>
      </c>
      <c r="D2174" t="str">
        <f t="shared" si="66"/>
        <v>,</v>
      </c>
      <c r="E2174" t="str">
        <f t="shared" si="67"/>
        <v>FRSR_phos</v>
      </c>
    </row>
    <row r="2175" spans="1:5" x14ac:dyDescent="0.35">
      <c r="A2175" t="s">
        <v>2174</v>
      </c>
      <c r="B2175" t="s">
        <v>7322</v>
      </c>
      <c r="D2175" t="str">
        <f t="shared" si="66"/>
        <v>,</v>
      </c>
      <c r="E2175" t="str">
        <f t="shared" si="67"/>
        <v>FRSR_sugar</v>
      </c>
    </row>
    <row r="2176" spans="1:5" x14ac:dyDescent="0.35">
      <c r="A2176" t="s">
        <v>2175</v>
      </c>
      <c r="B2176" t="s">
        <v>7322</v>
      </c>
      <c r="D2176" t="str">
        <f t="shared" si="66"/>
        <v>,</v>
      </c>
      <c r="E2176" t="str">
        <f t="shared" si="67"/>
        <v>Ftau0</v>
      </c>
    </row>
    <row r="2177" spans="1:5" x14ac:dyDescent="0.35">
      <c r="A2177" t="s">
        <v>2176</v>
      </c>
      <c r="B2177" t="s">
        <v>7322</v>
      </c>
      <c r="D2177" t="str">
        <f t="shared" si="66"/>
        <v>,</v>
      </c>
      <c r="E2177" t="str">
        <f t="shared" si="67"/>
        <v>Ftau1</v>
      </c>
    </row>
    <row r="2178" spans="1:5" x14ac:dyDescent="0.35">
      <c r="A2178" t="s">
        <v>2177</v>
      </c>
      <c r="B2178" t="s">
        <v>7322</v>
      </c>
      <c r="D2178" t="str">
        <f t="shared" ref="D2178:D2241" si="68">IF(ISNUMBER(FIND(".",A2178)), ",",A2178)</f>
        <v>,</v>
      </c>
      <c r="E2178" t="str">
        <f t="shared" ref="E2178:E2241" si="69">IF(ISNUMBER(FIND(".",A2178)), B2178&amp;MID(A2178,FIND(".",A2178)+1,1000),B2178)</f>
        <v>Ftau2</v>
      </c>
    </row>
    <row r="2179" spans="1:5" x14ac:dyDescent="0.35">
      <c r="A2179" t="s">
        <v>2178</v>
      </c>
      <c r="B2179" t="s">
        <v>7322</v>
      </c>
      <c r="D2179" t="str">
        <f t="shared" si="68"/>
        <v>,</v>
      </c>
      <c r="E2179" t="str">
        <f t="shared" si="69"/>
        <v>Ftau3</v>
      </c>
    </row>
    <row r="2180" spans="1:5" x14ac:dyDescent="0.35">
      <c r="A2180" t="s">
        <v>2179</v>
      </c>
      <c r="B2180" t="s">
        <v>7322</v>
      </c>
      <c r="D2180" t="str">
        <f t="shared" si="68"/>
        <v>,</v>
      </c>
      <c r="E2180" t="str">
        <f t="shared" si="69"/>
        <v>Ftau4</v>
      </c>
    </row>
    <row r="2181" spans="1:5" x14ac:dyDescent="0.35">
      <c r="A2181" t="s">
        <v>2180</v>
      </c>
      <c r="B2181" t="s">
        <v>7322</v>
      </c>
      <c r="D2181" t="str">
        <f t="shared" si="68"/>
        <v>,</v>
      </c>
      <c r="E2181" t="str">
        <f t="shared" si="69"/>
        <v>Ftaum</v>
      </c>
    </row>
    <row r="2182" spans="1:5" x14ac:dyDescent="0.35">
      <c r="A2182" t="s">
        <v>2181</v>
      </c>
      <c r="B2182" t="s">
        <v>7322</v>
      </c>
      <c r="D2182" t="str">
        <f t="shared" si="68"/>
        <v>,</v>
      </c>
      <c r="E2182" t="str">
        <f t="shared" si="69"/>
        <v>Fzeta</v>
      </c>
    </row>
    <row r="2183" spans="1:5" x14ac:dyDescent="0.35">
      <c r="A2183" t="s">
        <v>2182</v>
      </c>
      <c r="B2183" t="s">
        <v>7465</v>
      </c>
      <c r="D2183" t="str">
        <f t="shared" si="68"/>
        <v>struct_mon_prot</v>
      </c>
      <c r="E2183" t="str">
        <f t="shared" si="69"/>
        <v>.StructMonProt</v>
      </c>
    </row>
    <row r="2184" spans="1:5" x14ac:dyDescent="0.35">
      <c r="A2184" t="s">
        <v>2183</v>
      </c>
      <c r="B2184" t="s">
        <v>7322</v>
      </c>
      <c r="D2184" t="str">
        <f t="shared" si="68"/>
        <v>,</v>
      </c>
      <c r="E2184" t="str">
        <f t="shared" si="69"/>
        <v>Fchi1</v>
      </c>
    </row>
    <row r="2185" spans="1:5" x14ac:dyDescent="0.35">
      <c r="A2185" t="s">
        <v>2184</v>
      </c>
      <c r="B2185" t="s">
        <v>7322</v>
      </c>
      <c r="D2185" t="str">
        <f t="shared" si="68"/>
        <v>,</v>
      </c>
      <c r="E2185" t="str">
        <f t="shared" si="69"/>
        <v>Fchi2</v>
      </c>
    </row>
    <row r="2186" spans="1:5" x14ac:dyDescent="0.35">
      <c r="A2186" t="s">
        <v>2185</v>
      </c>
      <c r="B2186" t="s">
        <v>7322</v>
      </c>
      <c r="D2186" t="str">
        <f t="shared" si="68"/>
        <v>,</v>
      </c>
      <c r="E2186" t="str">
        <f t="shared" si="69"/>
        <v>Fchi3</v>
      </c>
    </row>
    <row r="2187" spans="1:5" x14ac:dyDescent="0.35">
      <c r="A2187" t="s">
        <v>2186</v>
      </c>
      <c r="B2187" t="s">
        <v>7322</v>
      </c>
      <c r="D2187" t="str">
        <f t="shared" si="68"/>
        <v>,</v>
      </c>
      <c r="E2187" t="str">
        <f t="shared" si="69"/>
        <v>Fchi4</v>
      </c>
    </row>
    <row r="2188" spans="1:5" x14ac:dyDescent="0.35">
      <c r="A2188" t="s">
        <v>2187</v>
      </c>
      <c r="B2188" t="s">
        <v>7322</v>
      </c>
      <c r="D2188" t="str">
        <f t="shared" si="68"/>
        <v>,</v>
      </c>
      <c r="E2188" t="str">
        <f t="shared" si="69"/>
        <v>Fchi5</v>
      </c>
    </row>
    <row r="2189" spans="1:5" x14ac:dyDescent="0.35">
      <c r="A2189" t="s">
        <v>2188</v>
      </c>
      <c r="B2189" t="s">
        <v>7322</v>
      </c>
      <c r="D2189" t="str">
        <f t="shared" si="68"/>
        <v>,</v>
      </c>
      <c r="E2189" t="str">
        <f t="shared" si="69"/>
        <v>Fdetails</v>
      </c>
    </row>
    <row r="2190" spans="1:5" x14ac:dyDescent="0.35">
      <c r="A2190" t="s">
        <v>2189</v>
      </c>
      <c r="B2190" t="s">
        <v>7324</v>
      </c>
      <c r="D2190" t="str">
        <f t="shared" si="68"/>
        <v>,</v>
      </c>
      <c r="E2190" t="str">
        <f t="shared" si="69"/>
        <v>Slabel_alt_id</v>
      </c>
    </row>
    <row r="2191" spans="1:5" x14ac:dyDescent="0.35">
      <c r="A2191" t="s">
        <v>2190</v>
      </c>
      <c r="B2191" t="s">
        <v>7324</v>
      </c>
      <c r="D2191" t="str">
        <f t="shared" si="68"/>
        <v>,</v>
      </c>
      <c r="E2191" t="str">
        <f t="shared" si="69"/>
        <v>Slabel_asym_id</v>
      </c>
    </row>
    <row r="2192" spans="1:5" x14ac:dyDescent="0.35">
      <c r="A2192" t="s">
        <v>2191</v>
      </c>
      <c r="B2192" t="s">
        <v>7324</v>
      </c>
      <c r="D2192" t="str">
        <f t="shared" si="68"/>
        <v>,</v>
      </c>
      <c r="E2192" t="str">
        <f t="shared" si="69"/>
        <v>Slabel_comp_id</v>
      </c>
    </row>
    <row r="2193" spans="1:5" x14ac:dyDescent="0.35">
      <c r="A2193" t="s">
        <v>2192</v>
      </c>
      <c r="B2193" t="s">
        <v>7323</v>
      </c>
      <c r="D2193" t="str">
        <f t="shared" si="68"/>
        <v>,</v>
      </c>
      <c r="E2193" t="str">
        <f t="shared" si="69"/>
        <v>Ilabel_seq_id</v>
      </c>
    </row>
    <row r="2194" spans="1:5" x14ac:dyDescent="0.35">
      <c r="A2194" t="s">
        <v>2193</v>
      </c>
      <c r="B2194" t="s">
        <v>7324</v>
      </c>
      <c r="D2194" t="str">
        <f t="shared" si="68"/>
        <v>,</v>
      </c>
      <c r="E2194" t="str">
        <f t="shared" si="69"/>
        <v>Sauth_asym_id</v>
      </c>
    </row>
    <row r="2195" spans="1:5" x14ac:dyDescent="0.35">
      <c r="A2195" t="s">
        <v>2194</v>
      </c>
      <c r="B2195" t="s">
        <v>7324</v>
      </c>
      <c r="D2195" t="str">
        <f t="shared" si="68"/>
        <v>,</v>
      </c>
      <c r="E2195" t="str">
        <f t="shared" si="69"/>
        <v>Sauth_comp_id</v>
      </c>
    </row>
    <row r="2196" spans="1:5" x14ac:dyDescent="0.35">
      <c r="A2196" t="s">
        <v>2195</v>
      </c>
      <c r="B2196" t="s">
        <v>7324</v>
      </c>
      <c r="D2196" t="str">
        <f t="shared" si="68"/>
        <v>,</v>
      </c>
      <c r="E2196" t="str">
        <f t="shared" si="69"/>
        <v>Sauth_seq_id</v>
      </c>
    </row>
    <row r="2197" spans="1:5" x14ac:dyDescent="0.35">
      <c r="A2197" t="s">
        <v>2196</v>
      </c>
      <c r="B2197" t="s">
        <v>7322</v>
      </c>
      <c r="D2197" t="str">
        <f t="shared" si="68"/>
        <v>,</v>
      </c>
      <c r="E2197" t="str">
        <f t="shared" si="69"/>
        <v>FRSCC_all</v>
      </c>
    </row>
    <row r="2198" spans="1:5" x14ac:dyDescent="0.35">
      <c r="A2198" t="s">
        <v>2197</v>
      </c>
      <c r="B2198" t="s">
        <v>7322</v>
      </c>
      <c r="D2198" t="str">
        <f t="shared" si="68"/>
        <v>,</v>
      </c>
      <c r="E2198" t="str">
        <f t="shared" si="69"/>
        <v>FRSCC_main</v>
      </c>
    </row>
    <row r="2199" spans="1:5" x14ac:dyDescent="0.35">
      <c r="A2199" t="s">
        <v>2198</v>
      </c>
      <c r="B2199" t="s">
        <v>7322</v>
      </c>
      <c r="D2199" t="str">
        <f t="shared" si="68"/>
        <v>,</v>
      </c>
      <c r="E2199" t="str">
        <f t="shared" si="69"/>
        <v>FRSCC_side</v>
      </c>
    </row>
    <row r="2200" spans="1:5" x14ac:dyDescent="0.35">
      <c r="A2200" t="s">
        <v>2199</v>
      </c>
      <c r="B2200" t="s">
        <v>7322</v>
      </c>
      <c r="D2200" t="str">
        <f t="shared" si="68"/>
        <v>,</v>
      </c>
      <c r="E2200" t="str">
        <f t="shared" si="69"/>
        <v>FRSR_all</v>
      </c>
    </row>
    <row r="2201" spans="1:5" x14ac:dyDescent="0.35">
      <c r="A2201" t="s">
        <v>2200</v>
      </c>
      <c r="B2201" t="s">
        <v>7322</v>
      </c>
      <c r="D2201" t="str">
        <f t="shared" si="68"/>
        <v>,</v>
      </c>
      <c r="E2201" t="str">
        <f t="shared" si="69"/>
        <v>FRSR_main</v>
      </c>
    </row>
    <row r="2202" spans="1:5" x14ac:dyDescent="0.35">
      <c r="A2202" t="s">
        <v>2201</v>
      </c>
      <c r="B2202" t="s">
        <v>7322</v>
      </c>
      <c r="D2202" t="str">
        <f t="shared" si="68"/>
        <v>,</v>
      </c>
      <c r="E2202" t="str">
        <f t="shared" si="69"/>
        <v>FRSR_side</v>
      </c>
    </row>
    <row r="2203" spans="1:5" x14ac:dyDescent="0.35">
      <c r="A2203" t="s">
        <v>2202</v>
      </c>
      <c r="B2203" t="s">
        <v>7322</v>
      </c>
      <c r="D2203" t="str">
        <f t="shared" si="68"/>
        <v>,</v>
      </c>
      <c r="E2203" t="str">
        <f t="shared" si="69"/>
        <v>Fmean_B_all</v>
      </c>
    </row>
    <row r="2204" spans="1:5" x14ac:dyDescent="0.35">
      <c r="A2204" t="s">
        <v>2203</v>
      </c>
      <c r="B2204" t="s">
        <v>7322</v>
      </c>
      <c r="D2204" t="str">
        <f t="shared" si="68"/>
        <v>,</v>
      </c>
      <c r="E2204" t="str">
        <f t="shared" si="69"/>
        <v>Fmean_B_main</v>
      </c>
    </row>
    <row r="2205" spans="1:5" x14ac:dyDescent="0.35">
      <c r="A2205" t="s">
        <v>2204</v>
      </c>
      <c r="B2205" t="s">
        <v>7322</v>
      </c>
      <c r="D2205" t="str">
        <f t="shared" si="68"/>
        <v>,</v>
      </c>
      <c r="E2205" t="str">
        <f t="shared" si="69"/>
        <v>Fmean_B_side</v>
      </c>
    </row>
    <row r="2206" spans="1:5" x14ac:dyDescent="0.35">
      <c r="A2206" t="s">
        <v>2205</v>
      </c>
      <c r="B2206" t="s">
        <v>7322</v>
      </c>
      <c r="D2206" t="str">
        <f t="shared" si="68"/>
        <v>,</v>
      </c>
      <c r="E2206" t="str">
        <f t="shared" si="69"/>
        <v>Fomega</v>
      </c>
    </row>
    <row r="2207" spans="1:5" x14ac:dyDescent="0.35">
      <c r="A2207" t="s">
        <v>2206</v>
      </c>
      <c r="B2207" t="s">
        <v>7322</v>
      </c>
      <c r="D2207" t="str">
        <f t="shared" si="68"/>
        <v>,</v>
      </c>
      <c r="E2207" t="str">
        <f t="shared" si="69"/>
        <v>Fphi</v>
      </c>
    </row>
    <row r="2208" spans="1:5" x14ac:dyDescent="0.35">
      <c r="A2208" t="s">
        <v>2207</v>
      </c>
      <c r="B2208" t="s">
        <v>7322</v>
      </c>
      <c r="D2208" t="str">
        <f t="shared" si="68"/>
        <v>,</v>
      </c>
      <c r="E2208" t="str">
        <f t="shared" si="69"/>
        <v>Fpsi</v>
      </c>
    </row>
    <row r="2209" spans="1:5" x14ac:dyDescent="0.35">
      <c r="A2209" t="s">
        <v>2208</v>
      </c>
      <c r="B2209" t="s">
        <v>7466</v>
      </c>
      <c r="D2209" t="str">
        <f t="shared" si="68"/>
        <v>struct_mon_prot_cis</v>
      </c>
      <c r="E2209" t="str">
        <f t="shared" si="69"/>
        <v>.StructMonProtCis</v>
      </c>
    </row>
    <row r="2210" spans="1:5" x14ac:dyDescent="0.35">
      <c r="A2210" t="s">
        <v>2209</v>
      </c>
      <c r="B2210" t="s">
        <v>7324</v>
      </c>
      <c r="D2210" t="str">
        <f t="shared" si="68"/>
        <v>,</v>
      </c>
      <c r="E2210" t="str">
        <f t="shared" si="69"/>
        <v>Slabel_alt_id</v>
      </c>
    </row>
    <row r="2211" spans="1:5" x14ac:dyDescent="0.35">
      <c r="A2211" t="s">
        <v>2210</v>
      </c>
      <c r="B2211" t="s">
        <v>7324</v>
      </c>
      <c r="D2211" t="str">
        <f t="shared" si="68"/>
        <v>,</v>
      </c>
      <c r="E2211" t="str">
        <f t="shared" si="69"/>
        <v>Slabel_asym_id</v>
      </c>
    </row>
    <row r="2212" spans="1:5" x14ac:dyDescent="0.35">
      <c r="A2212" t="s">
        <v>2211</v>
      </c>
      <c r="B2212" t="s">
        <v>7324</v>
      </c>
      <c r="D2212" t="str">
        <f t="shared" si="68"/>
        <v>,</v>
      </c>
      <c r="E2212" t="str">
        <f t="shared" si="69"/>
        <v>Slabel_comp_id</v>
      </c>
    </row>
    <row r="2213" spans="1:5" x14ac:dyDescent="0.35">
      <c r="A2213" t="s">
        <v>2212</v>
      </c>
      <c r="B2213" t="s">
        <v>7323</v>
      </c>
      <c r="D2213" t="str">
        <f t="shared" si="68"/>
        <v>,</v>
      </c>
      <c r="E2213" t="str">
        <f t="shared" si="69"/>
        <v>Ilabel_seq_id</v>
      </c>
    </row>
    <row r="2214" spans="1:5" x14ac:dyDescent="0.35">
      <c r="A2214" t="s">
        <v>2213</v>
      </c>
      <c r="B2214" t="s">
        <v>7324</v>
      </c>
      <c r="D2214" t="str">
        <f t="shared" si="68"/>
        <v>,</v>
      </c>
      <c r="E2214" t="str">
        <f t="shared" si="69"/>
        <v>Sauth_asym_id</v>
      </c>
    </row>
    <row r="2215" spans="1:5" x14ac:dyDescent="0.35">
      <c r="A2215" t="s">
        <v>2214</v>
      </c>
      <c r="B2215" t="s">
        <v>7324</v>
      </c>
      <c r="D2215" t="str">
        <f t="shared" si="68"/>
        <v>,</v>
      </c>
      <c r="E2215" t="str">
        <f t="shared" si="69"/>
        <v>Sauth_comp_id</v>
      </c>
    </row>
    <row r="2216" spans="1:5" x14ac:dyDescent="0.35">
      <c r="A2216" t="s">
        <v>2215</v>
      </c>
      <c r="B2216" t="s">
        <v>7324</v>
      </c>
      <c r="D2216" t="str">
        <f t="shared" si="68"/>
        <v>,</v>
      </c>
      <c r="E2216" t="str">
        <f t="shared" si="69"/>
        <v>Sauth_seq_id</v>
      </c>
    </row>
    <row r="2217" spans="1:5" x14ac:dyDescent="0.35">
      <c r="A2217" t="s">
        <v>2216</v>
      </c>
      <c r="B2217" t="s">
        <v>7324</v>
      </c>
      <c r="D2217" t="str">
        <f t="shared" si="68"/>
        <v>,</v>
      </c>
      <c r="E2217" t="str">
        <f t="shared" si="69"/>
        <v>Spdbx_auth_asym_id_2</v>
      </c>
    </row>
    <row r="2218" spans="1:5" x14ac:dyDescent="0.35">
      <c r="A2218" t="s">
        <v>2217</v>
      </c>
      <c r="B2218" t="s">
        <v>7324</v>
      </c>
      <c r="D2218" t="str">
        <f t="shared" si="68"/>
        <v>,</v>
      </c>
      <c r="E2218" t="str">
        <f t="shared" si="69"/>
        <v>Spdbx_auth_comp_id_2</v>
      </c>
    </row>
    <row r="2219" spans="1:5" x14ac:dyDescent="0.35">
      <c r="A2219" t="s">
        <v>2218</v>
      </c>
      <c r="B2219" t="s">
        <v>7324</v>
      </c>
      <c r="D2219" t="str">
        <f t="shared" si="68"/>
        <v>,</v>
      </c>
      <c r="E2219" t="str">
        <f t="shared" si="69"/>
        <v>Spdbx_auth_seq_id_2</v>
      </c>
    </row>
    <row r="2220" spans="1:5" x14ac:dyDescent="0.35">
      <c r="A2220" t="s">
        <v>2219</v>
      </c>
      <c r="B2220" t="s">
        <v>7324</v>
      </c>
      <c r="D2220" t="str">
        <f t="shared" si="68"/>
        <v>,</v>
      </c>
      <c r="E2220" t="str">
        <f t="shared" si="69"/>
        <v>Spdbx_label_asym_id_2</v>
      </c>
    </row>
    <row r="2221" spans="1:5" x14ac:dyDescent="0.35">
      <c r="A2221" t="s">
        <v>2220</v>
      </c>
      <c r="B2221" t="s">
        <v>7324</v>
      </c>
      <c r="D2221" t="str">
        <f t="shared" si="68"/>
        <v>,</v>
      </c>
      <c r="E2221" t="str">
        <f t="shared" si="69"/>
        <v>Spdbx_label_comp_id_2</v>
      </c>
    </row>
    <row r="2222" spans="1:5" x14ac:dyDescent="0.35">
      <c r="A2222" t="s">
        <v>2221</v>
      </c>
      <c r="B2222" t="s">
        <v>7323</v>
      </c>
      <c r="D2222" t="str">
        <f t="shared" si="68"/>
        <v>,</v>
      </c>
      <c r="E2222" t="str">
        <f t="shared" si="69"/>
        <v>Ipdbx_label_seq_id_2</v>
      </c>
    </row>
    <row r="2223" spans="1:5" x14ac:dyDescent="0.35">
      <c r="A2223" t="s">
        <v>2222</v>
      </c>
      <c r="B2223" t="s">
        <v>7324</v>
      </c>
      <c r="D2223" t="str">
        <f t="shared" si="68"/>
        <v>,</v>
      </c>
      <c r="E2223" t="str">
        <f t="shared" si="69"/>
        <v>Spdbx_PDB_ins_code</v>
      </c>
    </row>
    <row r="2224" spans="1:5" x14ac:dyDescent="0.35">
      <c r="A2224" t="s">
        <v>2223</v>
      </c>
      <c r="B2224" t="s">
        <v>7324</v>
      </c>
      <c r="D2224" t="str">
        <f t="shared" si="68"/>
        <v>,</v>
      </c>
      <c r="E2224" t="str">
        <f t="shared" si="69"/>
        <v>Spdbx_PDB_ins_code_2</v>
      </c>
    </row>
    <row r="2225" spans="1:5" x14ac:dyDescent="0.35">
      <c r="A2225" t="s">
        <v>2224</v>
      </c>
      <c r="B2225" t="s">
        <v>7323</v>
      </c>
      <c r="D2225" t="str">
        <f t="shared" si="68"/>
        <v>,</v>
      </c>
      <c r="E2225" t="str">
        <f t="shared" si="69"/>
        <v>Ipdbx_PDB_model_num</v>
      </c>
    </row>
    <row r="2226" spans="1:5" x14ac:dyDescent="0.35">
      <c r="A2226" t="s">
        <v>2225</v>
      </c>
      <c r="B2226" t="s">
        <v>7324</v>
      </c>
      <c r="D2226" t="str">
        <f t="shared" si="68"/>
        <v>,</v>
      </c>
      <c r="E2226" t="str">
        <f t="shared" si="69"/>
        <v>Spdbx_omega_angle</v>
      </c>
    </row>
    <row r="2227" spans="1:5" x14ac:dyDescent="0.35">
      <c r="A2227" t="s">
        <v>2226</v>
      </c>
      <c r="B2227" t="s">
        <v>7324</v>
      </c>
      <c r="D2227" t="str">
        <f t="shared" si="68"/>
        <v>,</v>
      </c>
      <c r="E2227" t="str">
        <f t="shared" si="69"/>
        <v>Spdbx_id</v>
      </c>
    </row>
    <row r="2228" spans="1:5" x14ac:dyDescent="0.35">
      <c r="A2228" t="s">
        <v>2227</v>
      </c>
      <c r="B2228" t="s">
        <v>7324</v>
      </c>
      <c r="D2228" t="str">
        <f t="shared" si="68"/>
        <v>,</v>
      </c>
      <c r="E2228" t="str">
        <f t="shared" si="69"/>
        <v>Spdbx_auth_ins_code</v>
      </c>
    </row>
    <row r="2229" spans="1:5" x14ac:dyDescent="0.35">
      <c r="A2229" t="s">
        <v>2228</v>
      </c>
      <c r="B2229" t="s">
        <v>7324</v>
      </c>
      <c r="D2229" t="str">
        <f t="shared" si="68"/>
        <v>,</v>
      </c>
      <c r="E2229" t="str">
        <f t="shared" si="69"/>
        <v>Spdbx_auth_ins_code_2</v>
      </c>
    </row>
    <row r="2230" spans="1:5" x14ac:dyDescent="0.35">
      <c r="A2230" t="s">
        <v>2229</v>
      </c>
      <c r="B2230" t="s">
        <v>7467</v>
      </c>
      <c r="D2230" t="str">
        <f t="shared" si="68"/>
        <v>struct_ncs_dom</v>
      </c>
      <c r="E2230" t="str">
        <f t="shared" si="69"/>
        <v>.StructNcsDom</v>
      </c>
    </row>
    <row r="2231" spans="1:5" x14ac:dyDescent="0.35">
      <c r="A2231" t="s">
        <v>2230</v>
      </c>
      <c r="B2231" t="s">
        <v>7324</v>
      </c>
      <c r="D2231" t="str">
        <f t="shared" si="68"/>
        <v>,</v>
      </c>
      <c r="E2231" t="str">
        <f t="shared" si="69"/>
        <v>Sdetails</v>
      </c>
    </row>
    <row r="2232" spans="1:5" x14ac:dyDescent="0.35">
      <c r="A2232" t="s">
        <v>2231</v>
      </c>
      <c r="B2232" t="s">
        <v>7324</v>
      </c>
      <c r="D2232" t="str">
        <f t="shared" si="68"/>
        <v>,</v>
      </c>
      <c r="E2232" t="str">
        <f t="shared" si="69"/>
        <v>Sid</v>
      </c>
    </row>
    <row r="2233" spans="1:5" x14ac:dyDescent="0.35">
      <c r="A2233" t="s">
        <v>2232</v>
      </c>
      <c r="B2233" t="s">
        <v>7324</v>
      </c>
      <c r="D2233" t="str">
        <f t="shared" si="68"/>
        <v>,</v>
      </c>
      <c r="E2233" t="str">
        <f t="shared" si="69"/>
        <v>Spdbx_ens_id</v>
      </c>
    </row>
    <row r="2234" spans="1:5" x14ac:dyDescent="0.35">
      <c r="A2234" t="s">
        <v>2233</v>
      </c>
      <c r="B2234" t="s">
        <v>7468</v>
      </c>
      <c r="D2234" t="str">
        <f t="shared" si="68"/>
        <v>struct_ncs_dom_lim</v>
      </c>
      <c r="E2234" t="str">
        <f t="shared" si="69"/>
        <v>.StructNcsDomLim</v>
      </c>
    </row>
    <row r="2235" spans="1:5" x14ac:dyDescent="0.35">
      <c r="A2235" t="s">
        <v>2234</v>
      </c>
      <c r="B2235" t="s">
        <v>7324</v>
      </c>
      <c r="D2235" t="str">
        <f t="shared" si="68"/>
        <v>,</v>
      </c>
      <c r="E2235" t="str">
        <f t="shared" si="69"/>
        <v>Sbeg_label_alt_id</v>
      </c>
    </row>
    <row r="2236" spans="1:5" x14ac:dyDescent="0.35">
      <c r="A2236" t="s">
        <v>2235</v>
      </c>
      <c r="B2236" t="s">
        <v>7324</v>
      </c>
      <c r="D2236" t="str">
        <f t="shared" si="68"/>
        <v>,</v>
      </c>
      <c r="E2236" t="str">
        <f t="shared" si="69"/>
        <v>Sbeg_label_asym_id</v>
      </c>
    </row>
    <row r="2237" spans="1:5" x14ac:dyDescent="0.35">
      <c r="A2237" t="s">
        <v>2236</v>
      </c>
      <c r="B2237" t="s">
        <v>7324</v>
      </c>
      <c r="D2237" t="str">
        <f t="shared" si="68"/>
        <v>,</v>
      </c>
      <c r="E2237" t="str">
        <f t="shared" si="69"/>
        <v>Sbeg_label_comp_id</v>
      </c>
    </row>
    <row r="2238" spans="1:5" x14ac:dyDescent="0.35">
      <c r="A2238" t="s">
        <v>2237</v>
      </c>
      <c r="B2238" t="s">
        <v>7323</v>
      </c>
      <c r="D2238" t="str">
        <f t="shared" si="68"/>
        <v>,</v>
      </c>
      <c r="E2238" t="str">
        <f t="shared" si="69"/>
        <v>Ibeg_label_seq_id</v>
      </c>
    </row>
    <row r="2239" spans="1:5" x14ac:dyDescent="0.35">
      <c r="A2239" t="s">
        <v>2238</v>
      </c>
      <c r="B2239" t="s">
        <v>7324</v>
      </c>
      <c r="D2239" t="str">
        <f t="shared" si="68"/>
        <v>,</v>
      </c>
      <c r="E2239" t="str">
        <f t="shared" si="69"/>
        <v>Sbeg_auth_asym_id</v>
      </c>
    </row>
    <row r="2240" spans="1:5" x14ac:dyDescent="0.35">
      <c r="A2240" t="s">
        <v>2239</v>
      </c>
      <c r="B2240" t="s">
        <v>7324</v>
      </c>
      <c r="D2240" t="str">
        <f t="shared" si="68"/>
        <v>,</v>
      </c>
      <c r="E2240" t="str">
        <f t="shared" si="69"/>
        <v>Sbeg_auth_comp_id</v>
      </c>
    </row>
    <row r="2241" spans="1:5" x14ac:dyDescent="0.35">
      <c r="A2241" t="s">
        <v>2240</v>
      </c>
      <c r="B2241" t="s">
        <v>7324</v>
      </c>
      <c r="D2241" t="str">
        <f t="shared" si="68"/>
        <v>,</v>
      </c>
      <c r="E2241" t="str">
        <f t="shared" si="69"/>
        <v>Sbeg_auth_seq_id</v>
      </c>
    </row>
    <row r="2242" spans="1:5" x14ac:dyDescent="0.35">
      <c r="A2242" t="s">
        <v>2241</v>
      </c>
      <c r="B2242" t="s">
        <v>7324</v>
      </c>
      <c r="D2242" t="str">
        <f t="shared" ref="D2242:D2305" si="70">IF(ISNUMBER(FIND(".",A2242)), ",",A2242)</f>
        <v>,</v>
      </c>
      <c r="E2242" t="str">
        <f t="shared" ref="E2242:E2305" si="71">IF(ISNUMBER(FIND(".",A2242)), B2242&amp;MID(A2242,FIND(".",A2242)+1,1000),B2242)</f>
        <v>Sdom_id</v>
      </c>
    </row>
    <row r="2243" spans="1:5" x14ac:dyDescent="0.35">
      <c r="A2243" t="s">
        <v>2242</v>
      </c>
      <c r="B2243" t="s">
        <v>7324</v>
      </c>
      <c r="D2243" t="str">
        <f t="shared" si="70"/>
        <v>,</v>
      </c>
      <c r="E2243" t="str">
        <f t="shared" si="71"/>
        <v>Send_label_alt_id</v>
      </c>
    </row>
    <row r="2244" spans="1:5" x14ac:dyDescent="0.35">
      <c r="A2244" t="s">
        <v>2243</v>
      </c>
      <c r="B2244" t="s">
        <v>7324</v>
      </c>
      <c r="D2244" t="str">
        <f t="shared" si="70"/>
        <v>,</v>
      </c>
      <c r="E2244" t="str">
        <f t="shared" si="71"/>
        <v>Send_label_asym_id</v>
      </c>
    </row>
    <row r="2245" spans="1:5" x14ac:dyDescent="0.35">
      <c r="A2245" t="s">
        <v>2244</v>
      </c>
      <c r="B2245" t="s">
        <v>7324</v>
      </c>
      <c r="D2245" t="str">
        <f t="shared" si="70"/>
        <v>,</v>
      </c>
      <c r="E2245" t="str">
        <f t="shared" si="71"/>
        <v>Send_label_comp_id</v>
      </c>
    </row>
    <row r="2246" spans="1:5" x14ac:dyDescent="0.35">
      <c r="A2246" t="s">
        <v>2245</v>
      </c>
      <c r="B2246" t="s">
        <v>7323</v>
      </c>
      <c r="D2246" t="str">
        <f t="shared" si="70"/>
        <v>,</v>
      </c>
      <c r="E2246" t="str">
        <f t="shared" si="71"/>
        <v>Iend_label_seq_id</v>
      </c>
    </row>
    <row r="2247" spans="1:5" x14ac:dyDescent="0.35">
      <c r="A2247" t="s">
        <v>2246</v>
      </c>
      <c r="B2247" t="s">
        <v>7324</v>
      </c>
      <c r="D2247" t="str">
        <f t="shared" si="70"/>
        <v>,</v>
      </c>
      <c r="E2247" t="str">
        <f t="shared" si="71"/>
        <v>Send_auth_asym_id</v>
      </c>
    </row>
    <row r="2248" spans="1:5" x14ac:dyDescent="0.35">
      <c r="A2248" t="s">
        <v>2247</v>
      </c>
      <c r="B2248" t="s">
        <v>7324</v>
      </c>
      <c r="D2248" t="str">
        <f t="shared" si="70"/>
        <v>,</v>
      </c>
      <c r="E2248" t="str">
        <f t="shared" si="71"/>
        <v>Send_auth_comp_id</v>
      </c>
    </row>
    <row r="2249" spans="1:5" x14ac:dyDescent="0.35">
      <c r="A2249" t="s">
        <v>2248</v>
      </c>
      <c r="B2249" t="s">
        <v>7324</v>
      </c>
      <c r="D2249" t="str">
        <f t="shared" si="70"/>
        <v>,</v>
      </c>
      <c r="E2249" t="str">
        <f t="shared" si="71"/>
        <v>Send_auth_seq_id</v>
      </c>
    </row>
    <row r="2250" spans="1:5" x14ac:dyDescent="0.35">
      <c r="A2250" t="s">
        <v>2249</v>
      </c>
      <c r="B2250" t="s">
        <v>7324</v>
      </c>
      <c r="D2250" t="str">
        <f t="shared" si="70"/>
        <v>,</v>
      </c>
      <c r="E2250" t="str">
        <f t="shared" si="71"/>
        <v>Sselection_details</v>
      </c>
    </row>
    <row r="2251" spans="1:5" x14ac:dyDescent="0.35">
      <c r="A2251" t="s">
        <v>2250</v>
      </c>
      <c r="B2251" t="s">
        <v>7323</v>
      </c>
      <c r="D2251" t="str">
        <f t="shared" si="70"/>
        <v>,</v>
      </c>
      <c r="E2251" t="str">
        <f t="shared" si="71"/>
        <v>Ipdbx_component_id</v>
      </c>
    </row>
    <row r="2252" spans="1:5" x14ac:dyDescent="0.35">
      <c r="A2252" t="s">
        <v>2251</v>
      </c>
      <c r="B2252" t="s">
        <v>7322</v>
      </c>
      <c r="D2252" t="str">
        <f t="shared" si="70"/>
        <v>,</v>
      </c>
      <c r="E2252" t="str">
        <f t="shared" si="71"/>
        <v>Fpdbx_refine_code</v>
      </c>
    </row>
    <row r="2253" spans="1:5" x14ac:dyDescent="0.35">
      <c r="A2253" t="s">
        <v>2252</v>
      </c>
      <c r="B2253" t="s">
        <v>7324</v>
      </c>
      <c r="D2253" t="str">
        <f t="shared" si="70"/>
        <v>,</v>
      </c>
      <c r="E2253" t="str">
        <f t="shared" si="71"/>
        <v>Spdbx_ens_id</v>
      </c>
    </row>
    <row r="2254" spans="1:5" x14ac:dyDescent="0.35">
      <c r="A2254" t="s">
        <v>2253</v>
      </c>
      <c r="B2254" t="s">
        <v>7469</v>
      </c>
      <c r="D2254" t="str">
        <f t="shared" si="70"/>
        <v>struct_ncs_ens</v>
      </c>
      <c r="E2254" t="str">
        <f t="shared" si="71"/>
        <v>.StructNcsEns</v>
      </c>
    </row>
    <row r="2255" spans="1:5" x14ac:dyDescent="0.35">
      <c r="A2255" t="s">
        <v>2254</v>
      </c>
      <c r="B2255" t="s">
        <v>7324</v>
      </c>
      <c r="D2255" t="str">
        <f t="shared" si="70"/>
        <v>,</v>
      </c>
      <c r="E2255" t="str">
        <f t="shared" si="71"/>
        <v>Sdetails</v>
      </c>
    </row>
    <row r="2256" spans="1:5" x14ac:dyDescent="0.35">
      <c r="A2256" t="s">
        <v>2255</v>
      </c>
      <c r="B2256" t="s">
        <v>7324</v>
      </c>
      <c r="D2256" t="str">
        <f t="shared" si="70"/>
        <v>,</v>
      </c>
      <c r="E2256" t="str">
        <f t="shared" si="71"/>
        <v>Sid</v>
      </c>
    </row>
    <row r="2257" spans="1:5" x14ac:dyDescent="0.35">
      <c r="A2257" t="s">
        <v>2256</v>
      </c>
      <c r="B2257" t="s">
        <v>7324</v>
      </c>
      <c r="D2257" t="str">
        <f t="shared" si="70"/>
        <v>,</v>
      </c>
      <c r="E2257" t="str">
        <f t="shared" si="71"/>
        <v>Spoint_group</v>
      </c>
    </row>
    <row r="2258" spans="1:5" x14ac:dyDescent="0.35">
      <c r="A2258" t="s">
        <v>2257</v>
      </c>
      <c r="B2258" t="s">
        <v>7470</v>
      </c>
      <c r="D2258" t="str">
        <f t="shared" si="70"/>
        <v>struct_ncs_ens_gen</v>
      </c>
      <c r="E2258" t="str">
        <f t="shared" si="71"/>
        <v>.StructNcsEnsGen</v>
      </c>
    </row>
    <row r="2259" spans="1:5" x14ac:dyDescent="0.35">
      <c r="A2259" t="s">
        <v>2258</v>
      </c>
      <c r="B2259" t="s">
        <v>7324</v>
      </c>
      <c r="D2259" t="str">
        <f t="shared" si="70"/>
        <v>,</v>
      </c>
      <c r="E2259" t="str">
        <f t="shared" si="71"/>
        <v>Sdom_id_1</v>
      </c>
    </row>
    <row r="2260" spans="1:5" x14ac:dyDescent="0.35">
      <c r="A2260" t="s">
        <v>2259</v>
      </c>
      <c r="B2260" t="s">
        <v>7324</v>
      </c>
      <c r="D2260" t="str">
        <f t="shared" si="70"/>
        <v>,</v>
      </c>
      <c r="E2260" t="str">
        <f t="shared" si="71"/>
        <v>Sdom_id_2</v>
      </c>
    </row>
    <row r="2261" spans="1:5" x14ac:dyDescent="0.35">
      <c r="A2261" t="s">
        <v>2260</v>
      </c>
      <c r="B2261" t="s">
        <v>7324</v>
      </c>
      <c r="D2261" t="str">
        <f t="shared" si="70"/>
        <v>,</v>
      </c>
      <c r="E2261" t="str">
        <f t="shared" si="71"/>
        <v>Sens_id</v>
      </c>
    </row>
    <row r="2262" spans="1:5" x14ac:dyDescent="0.35">
      <c r="A2262" t="s">
        <v>2261</v>
      </c>
      <c r="B2262" t="s">
        <v>7324</v>
      </c>
      <c r="D2262" t="str">
        <f t="shared" si="70"/>
        <v>,</v>
      </c>
      <c r="E2262" t="str">
        <f t="shared" si="71"/>
        <v>Soper_id</v>
      </c>
    </row>
    <row r="2263" spans="1:5" x14ac:dyDescent="0.35">
      <c r="A2263" t="s">
        <v>2262</v>
      </c>
      <c r="B2263" t="s">
        <v>7471</v>
      </c>
      <c r="D2263" t="str">
        <f t="shared" si="70"/>
        <v>struct_ncs_oper</v>
      </c>
      <c r="E2263" t="str">
        <f t="shared" si="71"/>
        <v>.StructNcsOper</v>
      </c>
    </row>
    <row r="2264" spans="1:5" x14ac:dyDescent="0.35">
      <c r="A2264" t="s">
        <v>2263</v>
      </c>
      <c r="B2264" t="s">
        <v>7324</v>
      </c>
      <c r="D2264" t="str">
        <f t="shared" si="70"/>
        <v>,</v>
      </c>
      <c r="E2264" t="str">
        <f t="shared" si="71"/>
        <v>Scode</v>
      </c>
    </row>
    <row r="2265" spans="1:5" x14ac:dyDescent="0.35">
      <c r="A2265" t="s">
        <v>2264</v>
      </c>
      <c r="B2265" t="s">
        <v>7324</v>
      </c>
      <c r="D2265" t="str">
        <f t="shared" si="70"/>
        <v>,</v>
      </c>
      <c r="E2265" t="str">
        <f t="shared" si="71"/>
        <v>Sdetails</v>
      </c>
    </row>
    <row r="2266" spans="1:5" x14ac:dyDescent="0.35">
      <c r="A2266" t="s">
        <v>2265</v>
      </c>
      <c r="B2266" t="s">
        <v>7324</v>
      </c>
      <c r="D2266" t="str">
        <f t="shared" si="70"/>
        <v>,</v>
      </c>
      <c r="E2266" t="str">
        <f t="shared" si="71"/>
        <v>Sid</v>
      </c>
    </row>
    <row r="2267" spans="1:5" x14ac:dyDescent="0.35">
      <c r="A2267" t="s">
        <v>2266</v>
      </c>
      <c r="B2267" t="s">
        <v>7322</v>
      </c>
      <c r="D2267" t="str">
        <f t="shared" si="70"/>
        <v>,</v>
      </c>
      <c r="E2267" t="str">
        <f t="shared" si="71"/>
        <v>Fmatrix[1][1]</v>
      </c>
    </row>
    <row r="2268" spans="1:5" x14ac:dyDescent="0.35">
      <c r="A2268" t="s">
        <v>2267</v>
      </c>
      <c r="B2268" t="s">
        <v>7322</v>
      </c>
      <c r="D2268" t="str">
        <f t="shared" si="70"/>
        <v>,</v>
      </c>
      <c r="E2268" t="str">
        <f t="shared" si="71"/>
        <v>Fmatrix[1][2]</v>
      </c>
    </row>
    <row r="2269" spans="1:5" x14ac:dyDescent="0.35">
      <c r="A2269" t="s">
        <v>2268</v>
      </c>
      <c r="B2269" t="s">
        <v>7322</v>
      </c>
      <c r="D2269" t="str">
        <f t="shared" si="70"/>
        <v>,</v>
      </c>
      <c r="E2269" t="str">
        <f t="shared" si="71"/>
        <v>Fmatrix[1][3]</v>
      </c>
    </row>
    <row r="2270" spans="1:5" x14ac:dyDescent="0.35">
      <c r="A2270" t="s">
        <v>2269</v>
      </c>
      <c r="B2270" t="s">
        <v>7322</v>
      </c>
      <c r="D2270" t="str">
        <f t="shared" si="70"/>
        <v>,</v>
      </c>
      <c r="E2270" t="str">
        <f t="shared" si="71"/>
        <v>Fmatrix[2][1]</v>
      </c>
    </row>
    <row r="2271" spans="1:5" x14ac:dyDescent="0.35">
      <c r="A2271" t="s">
        <v>2270</v>
      </c>
      <c r="B2271" t="s">
        <v>7322</v>
      </c>
      <c r="D2271" t="str">
        <f t="shared" si="70"/>
        <v>,</v>
      </c>
      <c r="E2271" t="str">
        <f t="shared" si="71"/>
        <v>Fmatrix[2][2]</v>
      </c>
    </row>
    <row r="2272" spans="1:5" x14ac:dyDescent="0.35">
      <c r="A2272" t="s">
        <v>2271</v>
      </c>
      <c r="B2272" t="s">
        <v>7322</v>
      </c>
      <c r="D2272" t="str">
        <f t="shared" si="70"/>
        <v>,</v>
      </c>
      <c r="E2272" t="str">
        <f t="shared" si="71"/>
        <v>Fmatrix[2][3]</v>
      </c>
    </row>
    <row r="2273" spans="1:5" x14ac:dyDescent="0.35">
      <c r="A2273" t="s">
        <v>2272</v>
      </c>
      <c r="B2273" t="s">
        <v>7322</v>
      </c>
      <c r="D2273" t="str">
        <f t="shared" si="70"/>
        <v>,</v>
      </c>
      <c r="E2273" t="str">
        <f t="shared" si="71"/>
        <v>Fmatrix[3][1]</v>
      </c>
    </row>
    <row r="2274" spans="1:5" x14ac:dyDescent="0.35">
      <c r="A2274" t="s">
        <v>2273</v>
      </c>
      <c r="B2274" t="s">
        <v>7322</v>
      </c>
      <c r="D2274" t="str">
        <f t="shared" si="70"/>
        <v>,</v>
      </c>
      <c r="E2274" t="str">
        <f t="shared" si="71"/>
        <v>Fmatrix[3][2]</v>
      </c>
    </row>
    <row r="2275" spans="1:5" x14ac:dyDescent="0.35">
      <c r="A2275" t="s">
        <v>2274</v>
      </c>
      <c r="B2275" t="s">
        <v>7322</v>
      </c>
      <c r="D2275" t="str">
        <f t="shared" si="70"/>
        <v>,</v>
      </c>
      <c r="E2275" t="str">
        <f t="shared" si="71"/>
        <v>Fmatrix[3][3]</v>
      </c>
    </row>
    <row r="2276" spans="1:5" x14ac:dyDescent="0.35">
      <c r="A2276" t="s">
        <v>2275</v>
      </c>
      <c r="B2276" t="s">
        <v>7322</v>
      </c>
      <c r="D2276" t="str">
        <f t="shared" si="70"/>
        <v>,</v>
      </c>
      <c r="E2276" t="str">
        <f t="shared" si="71"/>
        <v>Fvector[1]</v>
      </c>
    </row>
    <row r="2277" spans="1:5" x14ac:dyDescent="0.35">
      <c r="A2277" t="s">
        <v>2276</v>
      </c>
      <c r="B2277" t="s">
        <v>7322</v>
      </c>
      <c r="D2277" t="str">
        <f t="shared" si="70"/>
        <v>,</v>
      </c>
      <c r="E2277" t="str">
        <f t="shared" si="71"/>
        <v>Fvector[2]</v>
      </c>
    </row>
    <row r="2278" spans="1:5" x14ac:dyDescent="0.35">
      <c r="A2278" t="s">
        <v>2277</v>
      </c>
      <c r="B2278" t="s">
        <v>7322</v>
      </c>
      <c r="D2278" t="str">
        <f t="shared" si="70"/>
        <v>,</v>
      </c>
      <c r="E2278" t="str">
        <f t="shared" si="71"/>
        <v>Fvector[3]</v>
      </c>
    </row>
    <row r="2279" spans="1:5" x14ac:dyDescent="0.35">
      <c r="A2279" t="s">
        <v>2278</v>
      </c>
      <c r="B2279" t="s">
        <v>7472</v>
      </c>
      <c r="D2279" t="str">
        <f t="shared" si="70"/>
        <v>struct_ref</v>
      </c>
      <c r="E2279" t="str">
        <f t="shared" si="71"/>
        <v>.StructRef</v>
      </c>
    </row>
    <row r="2280" spans="1:5" x14ac:dyDescent="0.35">
      <c r="A2280" t="s">
        <v>2279</v>
      </c>
      <c r="B2280" t="s">
        <v>7324</v>
      </c>
      <c r="D2280" t="str">
        <f t="shared" si="70"/>
        <v>,</v>
      </c>
      <c r="E2280" t="str">
        <f t="shared" si="71"/>
        <v>Sbiol_id</v>
      </c>
    </row>
    <row r="2281" spans="1:5" x14ac:dyDescent="0.35">
      <c r="A2281" t="s">
        <v>2280</v>
      </c>
      <c r="B2281" t="s">
        <v>7324</v>
      </c>
      <c r="D2281" t="str">
        <f t="shared" si="70"/>
        <v>,</v>
      </c>
      <c r="E2281" t="str">
        <f t="shared" si="71"/>
        <v>Sdb_code</v>
      </c>
    </row>
    <row r="2282" spans="1:5" x14ac:dyDescent="0.35">
      <c r="A2282" t="s">
        <v>2281</v>
      </c>
      <c r="B2282" t="s">
        <v>7324</v>
      </c>
      <c r="D2282" t="str">
        <f t="shared" si="70"/>
        <v>,</v>
      </c>
      <c r="E2282" t="str">
        <f t="shared" si="71"/>
        <v>Sdb_name</v>
      </c>
    </row>
    <row r="2283" spans="1:5" x14ac:dyDescent="0.35">
      <c r="A2283" t="s">
        <v>2282</v>
      </c>
      <c r="B2283" t="s">
        <v>7324</v>
      </c>
      <c r="D2283" t="str">
        <f t="shared" si="70"/>
        <v>,</v>
      </c>
      <c r="E2283" t="str">
        <f t="shared" si="71"/>
        <v>Sdetails</v>
      </c>
    </row>
    <row r="2284" spans="1:5" x14ac:dyDescent="0.35">
      <c r="A2284" t="s">
        <v>2283</v>
      </c>
      <c r="B2284" t="s">
        <v>7324</v>
      </c>
      <c r="D2284" t="str">
        <f t="shared" si="70"/>
        <v>,</v>
      </c>
      <c r="E2284" t="str">
        <f t="shared" si="71"/>
        <v>Sentity_id</v>
      </c>
    </row>
    <row r="2285" spans="1:5" x14ac:dyDescent="0.35">
      <c r="A2285" t="s">
        <v>2284</v>
      </c>
      <c r="B2285" t="s">
        <v>7324</v>
      </c>
      <c r="D2285" t="str">
        <f t="shared" si="70"/>
        <v>,</v>
      </c>
      <c r="E2285" t="str">
        <f t="shared" si="71"/>
        <v>Sid</v>
      </c>
    </row>
    <row r="2286" spans="1:5" x14ac:dyDescent="0.35">
      <c r="A2286" t="s">
        <v>2285</v>
      </c>
      <c r="B2286" t="s">
        <v>7324</v>
      </c>
      <c r="D2286" t="str">
        <f t="shared" si="70"/>
        <v>,</v>
      </c>
      <c r="E2286" t="str">
        <f t="shared" si="71"/>
        <v>Sseq_align</v>
      </c>
    </row>
    <row r="2287" spans="1:5" x14ac:dyDescent="0.35">
      <c r="A2287" t="s">
        <v>2286</v>
      </c>
      <c r="B2287" t="s">
        <v>7324</v>
      </c>
      <c r="D2287" t="str">
        <f t="shared" si="70"/>
        <v>,</v>
      </c>
      <c r="E2287" t="str">
        <f t="shared" si="71"/>
        <v>Sseq_dif</v>
      </c>
    </row>
    <row r="2288" spans="1:5" x14ac:dyDescent="0.35">
      <c r="A2288" t="s">
        <v>2287</v>
      </c>
      <c r="B2288" t="s">
        <v>7324</v>
      </c>
      <c r="D2288" t="str">
        <f t="shared" si="70"/>
        <v>,</v>
      </c>
      <c r="E2288" t="str">
        <f t="shared" si="71"/>
        <v>Spdbx_db_accession</v>
      </c>
    </row>
    <row r="2289" spans="1:5" x14ac:dyDescent="0.35">
      <c r="A2289" t="s">
        <v>2288</v>
      </c>
      <c r="B2289" t="s">
        <v>7324</v>
      </c>
      <c r="D2289" t="str">
        <f t="shared" si="70"/>
        <v>,</v>
      </c>
      <c r="E2289" t="str">
        <f t="shared" si="71"/>
        <v>Spdbx_db_isoform</v>
      </c>
    </row>
    <row r="2290" spans="1:5" x14ac:dyDescent="0.35">
      <c r="A2290" t="s">
        <v>2289</v>
      </c>
      <c r="B2290" t="s">
        <v>7324</v>
      </c>
      <c r="D2290" t="str">
        <f t="shared" si="70"/>
        <v>,</v>
      </c>
      <c r="E2290" t="str">
        <f t="shared" si="71"/>
        <v>Spdbx_seq_one_letter_code</v>
      </c>
    </row>
    <row r="2291" spans="1:5" x14ac:dyDescent="0.35">
      <c r="A2291" t="s">
        <v>2290</v>
      </c>
      <c r="B2291" t="s">
        <v>7324</v>
      </c>
      <c r="D2291" t="str">
        <f t="shared" si="70"/>
        <v>,</v>
      </c>
      <c r="E2291" t="str">
        <f t="shared" si="71"/>
        <v>Spdbx_align_begin</v>
      </c>
    </row>
    <row r="2292" spans="1:5" x14ac:dyDescent="0.35">
      <c r="A2292" t="s">
        <v>2291</v>
      </c>
      <c r="B2292" t="s">
        <v>7324</v>
      </c>
      <c r="D2292" t="str">
        <f t="shared" si="70"/>
        <v>,</v>
      </c>
      <c r="E2292" t="str">
        <f t="shared" si="71"/>
        <v>Spdbx_align_end</v>
      </c>
    </row>
    <row r="2293" spans="1:5" x14ac:dyDescent="0.35">
      <c r="A2293" t="s">
        <v>2292</v>
      </c>
      <c r="B2293" t="s">
        <v>7473</v>
      </c>
      <c r="D2293" t="str">
        <f t="shared" si="70"/>
        <v>struct_ref_seq</v>
      </c>
      <c r="E2293" t="str">
        <f t="shared" si="71"/>
        <v>.StructRefSeq</v>
      </c>
    </row>
    <row r="2294" spans="1:5" x14ac:dyDescent="0.35">
      <c r="A2294" t="s">
        <v>2293</v>
      </c>
      <c r="B2294" t="s">
        <v>7324</v>
      </c>
      <c r="D2294" t="str">
        <f t="shared" si="70"/>
        <v>,</v>
      </c>
      <c r="E2294" t="str">
        <f t="shared" si="71"/>
        <v>Salign_id</v>
      </c>
    </row>
    <row r="2295" spans="1:5" x14ac:dyDescent="0.35">
      <c r="A2295" t="s">
        <v>2294</v>
      </c>
      <c r="B2295" t="s">
        <v>7323</v>
      </c>
      <c r="D2295" t="str">
        <f t="shared" si="70"/>
        <v>,</v>
      </c>
      <c r="E2295" t="str">
        <f t="shared" si="71"/>
        <v>Idb_align_beg</v>
      </c>
    </row>
    <row r="2296" spans="1:5" x14ac:dyDescent="0.35">
      <c r="A2296" t="s">
        <v>2295</v>
      </c>
      <c r="B2296" t="s">
        <v>7323</v>
      </c>
      <c r="D2296" t="str">
        <f t="shared" si="70"/>
        <v>,</v>
      </c>
      <c r="E2296" t="str">
        <f t="shared" si="71"/>
        <v>Idb_align_end</v>
      </c>
    </row>
    <row r="2297" spans="1:5" x14ac:dyDescent="0.35">
      <c r="A2297" t="s">
        <v>2296</v>
      </c>
      <c r="B2297" t="s">
        <v>7324</v>
      </c>
      <c r="D2297" t="str">
        <f t="shared" si="70"/>
        <v>,</v>
      </c>
      <c r="E2297" t="str">
        <f t="shared" si="71"/>
        <v>Sdetails</v>
      </c>
    </row>
    <row r="2298" spans="1:5" x14ac:dyDescent="0.35">
      <c r="A2298" t="s">
        <v>2297</v>
      </c>
      <c r="B2298" t="s">
        <v>7324</v>
      </c>
      <c r="D2298" t="str">
        <f t="shared" si="70"/>
        <v>,</v>
      </c>
      <c r="E2298" t="str">
        <f t="shared" si="71"/>
        <v>Sref_id</v>
      </c>
    </row>
    <row r="2299" spans="1:5" x14ac:dyDescent="0.35">
      <c r="A2299" t="s">
        <v>2298</v>
      </c>
      <c r="B2299" t="s">
        <v>7323</v>
      </c>
      <c r="D2299" t="str">
        <f t="shared" si="70"/>
        <v>,</v>
      </c>
      <c r="E2299" t="str">
        <f t="shared" si="71"/>
        <v>Iseq_align_beg</v>
      </c>
    </row>
    <row r="2300" spans="1:5" x14ac:dyDescent="0.35">
      <c r="A2300" t="s">
        <v>2299</v>
      </c>
      <c r="B2300" t="s">
        <v>7323</v>
      </c>
      <c r="D2300" t="str">
        <f t="shared" si="70"/>
        <v>,</v>
      </c>
      <c r="E2300" t="str">
        <f t="shared" si="71"/>
        <v>Iseq_align_end</v>
      </c>
    </row>
    <row r="2301" spans="1:5" x14ac:dyDescent="0.35">
      <c r="A2301" t="s">
        <v>2300</v>
      </c>
      <c r="B2301" t="s">
        <v>7324</v>
      </c>
      <c r="D2301" t="str">
        <f t="shared" si="70"/>
        <v>,</v>
      </c>
      <c r="E2301" t="str">
        <f t="shared" si="71"/>
        <v>Spdbx_strand_id</v>
      </c>
    </row>
    <row r="2302" spans="1:5" x14ac:dyDescent="0.35">
      <c r="A2302" t="s">
        <v>2301</v>
      </c>
      <c r="B2302" t="s">
        <v>7324</v>
      </c>
      <c r="D2302" t="str">
        <f t="shared" si="70"/>
        <v>,</v>
      </c>
      <c r="E2302" t="str">
        <f t="shared" si="71"/>
        <v>Spdbx_db_accession</v>
      </c>
    </row>
    <row r="2303" spans="1:5" x14ac:dyDescent="0.35">
      <c r="A2303" t="s">
        <v>2302</v>
      </c>
      <c r="B2303" t="s">
        <v>7324</v>
      </c>
      <c r="D2303" t="str">
        <f t="shared" si="70"/>
        <v>,</v>
      </c>
      <c r="E2303" t="str">
        <f t="shared" si="71"/>
        <v>Spdbx_db_align_beg_ins_code</v>
      </c>
    </row>
    <row r="2304" spans="1:5" x14ac:dyDescent="0.35">
      <c r="A2304" t="s">
        <v>2303</v>
      </c>
      <c r="B2304" t="s">
        <v>7324</v>
      </c>
      <c r="D2304" t="str">
        <f t="shared" si="70"/>
        <v>,</v>
      </c>
      <c r="E2304" t="str">
        <f t="shared" si="71"/>
        <v>Spdbx_db_align_end_ins_code</v>
      </c>
    </row>
    <row r="2305" spans="1:5" x14ac:dyDescent="0.35">
      <c r="A2305" t="s">
        <v>2304</v>
      </c>
      <c r="B2305" t="s">
        <v>7324</v>
      </c>
      <c r="D2305" t="str">
        <f t="shared" si="70"/>
        <v>,</v>
      </c>
      <c r="E2305" t="str">
        <f t="shared" si="71"/>
        <v>Spdbx_PDB_id_code</v>
      </c>
    </row>
    <row r="2306" spans="1:5" x14ac:dyDescent="0.35">
      <c r="A2306" t="s">
        <v>2305</v>
      </c>
      <c r="B2306" t="s">
        <v>7324</v>
      </c>
      <c r="D2306" t="str">
        <f t="shared" ref="D2306:D2369" si="72">IF(ISNUMBER(FIND(".",A2306)), ",",A2306)</f>
        <v>,</v>
      </c>
      <c r="E2306" t="str">
        <f t="shared" ref="E2306:E2369" si="73">IF(ISNUMBER(FIND(".",A2306)), B2306&amp;MID(A2306,FIND(".",A2306)+1,1000),B2306)</f>
        <v>Spdbx_auth_seq_align_beg</v>
      </c>
    </row>
    <row r="2307" spans="1:5" x14ac:dyDescent="0.35">
      <c r="A2307" t="s">
        <v>2306</v>
      </c>
      <c r="B2307" t="s">
        <v>7324</v>
      </c>
      <c r="D2307" t="str">
        <f t="shared" si="72"/>
        <v>,</v>
      </c>
      <c r="E2307" t="str">
        <f t="shared" si="73"/>
        <v>Spdbx_auth_seq_align_end</v>
      </c>
    </row>
    <row r="2308" spans="1:5" x14ac:dyDescent="0.35">
      <c r="A2308" t="s">
        <v>2307</v>
      </c>
      <c r="B2308" t="s">
        <v>7324</v>
      </c>
      <c r="D2308" t="str">
        <f t="shared" si="72"/>
        <v>,</v>
      </c>
      <c r="E2308" t="str">
        <f t="shared" si="73"/>
        <v>Spdbx_seq_align_beg_ins_code</v>
      </c>
    </row>
    <row r="2309" spans="1:5" x14ac:dyDescent="0.35">
      <c r="A2309" t="s">
        <v>2308</v>
      </c>
      <c r="B2309" t="s">
        <v>7324</v>
      </c>
      <c r="D2309" t="str">
        <f t="shared" si="72"/>
        <v>,</v>
      </c>
      <c r="E2309" t="str">
        <f t="shared" si="73"/>
        <v>Spdbx_seq_align_end_ins_code</v>
      </c>
    </row>
    <row r="2310" spans="1:5" x14ac:dyDescent="0.35">
      <c r="A2310" t="s">
        <v>2309</v>
      </c>
      <c r="B2310" t="s">
        <v>7474</v>
      </c>
      <c r="D2310" t="str">
        <f t="shared" si="72"/>
        <v>struct_ref_seq_dif</v>
      </c>
      <c r="E2310" t="str">
        <f t="shared" si="73"/>
        <v>.StructRefSeqDif</v>
      </c>
    </row>
    <row r="2311" spans="1:5" x14ac:dyDescent="0.35">
      <c r="A2311" t="s">
        <v>2310</v>
      </c>
      <c r="B2311" t="s">
        <v>7324</v>
      </c>
      <c r="D2311" t="str">
        <f t="shared" si="72"/>
        <v>,</v>
      </c>
      <c r="E2311" t="str">
        <f t="shared" si="73"/>
        <v>Salign_id</v>
      </c>
    </row>
    <row r="2312" spans="1:5" x14ac:dyDescent="0.35">
      <c r="A2312" t="s">
        <v>2311</v>
      </c>
      <c r="B2312" t="s">
        <v>7324</v>
      </c>
      <c r="D2312" t="str">
        <f t="shared" si="72"/>
        <v>,</v>
      </c>
      <c r="E2312" t="str">
        <f t="shared" si="73"/>
        <v>Sdb_mon_id</v>
      </c>
    </row>
    <row r="2313" spans="1:5" x14ac:dyDescent="0.35">
      <c r="A2313" t="s">
        <v>2312</v>
      </c>
      <c r="B2313" t="s">
        <v>7324</v>
      </c>
      <c r="D2313" t="str">
        <f t="shared" si="72"/>
        <v>,</v>
      </c>
      <c r="E2313" t="str">
        <f t="shared" si="73"/>
        <v>Sdetails</v>
      </c>
    </row>
    <row r="2314" spans="1:5" x14ac:dyDescent="0.35">
      <c r="A2314" t="s">
        <v>2313</v>
      </c>
      <c r="B2314" t="s">
        <v>7324</v>
      </c>
      <c r="D2314" t="str">
        <f t="shared" si="72"/>
        <v>,</v>
      </c>
      <c r="E2314" t="str">
        <f t="shared" si="73"/>
        <v>Smon_id</v>
      </c>
    </row>
    <row r="2315" spans="1:5" x14ac:dyDescent="0.35">
      <c r="A2315" t="s">
        <v>2314</v>
      </c>
      <c r="B2315" t="s">
        <v>7323</v>
      </c>
      <c r="D2315" t="str">
        <f t="shared" si="72"/>
        <v>,</v>
      </c>
      <c r="E2315" t="str">
        <f t="shared" si="73"/>
        <v>Iseq_num</v>
      </c>
    </row>
    <row r="2316" spans="1:5" x14ac:dyDescent="0.35">
      <c r="A2316" t="s">
        <v>2315</v>
      </c>
      <c r="B2316" t="s">
        <v>7324</v>
      </c>
      <c r="D2316" t="str">
        <f t="shared" si="72"/>
        <v>,</v>
      </c>
      <c r="E2316" t="str">
        <f t="shared" si="73"/>
        <v>Spdbx_pdb_id_code</v>
      </c>
    </row>
    <row r="2317" spans="1:5" x14ac:dyDescent="0.35">
      <c r="A2317" t="s">
        <v>2316</v>
      </c>
      <c r="B2317" t="s">
        <v>7324</v>
      </c>
      <c r="D2317" t="str">
        <f t="shared" si="72"/>
        <v>,</v>
      </c>
      <c r="E2317" t="str">
        <f t="shared" si="73"/>
        <v>Spdbx_pdb_strand_id</v>
      </c>
    </row>
    <row r="2318" spans="1:5" x14ac:dyDescent="0.35">
      <c r="A2318" t="s">
        <v>2317</v>
      </c>
      <c r="B2318" t="s">
        <v>7324</v>
      </c>
      <c r="D2318" t="str">
        <f t="shared" si="72"/>
        <v>,</v>
      </c>
      <c r="E2318" t="str">
        <f t="shared" si="73"/>
        <v>Spdbx_pdb_ins_code</v>
      </c>
    </row>
    <row r="2319" spans="1:5" x14ac:dyDescent="0.35">
      <c r="A2319" t="s">
        <v>2318</v>
      </c>
      <c r="B2319" t="s">
        <v>7324</v>
      </c>
      <c r="D2319" t="str">
        <f t="shared" si="72"/>
        <v>,</v>
      </c>
      <c r="E2319" t="str">
        <f t="shared" si="73"/>
        <v>Spdbx_auth_seq_num</v>
      </c>
    </row>
    <row r="2320" spans="1:5" x14ac:dyDescent="0.35">
      <c r="A2320" t="s">
        <v>2319</v>
      </c>
      <c r="B2320" t="s">
        <v>7324</v>
      </c>
      <c r="D2320" t="str">
        <f t="shared" si="72"/>
        <v>,</v>
      </c>
      <c r="E2320" t="str">
        <f t="shared" si="73"/>
        <v>Spdbx_seq_db_name</v>
      </c>
    </row>
    <row r="2321" spans="1:5" x14ac:dyDescent="0.35">
      <c r="A2321" t="s">
        <v>2320</v>
      </c>
      <c r="B2321" t="s">
        <v>7324</v>
      </c>
      <c r="D2321" t="str">
        <f t="shared" si="72"/>
        <v>,</v>
      </c>
      <c r="E2321" t="str">
        <f t="shared" si="73"/>
        <v>Spdbx_seq_db_accession_code</v>
      </c>
    </row>
    <row r="2322" spans="1:5" x14ac:dyDescent="0.35">
      <c r="A2322" t="s">
        <v>2321</v>
      </c>
      <c r="B2322" t="s">
        <v>7324</v>
      </c>
      <c r="D2322" t="str">
        <f t="shared" si="72"/>
        <v>,</v>
      </c>
      <c r="E2322" t="str">
        <f t="shared" si="73"/>
        <v>Spdbx_seq_db_seq_num</v>
      </c>
    </row>
    <row r="2323" spans="1:5" x14ac:dyDescent="0.35">
      <c r="A2323" t="s">
        <v>2322</v>
      </c>
      <c r="B2323" t="s">
        <v>7323</v>
      </c>
      <c r="D2323" t="str">
        <f t="shared" si="72"/>
        <v>,</v>
      </c>
      <c r="E2323" t="str">
        <f t="shared" si="73"/>
        <v>Ipdbx_ordinal</v>
      </c>
    </row>
    <row r="2324" spans="1:5" x14ac:dyDescent="0.35">
      <c r="A2324" t="s">
        <v>2323</v>
      </c>
      <c r="B2324" t="s">
        <v>7475</v>
      </c>
      <c r="D2324" t="str">
        <f t="shared" si="72"/>
        <v>struct_sheet</v>
      </c>
      <c r="E2324" t="str">
        <f t="shared" si="73"/>
        <v>.StructSheet</v>
      </c>
    </row>
    <row r="2325" spans="1:5" x14ac:dyDescent="0.35">
      <c r="A2325" t="s">
        <v>2324</v>
      </c>
      <c r="B2325" t="s">
        <v>7324</v>
      </c>
      <c r="D2325" t="str">
        <f t="shared" si="72"/>
        <v>,</v>
      </c>
      <c r="E2325" t="str">
        <f t="shared" si="73"/>
        <v>Sdetails</v>
      </c>
    </row>
    <row r="2326" spans="1:5" x14ac:dyDescent="0.35">
      <c r="A2326" t="s">
        <v>2325</v>
      </c>
      <c r="B2326" t="s">
        <v>7324</v>
      </c>
      <c r="D2326" t="str">
        <f t="shared" si="72"/>
        <v>,</v>
      </c>
      <c r="E2326" t="str">
        <f t="shared" si="73"/>
        <v>Sid</v>
      </c>
    </row>
    <row r="2327" spans="1:5" x14ac:dyDescent="0.35">
      <c r="A2327" t="s">
        <v>2326</v>
      </c>
      <c r="B2327" t="s">
        <v>7323</v>
      </c>
      <c r="D2327" t="str">
        <f t="shared" si="72"/>
        <v>,</v>
      </c>
      <c r="E2327" t="str">
        <f t="shared" si="73"/>
        <v>Inumber_strands</v>
      </c>
    </row>
    <row r="2328" spans="1:5" x14ac:dyDescent="0.35">
      <c r="A2328" t="s">
        <v>2327</v>
      </c>
      <c r="B2328" t="s">
        <v>7324</v>
      </c>
      <c r="D2328" t="str">
        <f t="shared" si="72"/>
        <v>,</v>
      </c>
      <c r="E2328" t="str">
        <f t="shared" si="73"/>
        <v>Stype</v>
      </c>
    </row>
    <row r="2329" spans="1:5" x14ac:dyDescent="0.35">
      <c r="A2329" t="s">
        <v>2328</v>
      </c>
      <c r="B2329" t="s">
        <v>7476</v>
      </c>
      <c r="D2329" t="str">
        <f t="shared" si="72"/>
        <v>struct_sheet_hbond</v>
      </c>
      <c r="E2329" t="str">
        <f t="shared" si="73"/>
        <v>.StructSheetHbond</v>
      </c>
    </row>
    <row r="2330" spans="1:5" x14ac:dyDescent="0.35">
      <c r="A2330" t="s">
        <v>2329</v>
      </c>
      <c r="B2330" t="s">
        <v>7324</v>
      </c>
      <c r="D2330" t="str">
        <f t="shared" si="72"/>
        <v>,</v>
      </c>
      <c r="E2330" t="str">
        <f t="shared" si="73"/>
        <v>Srange_1_beg_label_atom_id</v>
      </c>
    </row>
    <row r="2331" spans="1:5" x14ac:dyDescent="0.35">
      <c r="A2331" t="s">
        <v>2330</v>
      </c>
      <c r="B2331" t="s">
        <v>7323</v>
      </c>
      <c r="D2331" t="str">
        <f t="shared" si="72"/>
        <v>,</v>
      </c>
      <c r="E2331" t="str">
        <f t="shared" si="73"/>
        <v>Irange_1_beg_label_seq_id</v>
      </c>
    </row>
    <row r="2332" spans="1:5" x14ac:dyDescent="0.35">
      <c r="A2332" t="s">
        <v>2331</v>
      </c>
      <c r="B2332" t="s">
        <v>7324</v>
      </c>
      <c r="D2332" t="str">
        <f t="shared" si="72"/>
        <v>,</v>
      </c>
      <c r="E2332" t="str">
        <f t="shared" si="73"/>
        <v>Srange_1_end_label_atom_id</v>
      </c>
    </row>
    <row r="2333" spans="1:5" x14ac:dyDescent="0.35">
      <c r="A2333" t="s">
        <v>2332</v>
      </c>
      <c r="B2333" t="s">
        <v>7323</v>
      </c>
      <c r="D2333" t="str">
        <f t="shared" si="72"/>
        <v>,</v>
      </c>
      <c r="E2333" t="str">
        <f t="shared" si="73"/>
        <v>Irange_1_end_label_seq_id</v>
      </c>
    </row>
    <row r="2334" spans="1:5" x14ac:dyDescent="0.35">
      <c r="A2334" t="s">
        <v>2333</v>
      </c>
      <c r="B2334" t="s">
        <v>7324</v>
      </c>
      <c r="D2334" t="str">
        <f t="shared" si="72"/>
        <v>,</v>
      </c>
      <c r="E2334" t="str">
        <f t="shared" si="73"/>
        <v>Srange_2_beg_label_atom_id</v>
      </c>
    </row>
    <row r="2335" spans="1:5" x14ac:dyDescent="0.35">
      <c r="A2335" t="s">
        <v>2334</v>
      </c>
      <c r="B2335" t="s">
        <v>7323</v>
      </c>
      <c r="D2335" t="str">
        <f t="shared" si="72"/>
        <v>,</v>
      </c>
      <c r="E2335" t="str">
        <f t="shared" si="73"/>
        <v>Irange_2_beg_label_seq_id</v>
      </c>
    </row>
    <row r="2336" spans="1:5" x14ac:dyDescent="0.35">
      <c r="A2336" t="s">
        <v>2335</v>
      </c>
      <c r="B2336" t="s">
        <v>7324</v>
      </c>
      <c r="D2336" t="str">
        <f t="shared" si="72"/>
        <v>,</v>
      </c>
      <c r="E2336" t="str">
        <f t="shared" si="73"/>
        <v>Srange_2_end_label_atom_id</v>
      </c>
    </row>
    <row r="2337" spans="1:5" x14ac:dyDescent="0.35">
      <c r="A2337" t="s">
        <v>2336</v>
      </c>
      <c r="B2337" t="s">
        <v>7323</v>
      </c>
      <c r="D2337" t="str">
        <f t="shared" si="72"/>
        <v>,</v>
      </c>
      <c r="E2337" t="str">
        <f t="shared" si="73"/>
        <v>Irange_2_end_label_seq_id</v>
      </c>
    </row>
    <row r="2338" spans="1:5" x14ac:dyDescent="0.35">
      <c r="A2338" t="s">
        <v>2337</v>
      </c>
      <c r="B2338" t="s">
        <v>7324</v>
      </c>
      <c r="D2338" t="str">
        <f t="shared" si="72"/>
        <v>,</v>
      </c>
      <c r="E2338" t="str">
        <f t="shared" si="73"/>
        <v>Srange_1_beg_auth_atom_id</v>
      </c>
    </row>
    <row r="2339" spans="1:5" x14ac:dyDescent="0.35">
      <c r="A2339" t="s">
        <v>2338</v>
      </c>
      <c r="B2339" t="s">
        <v>7324</v>
      </c>
      <c r="D2339" t="str">
        <f t="shared" si="72"/>
        <v>,</v>
      </c>
      <c r="E2339" t="str">
        <f t="shared" si="73"/>
        <v>Srange_1_beg_auth_seq_id</v>
      </c>
    </row>
    <row r="2340" spans="1:5" x14ac:dyDescent="0.35">
      <c r="A2340" t="s">
        <v>2339</v>
      </c>
      <c r="B2340" t="s">
        <v>7324</v>
      </c>
      <c r="D2340" t="str">
        <f t="shared" si="72"/>
        <v>,</v>
      </c>
      <c r="E2340" t="str">
        <f t="shared" si="73"/>
        <v>Srange_1_end_auth_atom_id</v>
      </c>
    </row>
    <row r="2341" spans="1:5" x14ac:dyDescent="0.35">
      <c r="A2341" t="s">
        <v>2340</v>
      </c>
      <c r="B2341" t="s">
        <v>7324</v>
      </c>
      <c r="D2341" t="str">
        <f t="shared" si="72"/>
        <v>,</v>
      </c>
      <c r="E2341" t="str">
        <f t="shared" si="73"/>
        <v>Srange_1_end_auth_seq_id</v>
      </c>
    </row>
    <row r="2342" spans="1:5" x14ac:dyDescent="0.35">
      <c r="A2342" t="s">
        <v>2341</v>
      </c>
      <c r="B2342" t="s">
        <v>7324</v>
      </c>
      <c r="D2342" t="str">
        <f t="shared" si="72"/>
        <v>,</v>
      </c>
      <c r="E2342" t="str">
        <f t="shared" si="73"/>
        <v>Srange_2_beg_auth_atom_id</v>
      </c>
    </row>
    <row r="2343" spans="1:5" x14ac:dyDescent="0.35">
      <c r="A2343" t="s">
        <v>2342</v>
      </c>
      <c r="B2343" t="s">
        <v>7324</v>
      </c>
      <c r="D2343" t="str">
        <f t="shared" si="72"/>
        <v>,</v>
      </c>
      <c r="E2343" t="str">
        <f t="shared" si="73"/>
        <v>Srange_2_beg_auth_seq_id</v>
      </c>
    </row>
    <row r="2344" spans="1:5" x14ac:dyDescent="0.35">
      <c r="A2344" t="s">
        <v>2343</v>
      </c>
      <c r="B2344" t="s">
        <v>7324</v>
      </c>
      <c r="D2344" t="str">
        <f t="shared" si="72"/>
        <v>,</v>
      </c>
      <c r="E2344" t="str">
        <f t="shared" si="73"/>
        <v>Srange_2_end_auth_atom_id</v>
      </c>
    </row>
    <row r="2345" spans="1:5" x14ac:dyDescent="0.35">
      <c r="A2345" t="s">
        <v>2344</v>
      </c>
      <c r="B2345" t="s">
        <v>7324</v>
      </c>
      <c r="D2345" t="str">
        <f t="shared" si="72"/>
        <v>,</v>
      </c>
      <c r="E2345" t="str">
        <f t="shared" si="73"/>
        <v>Srange_2_end_auth_seq_id</v>
      </c>
    </row>
    <row r="2346" spans="1:5" x14ac:dyDescent="0.35">
      <c r="A2346" t="s">
        <v>2345</v>
      </c>
      <c r="B2346" t="s">
        <v>7324</v>
      </c>
      <c r="D2346" t="str">
        <f t="shared" si="72"/>
        <v>,</v>
      </c>
      <c r="E2346" t="str">
        <f t="shared" si="73"/>
        <v>Srange_id_1</v>
      </c>
    </row>
    <row r="2347" spans="1:5" x14ac:dyDescent="0.35">
      <c r="A2347" t="s">
        <v>2346</v>
      </c>
      <c r="B2347" t="s">
        <v>7324</v>
      </c>
      <c r="D2347" t="str">
        <f t="shared" si="72"/>
        <v>,</v>
      </c>
      <c r="E2347" t="str">
        <f t="shared" si="73"/>
        <v>Srange_id_2</v>
      </c>
    </row>
    <row r="2348" spans="1:5" x14ac:dyDescent="0.35">
      <c r="A2348" t="s">
        <v>2347</v>
      </c>
      <c r="B2348" t="s">
        <v>7324</v>
      </c>
      <c r="D2348" t="str">
        <f t="shared" si="72"/>
        <v>,</v>
      </c>
      <c r="E2348" t="str">
        <f t="shared" si="73"/>
        <v>Ssheet_id</v>
      </c>
    </row>
    <row r="2349" spans="1:5" x14ac:dyDescent="0.35">
      <c r="A2349" t="s">
        <v>2348</v>
      </c>
      <c r="B2349" t="s">
        <v>7324</v>
      </c>
      <c r="D2349" t="str">
        <f t="shared" si="72"/>
        <v>,</v>
      </c>
      <c r="E2349" t="str">
        <f t="shared" si="73"/>
        <v>Spdbx_range_1_beg_auth_comp_id</v>
      </c>
    </row>
    <row r="2350" spans="1:5" x14ac:dyDescent="0.35">
      <c r="A2350" t="s">
        <v>2349</v>
      </c>
      <c r="B2350" t="s">
        <v>7324</v>
      </c>
      <c r="D2350" t="str">
        <f t="shared" si="72"/>
        <v>,</v>
      </c>
      <c r="E2350" t="str">
        <f t="shared" si="73"/>
        <v>Spdbx_range_1_beg_auth_asym_id</v>
      </c>
    </row>
    <row r="2351" spans="1:5" x14ac:dyDescent="0.35">
      <c r="A2351" t="s">
        <v>2350</v>
      </c>
      <c r="B2351" t="s">
        <v>7324</v>
      </c>
      <c r="D2351" t="str">
        <f t="shared" si="72"/>
        <v>,</v>
      </c>
      <c r="E2351" t="str">
        <f t="shared" si="73"/>
        <v>Spdbx_range_1_end_auth_comp_id</v>
      </c>
    </row>
    <row r="2352" spans="1:5" x14ac:dyDescent="0.35">
      <c r="A2352" t="s">
        <v>2351</v>
      </c>
      <c r="B2352" t="s">
        <v>7324</v>
      </c>
      <c r="D2352" t="str">
        <f t="shared" si="72"/>
        <v>,</v>
      </c>
      <c r="E2352" t="str">
        <f t="shared" si="73"/>
        <v>Spdbx_range_1_end_auth_asym_id</v>
      </c>
    </row>
    <row r="2353" spans="1:5" x14ac:dyDescent="0.35">
      <c r="A2353" t="s">
        <v>2352</v>
      </c>
      <c r="B2353" t="s">
        <v>7324</v>
      </c>
      <c r="D2353" t="str">
        <f t="shared" si="72"/>
        <v>,</v>
      </c>
      <c r="E2353" t="str">
        <f t="shared" si="73"/>
        <v>Spdbx_range_1_beg_label_comp_id</v>
      </c>
    </row>
    <row r="2354" spans="1:5" x14ac:dyDescent="0.35">
      <c r="A2354" t="s">
        <v>2353</v>
      </c>
      <c r="B2354" t="s">
        <v>7324</v>
      </c>
      <c r="D2354" t="str">
        <f t="shared" si="72"/>
        <v>,</v>
      </c>
      <c r="E2354" t="str">
        <f t="shared" si="73"/>
        <v>Spdbx_range_1_beg_label_asym_id</v>
      </c>
    </row>
    <row r="2355" spans="1:5" x14ac:dyDescent="0.35">
      <c r="A2355" t="s">
        <v>2354</v>
      </c>
      <c r="B2355" t="s">
        <v>7324</v>
      </c>
      <c r="D2355" t="str">
        <f t="shared" si="72"/>
        <v>,</v>
      </c>
      <c r="E2355" t="str">
        <f t="shared" si="73"/>
        <v>Spdbx_range_1_beg_PDB_ins_code</v>
      </c>
    </row>
    <row r="2356" spans="1:5" x14ac:dyDescent="0.35">
      <c r="A2356" t="s">
        <v>2355</v>
      </c>
      <c r="B2356" t="s">
        <v>7324</v>
      </c>
      <c r="D2356" t="str">
        <f t="shared" si="72"/>
        <v>,</v>
      </c>
      <c r="E2356" t="str">
        <f t="shared" si="73"/>
        <v>Spdbx_range_1_end_label_comp_id</v>
      </c>
    </row>
    <row r="2357" spans="1:5" x14ac:dyDescent="0.35">
      <c r="A2357" t="s">
        <v>2356</v>
      </c>
      <c r="B2357" t="s">
        <v>7324</v>
      </c>
      <c r="D2357" t="str">
        <f t="shared" si="72"/>
        <v>,</v>
      </c>
      <c r="E2357" t="str">
        <f t="shared" si="73"/>
        <v>Spdbx_range_1_end_label_asym_id</v>
      </c>
    </row>
    <row r="2358" spans="1:5" x14ac:dyDescent="0.35">
      <c r="A2358" t="s">
        <v>2357</v>
      </c>
      <c r="B2358" t="s">
        <v>7324</v>
      </c>
      <c r="D2358" t="str">
        <f t="shared" si="72"/>
        <v>,</v>
      </c>
      <c r="E2358" t="str">
        <f t="shared" si="73"/>
        <v>Spdbx_range_1_end_PDB_ins_code</v>
      </c>
    </row>
    <row r="2359" spans="1:5" x14ac:dyDescent="0.35">
      <c r="A2359" t="s">
        <v>2358</v>
      </c>
      <c r="B2359" t="s">
        <v>7324</v>
      </c>
      <c r="D2359" t="str">
        <f t="shared" si="72"/>
        <v>,</v>
      </c>
      <c r="E2359" t="str">
        <f t="shared" si="73"/>
        <v>Spdbx_range_2_beg_label_comp_id</v>
      </c>
    </row>
    <row r="2360" spans="1:5" x14ac:dyDescent="0.35">
      <c r="A2360" t="s">
        <v>2359</v>
      </c>
      <c r="B2360" t="s">
        <v>7324</v>
      </c>
      <c r="D2360" t="str">
        <f t="shared" si="72"/>
        <v>,</v>
      </c>
      <c r="E2360" t="str">
        <f t="shared" si="73"/>
        <v>Spdbx_range_2_beg_label_asym_id</v>
      </c>
    </row>
    <row r="2361" spans="1:5" x14ac:dyDescent="0.35">
      <c r="A2361" t="s">
        <v>2360</v>
      </c>
      <c r="B2361" t="s">
        <v>7324</v>
      </c>
      <c r="D2361" t="str">
        <f t="shared" si="72"/>
        <v>,</v>
      </c>
      <c r="E2361" t="str">
        <f t="shared" si="73"/>
        <v>Spdbx_range_2_beg_PDB_ins_code</v>
      </c>
    </row>
    <row r="2362" spans="1:5" x14ac:dyDescent="0.35">
      <c r="A2362" t="s">
        <v>2361</v>
      </c>
      <c r="B2362" t="s">
        <v>7324</v>
      </c>
      <c r="D2362" t="str">
        <f t="shared" si="72"/>
        <v>,</v>
      </c>
      <c r="E2362" t="str">
        <f t="shared" si="73"/>
        <v>Spdbx_range_2_end_label_comp_id</v>
      </c>
    </row>
    <row r="2363" spans="1:5" x14ac:dyDescent="0.35">
      <c r="A2363" t="s">
        <v>2362</v>
      </c>
      <c r="B2363" t="s">
        <v>7324</v>
      </c>
      <c r="D2363" t="str">
        <f t="shared" si="72"/>
        <v>,</v>
      </c>
      <c r="E2363" t="str">
        <f t="shared" si="73"/>
        <v>Spdbx_range_2_end_label_asym_id</v>
      </c>
    </row>
    <row r="2364" spans="1:5" x14ac:dyDescent="0.35">
      <c r="A2364" t="s">
        <v>2363</v>
      </c>
      <c r="B2364" t="s">
        <v>7324</v>
      </c>
      <c r="D2364" t="str">
        <f t="shared" si="72"/>
        <v>,</v>
      </c>
      <c r="E2364" t="str">
        <f t="shared" si="73"/>
        <v>Spdbx_range_2_end_label_ins_code</v>
      </c>
    </row>
    <row r="2365" spans="1:5" x14ac:dyDescent="0.35">
      <c r="A2365" t="s">
        <v>2364</v>
      </c>
      <c r="B2365" t="s">
        <v>7477</v>
      </c>
      <c r="D2365" t="str">
        <f t="shared" si="72"/>
        <v>struct_sheet_order</v>
      </c>
      <c r="E2365" t="str">
        <f t="shared" si="73"/>
        <v>.StructSheetOrder</v>
      </c>
    </row>
    <row r="2366" spans="1:5" x14ac:dyDescent="0.35">
      <c r="A2366" t="s">
        <v>2365</v>
      </c>
      <c r="B2366" t="s">
        <v>7323</v>
      </c>
      <c r="D2366" t="str">
        <f t="shared" si="72"/>
        <v>,</v>
      </c>
      <c r="E2366" t="str">
        <f t="shared" si="73"/>
        <v>Ioffset</v>
      </c>
    </row>
    <row r="2367" spans="1:5" x14ac:dyDescent="0.35">
      <c r="A2367" t="s">
        <v>2366</v>
      </c>
      <c r="B2367" t="s">
        <v>7324</v>
      </c>
      <c r="D2367" t="str">
        <f t="shared" si="72"/>
        <v>,</v>
      </c>
      <c r="E2367" t="str">
        <f t="shared" si="73"/>
        <v>Srange_id_1</v>
      </c>
    </row>
    <row r="2368" spans="1:5" x14ac:dyDescent="0.35">
      <c r="A2368" t="s">
        <v>2367</v>
      </c>
      <c r="B2368" t="s">
        <v>7324</v>
      </c>
      <c r="D2368" t="str">
        <f t="shared" si="72"/>
        <v>,</v>
      </c>
      <c r="E2368" t="str">
        <f t="shared" si="73"/>
        <v>Srange_id_2</v>
      </c>
    </row>
    <row r="2369" spans="1:5" x14ac:dyDescent="0.35">
      <c r="A2369" t="s">
        <v>2368</v>
      </c>
      <c r="B2369" t="s">
        <v>7324</v>
      </c>
      <c r="D2369" t="str">
        <f t="shared" si="72"/>
        <v>,</v>
      </c>
      <c r="E2369" t="str">
        <f t="shared" si="73"/>
        <v>Ssense</v>
      </c>
    </row>
    <row r="2370" spans="1:5" x14ac:dyDescent="0.35">
      <c r="A2370" t="s">
        <v>2369</v>
      </c>
      <c r="B2370" t="s">
        <v>7324</v>
      </c>
      <c r="D2370" t="str">
        <f t="shared" ref="D2370:D2433" si="74">IF(ISNUMBER(FIND(".",A2370)), ",",A2370)</f>
        <v>,</v>
      </c>
      <c r="E2370" t="str">
        <f t="shared" ref="E2370:E2433" si="75">IF(ISNUMBER(FIND(".",A2370)), B2370&amp;MID(A2370,FIND(".",A2370)+1,1000),B2370)</f>
        <v>Ssheet_id</v>
      </c>
    </row>
    <row r="2371" spans="1:5" x14ac:dyDescent="0.35">
      <c r="A2371" t="s">
        <v>2370</v>
      </c>
      <c r="B2371" t="s">
        <v>7478</v>
      </c>
      <c r="D2371" t="str">
        <f t="shared" si="74"/>
        <v>struct_sheet_range</v>
      </c>
      <c r="E2371" t="str">
        <f t="shared" si="75"/>
        <v>.StructSheetRange</v>
      </c>
    </row>
    <row r="2372" spans="1:5" x14ac:dyDescent="0.35">
      <c r="A2372" t="s">
        <v>2371</v>
      </c>
      <c r="B2372" t="s">
        <v>7324</v>
      </c>
      <c r="D2372" t="str">
        <f t="shared" si="74"/>
        <v>,</v>
      </c>
      <c r="E2372" t="str">
        <f t="shared" si="75"/>
        <v>Sbeg_label_asym_id</v>
      </c>
    </row>
    <row r="2373" spans="1:5" x14ac:dyDescent="0.35">
      <c r="A2373" t="s">
        <v>2372</v>
      </c>
      <c r="B2373" t="s">
        <v>7324</v>
      </c>
      <c r="D2373" t="str">
        <f t="shared" si="74"/>
        <v>,</v>
      </c>
      <c r="E2373" t="str">
        <f t="shared" si="75"/>
        <v>Sbeg_label_comp_id</v>
      </c>
    </row>
    <row r="2374" spans="1:5" x14ac:dyDescent="0.35">
      <c r="A2374" t="s">
        <v>2373</v>
      </c>
      <c r="B2374" t="s">
        <v>7323</v>
      </c>
      <c r="D2374" t="str">
        <f t="shared" si="74"/>
        <v>,</v>
      </c>
      <c r="E2374" t="str">
        <f t="shared" si="75"/>
        <v>Ibeg_label_seq_id</v>
      </c>
    </row>
    <row r="2375" spans="1:5" x14ac:dyDescent="0.35">
      <c r="A2375" t="s">
        <v>2374</v>
      </c>
      <c r="B2375" t="s">
        <v>7324</v>
      </c>
      <c r="D2375" t="str">
        <f t="shared" si="74"/>
        <v>,</v>
      </c>
      <c r="E2375" t="str">
        <f t="shared" si="75"/>
        <v>Send_label_asym_id</v>
      </c>
    </row>
    <row r="2376" spans="1:5" x14ac:dyDescent="0.35">
      <c r="A2376" t="s">
        <v>2375</v>
      </c>
      <c r="B2376" t="s">
        <v>7324</v>
      </c>
      <c r="D2376" t="str">
        <f t="shared" si="74"/>
        <v>,</v>
      </c>
      <c r="E2376" t="str">
        <f t="shared" si="75"/>
        <v>Send_label_comp_id</v>
      </c>
    </row>
    <row r="2377" spans="1:5" x14ac:dyDescent="0.35">
      <c r="A2377" t="s">
        <v>2376</v>
      </c>
      <c r="B2377" t="s">
        <v>7323</v>
      </c>
      <c r="D2377" t="str">
        <f t="shared" si="74"/>
        <v>,</v>
      </c>
      <c r="E2377" t="str">
        <f t="shared" si="75"/>
        <v>Iend_label_seq_id</v>
      </c>
    </row>
    <row r="2378" spans="1:5" x14ac:dyDescent="0.35">
      <c r="A2378" t="s">
        <v>2377</v>
      </c>
      <c r="B2378" t="s">
        <v>7324</v>
      </c>
      <c r="D2378" t="str">
        <f t="shared" si="74"/>
        <v>,</v>
      </c>
      <c r="E2378" t="str">
        <f t="shared" si="75"/>
        <v>Sbeg_auth_asym_id</v>
      </c>
    </row>
    <row r="2379" spans="1:5" x14ac:dyDescent="0.35">
      <c r="A2379" t="s">
        <v>2378</v>
      </c>
      <c r="B2379" t="s">
        <v>7324</v>
      </c>
      <c r="D2379" t="str">
        <f t="shared" si="74"/>
        <v>,</v>
      </c>
      <c r="E2379" t="str">
        <f t="shared" si="75"/>
        <v>Sbeg_auth_comp_id</v>
      </c>
    </row>
    <row r="2380" spans="1:5" x14ac:dyDescent="0.35">
      <c r="A2380" t="s">
        <v>2379</v>
      </c>
      <c r="B2380" t="s">
        <v>7323</v>
      </c>
      <c r="D2380" t="str">
        <f t="shared" si="74"/>
        <v>,</v>
      </c>
      <c r="E2380" t="str">
        <f t="shared" si="75"/>
        <v>Ibeg_auth_seq_id</v>
      </c>
    </row>
    <row r="2381" spans="1:5" x14ac:dyDescent="0.35">
      <c r="A2381" t="s">
        <v>2380</v>
      </c>
      <c r="B2381" t="s">
        <v>7324</v>
      </c>
      <c r="D2381" t="str">
        <f t="shared" si="74"/>
        <v>,</v>
      </c>
      <c r="E2381" t="str">
        <f t="shared" si="75"/>
        <v>Send_auth_asym_id</v>
      </c>
    </row>
    <row r="2382" spans="1:5" x14ac:dyDescent="0.35">
      <c r="A2382" t="s">
        <v>2381</v>
      </c>
      <c r="B2382" t="s">
        <v>7324</v>
      </c>
      <c r="D2382" t="str">
        <f t="shared" si="74"/>
        <v>,</v>
      </c>
      <c r="E2382" t="str">
        <f t="shared" si="75"/>
        <v>Send_auth_comp_id</v>
      </c>
    </row>
    <row r="2383" spans="1:5" x14ac:dyDescent="0.35">
      <c r="A2383" t="s">
        <v>2382</v>
      </c>
      <c r="B2383" t="s">
        <v>7323</v>
      </c>
      <c r="D2383" t="str">
        <f t="shared" si="74"/>
        <v>,</v>
      </c>
      <c r="E2383" t="str">
        <f t="shared" si="75"/>
        <v>Iend_auth_seq_id</v>
      </c>
    </row>
    <row r="2384" spans="1:5" x14ac:dyDescent="0.35">
      <c r="A2384" t="s">
        <v>2383</v>
      </c>
      <c r="B2384" t="s">
        <v>7324</v>
      </c>
      <c r="D2384" t="str">
        <f t="shared" si="74"/>
        <v>,</v>
      </c>
      <c r="E2384" t="str">
        <f t="shared" si="75"/>
        <v>Sid</v>
      </c>
    </row>
    <row r="2385" spans="1:5" x14ac:dyDescent="0.35">
      <c r="A2385" t="s">
        <v>2384</v>
      </c>
      <c r="B2385" t="s">
        <v>7324</v>
      </c>
      <c r="D2385" t="str">
        <f t="shared" si="74"/>
        <v>,</v>
      </c>
      <c r="E2385" t="str">
        <f t="shared" si="75"/>
        <v>Ssheet_id</v>
      </c>
    </row>
    <row r="2386" spans="1:5" x14ac:dyDescent="0.35">
      <c r="A2386" t="s">
        <v>2385</v>
      </c>
      <c r="B2386" t="s">
        <v>7324</v>
      </c>
      <c r="D2386" t="str">
        <f t="shared" si="74"/>
        <v>,</v>
      </c>
      <c r="E2386" t="str">
        <f t="shared" si="75"/>
        <v>Ssymmetry</v>
      </c>
    </row>
    <row r="2387" spans="1:5" x14ac:dyDescent="0.35">
      <c r="A2387" t="s">
        <v>2386</v>
      </c>
      <c r="B2387" t="s">
        <v>7324</v>
      </c>
      <c r="D2387" t="str">
        <f t="shared" si="74"/>
        <v>,</v>
      </c>
      <c r="E2387" t="str">
        <f t="shared" si="75"/>
        <v>Spdbx_beg_PDB_ins_code</v>
      </c>
    </row>
    <row r="2388" spans="1:5" x14ac:dyDescent="0.35">
      <c r="A2388" t="s">
        <v>2387</v>
      </c>
      <c r="B2388" t="s">
        <v>7324</v>
      </c>
      <c r="D2388" t="str">
        <f t="shared" si="74"/>
        <v>,</v>
      </c>
      <c r="E2388" t="str">
        <f t="shared" si="75"/>
        <v>Spdbx_end_PDB_ins_code</v>
      </c>
    </row>
    <row r="2389" spans="1:5" x14ac:dyDescent="0.35">
      <c r="A2389" t="s">
        <v>2388</v>
      </c>
      <c r="B2389" t="s">
        <v>7479</v>
      </c>
      <c r="D2389" t="str">
        <f t="shared" si="74"/>
        <v>struct_sheet_topology</v>
      </c>
      <c r="E2389" t="str">
        <f t="shared" si="75"/>
        <v>.StructSheetTopology</v>
      </c>
    </row>
    <row r="2390" spans="1:5" x14ac:dyDescent="0.35">
      <c r="A2390" t="s">
        <v>2389</v>
      </c>
      <c r="B2390" t="s">
        <v>7323</v>
      </c>
      <c r="D2390" t="str">
        <f t="shared" si="74"/>
        <v>,</v>
      </c>
      <c r="E2390" t="str">
        <f t="shared" si="75"/>
        <v>Ioffset</v>
      </c>
    </row>
    <row r="2391" spans="1:5" x14ac:dyDescent="0.35">
      <c r="A2391" t="s">
        <v>2390</v>
      </c>
      <c r="B2391" t="s">
        <v>7324</v>
      </c>
      <c r="D2391" t="str">
        <f t="shared" si="74"/>
        <v>,</v>
      </c>
      <c r="E2391" t="str">
        <f t="shared" si="75"/>
        <v>Srange_id_1</v>
      </c>
    </row>
    <row r="2392" spans="1:5" x14ac:dyDescent="0.35">
      <c r="A2392" t="s">
        <v>2391</v>
      </c>
      <c r="B2392" t="s">
        <v>7324</v>
      </c>
      <c r="D2392" t="str">
        <f t="shared" si="74"/>
        <v>,</v>
      </c>
      <c r="E2392" t="str">
        <f t="shared" si="75"/>
        <v>Srange_id_2</v>
      </c>
    </row>
    <row r="2393" spans="1:5" x14ac:dyDescent="0.35">
      <c r="A2393" t="s">
        <v>2392</v>
      </c>
      <c r="B2393" t="s">
        <v>7324</v>
      </c>
      <c r="D2393" t="str">
        <f t="shared" si="74"/>
        <v>,</v>
      </c>
      <c r="E2393" t="str">
        <f t="shared" si="75"/>
        <v>Ssense</v>
      </c>
    </row>
    <row r="2394" spans="1:5" x14ac:dyDescent="0.35">
      <c r="A2394" t="s">
        <v>2393</v>
      </c>
      <c r="B2394" t="s">
        <v>7324</v>
      </c>
      <c r="D2394" t="str">
        <f t="shared" si="74"/>
        <v>,</v>
      </c>
      <c r="E2394" t="str">
        <f t="shared" si="75"/>
        <v>Ssheet_id</v>
      </c>
    </row>
    <row r="2395" spans="1:5" x14ac:dyDescent="0.35">
      <c r="A2395" t="s">
        <v>2394</v>
      </c>
      <c r="B2395" t="s">
        <v>7480</v>
      </c>
      <c r="D2395" t="str">
        <f t="shared" si="74"/>
        <v>struct_site</v>
      </c>
      <c r="E2395" t="str">
        <f t="shared" si="75"/>
        <v>.StructSite</v>
      </c>
    </row>
    <row r="2396" spans="1:5" x14ac:dyDescent="0.35">
      <c r="A2396" t="s">
        <v>2395</v>
      </c>
      <c r="B2396" t="s">
        <v>7324</v>
      </c>
      <c r="D2396" t="str">
        <f t="shared" si="74"/>
        <v>,</v>
      </c>
      <c r="E2396" t="str">
        <f t="shared" si="75"/>
        <v>Sdetails</v>
      </c>
    </row>
    <row r="2397" spans="1:5" x14ac:dyDescent="0.35">
      <c r="A2397" t="s">
        <v>2396</v>
      </c>
      <c r="B2397" t="s">
        <v>7324</v>
      </c>
      <c r="D2397" t="str">
        <f t="shared" si="74"/>
        <v>,</v>
      </c>
      <c r="E2397" t="str">
        <f t="shared" si="75"/>
        <v>Sid</v>
      </c>
    </row>
    <row r="2398" spans="1:5" x14ac:dyDescent="0.35">
      <c r="A2398" t="s">
        <v>2397</v>
      </c>
      <c r="B2398" t="s">
        <v>7323</v>
      </c>
      <c r="D2398" t="str">
        <f t="shared" si="74"/>
        <v>,</v>
      </c>
      <c r="E2398" t="str">
        <f t="shared" si="75"/>
        <v>Ipdbx_num_residues</v>
      </c>
    </row>
    <row r="2399" spans="1:5" x14ac:dyDescent="0.35">
      <c r="A2399" t="s">
        <v>2398</v>
      </c>
      <c r="B2399" t="s">
        <v>7324</v>
      </c>
      <c r="D2399" t="str">
        <f t="shared" si="74"/>
        <v>,</v>
      </c>
      <c r="E2399" t="str">
        <f t="shared" si="75"/>
        <v>Spdbx_evidence_code</v>
      </c>
    </row>
    <row r="2400" spans="1:5" x14ac:dyDescent="0.35">
      <c r="A2400" t="s">
        <v>2399</v>
      </c>
      <c r="B2400" t="s">
        <v>7324</v>
      </c>
      <c r="D2400" t="str">
        <f t="shared" si="74"/>
        <v>,</v>
      </c>
      <c r="E2400" t="str">
        <f t="shared" si="75"/>
        <v>Spdbx_auth_asym_id</v>
      </c>
    </row>
    <row r="2401" spans="1:5" x14ac:dyDescent="0.35">
      <c r="A2401" t="s">
        <v>2400</v>
      </c>
      <c r="B2401" t="s">
        <v>7324</v>
      </c>
      <c r="D2401" t="str">
        <f t="shared" si="74"/>
        <v>,</v>
      </c>
      <c r="E2401" t="str">
        <f t="shared" si="75"/>
        <v>Spdbx_auth_comp_id</v>
      </c>
    </row>
    <row r="2402" spans="1:5" x14ac:dyDescent="0.35">
      <c r="A2402" t="s">
        <v>2401</v>
      </c>
      <c r="B2402" t="s">
        <v>7324</v>
      </c>
      <c r="D2402" t="str">
        <f t="shared" si="74"/>
        <v>,</v>
      </c>
      <c r="E2402" t="str">
        <f t="shared" si="75"/>
        <v>Spdbx_auth_seq_id</v>
      </c>
    </row>
    <row r="2403" spans="1:5" x14ac:dyDescent="0.35">
      <c r="A2403" t="s">
        <v>2402</v>
      </c>
      <c r="B2403" t="s">
        <v>7324</v>
      </c>
      <c r="D2403" t="str">
        <f t="shared" si="74"/>
        <v>,</v>
      </c>
      <c r="E2403" t="str">
        <f t="shared" si="75"/>
        <v>Spdbx_auth_ins_code</v>
      </c>
    </row>
    <row r="2404" spans="1:5" x14ac:dyDescent="0.35">
      <c r="A2404" t="s">
        <v>2403</v>
      </c>
      <c r="B2404" t="s">
        <v>7481</v>
      </c>
      <c r="D2404" t="str">
        <f t="shared" si="74"/>
        <v>struct_site_gen</v>
      </c>
      <c r="E2404" t="str">
        <f t="shared" si="75"/>
        <v>.StructSiteGen</v>
      </c>
    </row>
    <row r="2405" spans="1:5" x14ac:dyDescent="0.35">
      <c r="A2405" t="s">
        <v>2404</v>
      </c>
      <c r="B2405" t="s">
        <v>7324</v>
      </c>
      <c r="D2405" t="str">
        <f t="shared" si="74"/>
        <v>,</v>
      </c>
      <c r="E2405" t="str">
        <f t="shared" si="75"/>
        <v>Sdetails</v>
      </c>
    </row>
    <row r="2406" spans="1:5" x14ac:dyDescent="0.35">
      <c r="A2406" t="s">
        <v>2405</v>
      </c>
      <c r="B2406" t="s">
        <v>7324</v>
      </c>
      <c r="D2406" t="str">
        <f t="shared" si="74"/>
        <v>,</v>
      </c>
      <c r="E2406" t="str">
        <f t="shared" si="75"/>
        <v>Sid</v>
      </c>
    </row>
    <row r="2407" spans="1:5" x14ac:dyDescent="0.35">
      <c r="A2407" t="s">
        <v>2406</v>
      </c>
      <c r="B2407" t="s">
        <v>7324</v>
      </c>
      <c r="D2407" t="str">
        <f t="shared" si="74"/>
        <v>,</v>
      </c>
      <c r="E2407" t="str">
        <f t="shared" si="75"/>
        <v>Slabel_alt_id</v>
      </c>
    </row>
    <row r="2408" spans="1:5" x14ac:dyDescent="0.35">
      <c r="A2408" t="s">
        <v>2407</v>
      </c>
      <c r="B2408" t="s">
        <v>7324</v>
      </c>
      <c r="D2408" t="str">
        <f t="shared" si="74"/>
        <v>,</v>
      </c>
      <c r="E2408" t="str">
        <f t="shared" si="75"/>
        <v>Slabel_asym_id</v>
      </c>
    </row>
    <row r="2409" spans="1:5" x14ac:dyDescent="0.35">
      <c r="A2409" t="s">
        <v>2408</v>
      </c>
      <c r="B2409" t="s">
        <v>7324</v>
      </c>
      <c r="D2409" t="str">
        <f t="shared" si="74"/>
        <v>,</v>
      </c>
      <c r="E2409" t="str">
        <f t="shared" si="75"/>
        <v>Slabel_atom_id</v>
      </c>
    </row>
    <row r="2410" spans="1:5" x14ac:dyDescent="0.35">
      <c r="A2410" t="s">
        <v>2409</v>
      </c>
      <c r="B2410" t="s">
        <v>7324</v>
      </c>
      <c r="D2410" t="str">
        <f t="shared" si="74"/>
        <v>,</v>
      </c>
      <c r="E2410" t="str">
        <f t="shared" si="75"/>
        <v>Slabel_comp_id</v>
      </c>
    </row>
    <row r="2411" spans="1:5" x14ac:dyDescent="0.35">
      <c r="A2411" t="s">
        <v>2410</v>
      </c>
      <c r="B2411" t="s">
        <v>7323</v>
      </c>
      <c r="D2411" t="str">
        <f t="shared" si="74"/>
        <v>,</v>
      </c>
      <c r="E2411" t="str">
        <f t="shared" si="75"/>
        <v>Ilabel_seq_id</v>
      </c>
    </row>
    <row r="2412" spans="1:5" x14ac:dyDescent="0.35">
      <c r="A2412" t="s">
        <v>2411</v>
      </c>
      <c r="B2412" t="s">
        <v>7324</v>
      </c>
      <c r="D2412" t="str">
        <f t="shared" si="74"/>
        <v>,</v>
      </c>
      <c r="E2412" t="str">
        <f t="shared" si="75"/>
        <v>Sauth_asym_id</v>
      </c>
    </row>
    <row r="2413" spans="1:5" x14ac:dyDescent="0.35">
      <c r="A2413" t="s">
        <v>2412</v>
      </c>
      <c r="B2413" t="s">
        <v>7324</v>
      </c>
      <c r="D2413" t="str">
        <f t="shared" si="74"/>
        <v>,</v>
      </c>
      <c r="E2413" t="str">
        <f t="shared" si="75"/>
        <v>Sauth_atom_id</v>
      </c>
    </row>
    <row r="2414" spans="1:5" x14ac:dyDescent="0.35">
      <c r="A2414" t="s">
        <v>2413</v>
      </c>
      <c r="B2414" t="s">
        <v>7324</v>
      </c>
      <c r="D2414" t="str">
        <f t="shared" si="74"/>
        <v>,</v>
      </c>
      <c r="E2414" t="str">
        <f t="shared" si="75"/>
        <v>Sauth_comp_id</v>
      </c>
    </row>
    <row r="2415" spans="1:5" x14ac:dyDescent="0.35">
      <c r="A2415" t="s">
        <v>2414</v>
      </c>
      <c r="B2415" t="s">
        <v>7324</v>
      </c>
      <c r="D2415" t="str">
        <f t="shared" si="74"/>
        <v>,</v>
      </c>
      <c r="E2415" t="str">
        <f t="shared" si="75"/>
        <v>Sauth_seq_id</v>
      </c>
    </row>
    <row r="2416" spans="1:5" x14ac:dyDescent="0.35">
      <c r="A2416" t="s">
        <v>2415</v>
      </c>
      <c r="B2416" t="s">
        <v>7324</v>
      </c>
      <c r="D2416" t="str">
        <f t="shared" si="74"/>
        <v>,</v>
      </c>
      <c r="E2416" t="str">
        <f t="shared" si="75"/>
        <v>Ssite_id</v>
      </c>
    </row>
    <row r="2417" spans="1:5" x14ac:dyDescent="0.35">
      <c r="A2417" t="s">
        <v>2416</v>
      </c>
      <c r="B2417" t="s">
        <v>7324</v>
      </c>
      <c r="D2417" t="str">
        <f t="shared" si="74"/>
        <v>,</v>
      </c>
      <c r="E2417" t="str">
        <f t="shared" si="75"/>
        <v>Ssymmetry</v>
      </c>
    </row>
    <row r="2418" spans="1:5" x14ac:dyDescent="0.35">
      <c r="A2418" t="s">
        <v>2417</v>
      </c>
      <c r="B2418" t="s">
        <v>7324</v>
      </c>
      <c r="D2418" t="str">
        <f t="shared" si="74"/>
        <v>,</v>
      </c>
      <c r="E2418" t="str">
        <f t="shared" si="75"/>
        <v>Spdbx_auth_ins_code</v>
      </c>
    </row>
    <row r="2419" spans="1:5" x14ac:dyDescent="0.35">
      <c r="A2419" t="s">
        <v>2418</v>
      </c>
      <c r="B2419" t="s">
        <v>7323</v>
      </c>
      <c r="D2419" t="str">
        <f t="shared" si="74"/>
        <v>,</v>
      </c>
      <c r="E2419" t="str">
        <f t="shared" si="75"/>
        <v>Ipdbx_num_res</v>
      </c>
    </row>
    <row r="2420" spans="1:5" x14ac:dyDescent="0.35">
      <c r="A2420" t="s">
        <v>2419</v>
      </c>
      <c r="B2420" t="s">
        <v>7482</v>
      </c>
      <c r="D2420" t="str">
        <f t="shared" si="74"/>
        <v>struct_site_keywords</v>
      </c>
      <c r="E2420" t="str">
        <f t="shared" si="75"/>
        <v>.StructSiteKeywords</v>
      </c>
    </row>
    <row r="2421" spans="1:5" x14ac:dyDescent="0.35">
      <c r="A2421" t="s">
        <v>2420</v>
      </c>
      <c r="B2421" t="s">
        <v>7324</v>
      </c>
      <c r="D2421" t="str">
        <f t="shared" si="74"/>
        <v>,</v>
      </c>
      <c r="E2421" t="str">
        <f t="shared" si="75"/>
        <v>Ssite_id</v>
      </c>
    </row>
    <row r="2422" spans="1:5" x14ac:dyDescent="0.35">
      <c r="A2422" t="s">
        <v>2421</v>
      </c>
      <c r="B2422" t="s">
        <v>7324</v>
      </c>
      <c r="D2422" t="str">
        <f t="shared" si="74"/>
        <v>,</v>
      </c>
      <c r="E2422" t="str">
        <f t="shared" si="75"/>
        <v>Stext</v>
      </c>
    </row>
    <row r="2423" spans="1:5" x14ac:dyDescent="0.35">
      <c r="A2423" t="s">
        <v>2422</v>
      </c>
      <c r="B2423" t="s">
        <v>7483</v>
      </c>
      <c r="D2423" t="str">
        <f t="shared" si="74"/>
        <v>struct_site_view</v>
      </c>
      <c r="E2423" t="str">
        <f t="shared" si="75"/>
        <v>.StructSiteView</v>
      </c>
    </row>
    <row r="2424" spans="1:5" x14ac:dyDescent="0.35">
      <c r="A2424" t="s">
        <v>2423</v>
      </c>
      <c r="B2424" t="s">
        <v>7324</v>
      </c>
      <c r="D2424" t="str">
        <f t="shared" si="74"/>
        <v>,</v>
      </c>
      <c r="E2424" t="str">
        <f t="shared" si="75"/>
        <v>Sdetails</v>
      </c>
    </row>
    <row r="2425" spans="1:5" x14ac:dyDescent="0.35">
      <c r="A2425" t="s">
        <v>2424</v>
      </c>
      <c r="B2425" t="s">
        <v>7324</v>
      </c>
      <c r="D2425" t="str">
        <f t="shared" si="74"/>
        <v>,</v>
      </c>
      <c r="E2425" t="str">
        <f t="shared" si="75"/>
        <v>Sid</v>
      </c>
    </row>
    <row r="2426" spans="1:5" x14ac:dyDescent="0.35">
      <c r="A2426" t="s">
        <v>2425</v>
      </c>
      <c r="B2426" t="s">
        <v>7322</v>
      </c>
      <c r="D2426" t="str">
        <f t="shared" si="74"/>
        <v>,</v>
      </c>
      <c r="E2426" t="str">
        <f t="shared" si="75"/>
        <v>Frot_matrix[1][1]</v>
      </c>
    </row>
    <row r="2427" spans="1:5" x14ac:dyDescent="0.35">
      <c r="A2427" t="s">
        <v>2426</v>
      </c>
      <c r="B2427" t="s">
        <v>7322</v>
      </c>
      <c r="D2427" t="str">
        <f t="shared" si="74"/>
        <v>,</v>
      </c>
      <c r="E2427" t="str">
        <f t="shared" si="75"/>
        <v>Frot_matrix[1][2]</v>
      </c>
    </row>
    <row r="2428" spans="1:5" x14ac:dyDescent="0.35">
      <c r="A2428" t="s">
        <v>2427</v>
      </c>
      <c r="B2428" t="s">
        <v>7322</v>
      </c>
      <c r="D2428" t="str">
        <f t="shared" si="74"/>
        <v>,</v>
      </c>
      <c r="E2428" t="str">
        <f t="shared" si="75"/>
        <v>Frot_matrix[1][3]</v>
      </c>
    </row>
    <row r="2429" spans="1:5" x14ac:dyDescent="0.35">
      <c r="A2429" t="s">
        <v>2428</v>
      </c>
      <c r="B2429" t="s">
        <v>7322</v>
      </c>
      <c r="D2429" t="str">
        <f t="shared" si="74"/>
        <v>,</v>
      </c>
      <c r="E2429" t="str">
        <f t="shared" si="75"/>
        <v>Frot_matrix[2][1]</v>
      </c>
    </row>
    <row r="2430" spans="1:5" x14ac:dyDescent="0.35">
      <c r="A2430" t="s">
        <v>2429</v>
      </c>
      <c r="B2430" t="s">
        <v>7322</v>
      </c>
      <c r="D2430" t="str">
        <f t="shared" si="74"/>
        <v>,</v>
      </c>
      <c r="E2430" t="str">
        <f t="shared" si="75"/>
        <v>Frot_matrix[2][2]</v>
      </c>
    </row>
    <row r="2431" spans="1:5" x14ac:dyDescent="0.35">
      <c r="A2431" t="s">
        <v>2430</v>
      </c>
      <c r="B2431" t="s">
        <v>7322</v>
      </c>
      <c r="D2431" t="str">
        <f t="shared" si="74"/>
        <v>,</v>
      </c>
      <c r="E2431" t="str">
        <f t="shared" si="75"/>
        <v>Frot_matrix[2][3]</v>
      </c>
    </row>
    <row r="2432" spans="1:5" x14ac:dyDescent="0.35">
      <c r="A2432" t="s">
        <v>2431</v>
      </c>
      <c r="B2432" t="s">
        <v>7322</v>
      </c>
      <c r="D2432" t="str">
        <f t="shared" si="74"/>
        <v>,</v>
      </c>
      <c r="E2432" t="str">
        <f t="shared" si="75"/>
        <v>Frot_matrix[3][1]</v>
      </c>
    </row>
    <row r="2433" spans="1:5" x14ac:dyDescent="0.35">
      <c r="A2433" t="s">
        <v>2432</v>
      </c>
      <c r="B2433" t="s">
        <v>7322</v>
      </c>
      <c r="D2433" t="str">
        <f t="shared" si="74"/>
        <v>,</v>
      </c>
      <c r="E2433" t="str">
        <f t="shared" si="75"/>
        <v>Frot_matrix[3][2]</v>
      </c>
    </row>
    <row r="2434" spans="1:5" x14ac:dyDescent="0.35">
      <c r="A2434" t="s">
        <v>2433</v>
      </c>
      <c r="B2434" t="s">
        <v>7322</v>
      </c>
      <c r="D2434" t="str">
        <f t="shared" ref="D2434:D2497" si="76">IF(ISNUMBER(FIND(".",A2434)), ",",A2434)</f>
        <v>,</v>
      </c>
      <c r="E2434" t="str">
        <f t="shared" ref="E2434:E2497" si="77">IF(ISNUMBER(FIND(".",A2434)), B2434&amp;MID(A2434,FIND(".",A2434)+1,1000),B2434)</f>
        <v>Frot_matrix[3][3]</v>
      </c>
    </row>
    <row r="2435" spans="1:5" x14ac:dyDescent="0.35">
      <c r="A2435" t="s">
        <v>2434</v>
      </c>
      <c r="B2435" t="s">
        <v>7324</v>
      </c>
      <c r="D2435" t="str">
        <f t="shared" si="76"/>
        <v>,</v>
      </c>
      <c r="E2435" t="str">
        <f t="shared" si="77"/>
        <v>Ssite_id</v>
      </c>
    </row>
    <row r="2436" spans="1:5" x14ac:dyDescent="0.35">
      <c r="A2436" t="s">
        <v>2435</v>
      </c>
      <c r="B2436" t="s">
        <v>7484</v>
      </c>
      <c r="D2436" t="str">
        <f t="shared" si="76"/>
        <v>symmetry</v>
      </c>
      <c r="E2436" t="str">
        <f t="shared" si="77"/>
        <v>.Symmetry</v>
      </c>
    </row>
    <row r="2437" spans="1:5" x14ac:dyDescent="0.35">
      <c r="A2437" t="s">
        <v>2436</v>
      </c>
      <c r="B2437" t="s">
        <v>7324</v>
      </c>
      <c r="D2437" t="str">
        <f t="shared" si="76"/>
        <v>,</v>
      </c>
      <c r="E2437" t="str">
        <f t="shared" si="77"/>
        <v>Sentry_id</v>
      </c>
    </row>
    <row r="2438" spans="1:5" x14ac:dyDescent="0.35">
      <c r="A2438" t="s">
        <v>2437</v>
      </c>
      <c r="B2438" t="s">
        <v>7324</v>
      </c>
      <c r="D2438" t="str">
        <f t="shared" si="76"/>
        <v>,</v>
      </c>
      <c r="E2438" t="str">
        <f t="shared" si="77"/>
        <v>Scell_setting</v>
      </c>
    </row>
    <row r="2439" spans="1:5" x14ac:dyDescent="0.35">
      <c r="A2439" t="s">
        <v>2438</v>
      </c>
      <c r="B2439" t="s">
        <v>7323</v>
      </c>
      <c r="D2439" t="str">
        <f t="shared" si="76"/>
        <v>,</v>
      </c>
      <c r="E2439" t="str">
        <f t="shared" si="77"/>
        <v>IInt_Tables_number</v>
      </c>
    </row>
    <row r="2440" spans="1:5" x14ac:dyDescent="0.35">
      <c r="A2440" t="s">
        <v>2439</v>
      </c>
      <c r="B2440" t="s">
        <v>7324</v>
      </c>
      <c r="D2440" t="str">
        <f t="shared" si="76"/>
        <v>,</v>
      </c>
      <c r="E2440" t="str">
        <f t="shared" si="77"/>
        <v>Sspace_group_name_Hall</v>
      </c>
    </row>
    <row r="2441" spans="1:5" x14ac:dyDescent="0.35">
      <c r="A2441" t="s">
        <v>2440</v>
      </c>
      <c r="B2441" t="s">
        <v>7324</v>
      </c>
      <c r="D2441" t="str">
        <f t="shared" si="76"/>
        <v>,</v>
      </c>
      <c r="E2441" t="str">
        <f t="shared" si="77"/>
        <v>Sspace_group_name_H-M</v>
      </c>
    </row>
    <row r="2442" spans="1:5" x14ac:dyDescent="0.35">
      <c r="A2442" t="s">
        <v>2441</v>
      </c>
      <c r="B2442" t="s">
        <v>7324</v>
      </c>
      <c r="D2442" t="str">
        <f t="shared" si="76"/>
        <v>,</v>
      </c>
      <c r="E2442" t="str">
        <f t="shared" si="77"/>
        <v>Spdbx_full_space_group_name_H-M</v>
      </c>
    </row>
    <row r="2443" spans="1:5" x14ac:dyDescent="0.35">
      <c r="A2443" t="s">
        <v>2442</v>
      </c>
      <c r="B2443" t="s">
        <v>7485</v>
      </c>
      <c r="D2443" t="str">
        <f t="shared" si="76"/>
        <v>symmetry_equiv</v>
      </c>
      <c r="E2443" t="str">
        <f t="shared" si="77"/>
        <v>.SymmetryEquiv</v>
      </c>
    </row>
    <row r="2444" spans="1:5" x14ac:dyDescent="0.35">
      <c r="A2444" t="s">
        <v>2443</v>
      </c>
      <c r="B2444" t="s">
        <v>7324</v>
      </c>
      <c r="D2444" t="str">
        <f t="shared" si="76"/>
        <v>,</v>
      </c>
      <c r="E2444" t="str">
        <f t="shared" si="77"/>
        <v>Sid</v>
      </c>
    </row>
    <row r="2445" spans="1:5" x14ac:dyDescent="0.35">
      <c r="A2445" t="s">
        <v>2444</v>
      </c>
      <c r="B2445" t="s">
        <v>7324</v>
      </c>
      <c r="D2445" t="str">
        <f t="shared" si="76"/>
        <v>,</v>
      </c>
      <c r="E2445" t="str">
        <f t="shared" si="77"/>
        <v>Spos_as_xyz</v>
      </c>
    </row>
    <row r="2446" spans="1:5" x14ac:dyDescent="0.35">
      <c r="A2446" t="s">
        <v>2445</v>
      </c>
      <c r="B2446" t="s">
        <v>7486</v>
      </c>
      <c r="D2446" t="str">
        <f t="shared" si="76"/>
        <v>audit_link</v>
      </c>
      <c r="E2446" t="str">
        <f t="shared" si="77"/>
        <v>.AuditLink</v>
      </c>
    </row>
    <row r="2447" spans="1:5" x14ac:dyDescent="0.35">
      <c r="A2447" t="s">
        <v>2446</v>
      </c>
      <c r="B2447" t="s">
        <v>7324</v>
      </c>
      <c r="D2447" t="str">
        <f t="shared" si="76"/>
        <v>,</v>
      </c>
      <c r="E2447" t="str">
        <f t="shared" si="77"/>
        <v>Sblock_code</v>
      </c>
    </row>
    <row r="2448" spans="1:5" x14ac:dyDescent="0.35">
      <c r="A2448" t="s">
        <v>2447</v>
      </c>
      <c r="B2448" t="s">
        <v>7324</v>
      </c>
      <c r="D2448" t="str">
        <f t="shared" si="76"/>
        <v>,</v>
      </c>
      <c r="E2448" t="str">
        <f t="shared" si="77"/>
        <v>Sblock_description</v>
      </c>
    </row>
    <row r="2449" spans="1:5" x14ac:dyDescent="0.35">
      <c r="A2449" t="s">
        <v>2448</v>
      </c>
      <c r="B2449" t="s">
        <v>7487</v>
      </c>
      <c r="D2449" t="str">
        <f t="shared" si="76"/>
        <v>diffrn_reflns_class</v>
      </c>
      <c r="E2449" t="str">
        <f t="shared" si="77"/>
        <v>.DiffrnReflnsClass</v>
      </c>
    </row>
    <row r="2450" spans="1:5" x14ac:dyDescent="0.35">
      <c r="A2450" t="s">
        <v>2449</v>
      </c>
      <c r="B2450" t="s">
        <v>7322</v>
      </c>
      <c r="D2450" t="str">
        <f t="shared" si="76"/>
        <v>,</v>
      </c>
      <c r="E2450" t="str">
        <f t="shared" si="77"/>
        <v>Fav_R_eq</v>
      </c>
    </row>
    <row r="2451" spans="1:5" x14ac:dyDescent="0.35">
      <c r="A2451" t="s">
        <v>2450</v>
      </c>
      <c r="B2451" t="s">
        <v>7322</v>
      </c>
      <c r="D2451" t="str">
        <f t="shared" si="76"/>
        <v>,</v>
      </c>
      <c r="E2451" t="str">
        <f t="shared" si="77"/>
        <v>Fav_sgI/I</v>
      </c>
    </row>
    <row r="2452" spans="1:5" x14ac:dyDescent="0.35">
      <c r="A2452" t="s">
        <v>2451</v>
      </c>
      <c r="B2452" t="s">
        <v>7322</v>
      </c>
      <c r="D2452" t="str">
        <f t="shared" si="76"/>
        <v>,</v>
      </c>
      <c r="E2452" t="str">
        <f t="shared" si="77"/>
        <v>Fav_uI/I</v>
      </c>
    </row>
    <row r="2453" spans="1:5" x14ac:dyDescent="0.35">
      <c r="A2453" t="s">
        <v>2452</v>
      </c>
      <c r="B2453" t="s">
        <v>7324</v>
      </c>
      <c r="D2453" t="str">
        <f t="shared" si="76"/>
        <v>,</v>
      </c>
      <c r="E2453" t="str">
        <f t="shared" si="77"/>
        <v>Scode</v>
      </c>
    </row>
    <row r="2454" spans="1:5" x14ac:dyDescent="0.35">
      <c r="A2454" t="s">
        <v>2453</v>
      </c>
      <c r="B2454" t="s">
        <v>7324</v>
      </c>
      <c r="D2454" t="str">
        <f t="shared" si="76"/>
        <v>,</v>
      </c>
      <c r="E2454" t="str">
        <f t="shared" si="77"/>
        <v>Sdescription</v>
      </c>
    </row>
    <row r="2455" spans="1:5" x14ac:dyDescent="0.35">
      <c r="A2455" t="s">
        <v>2454</v>
      </c>
      <c r="B2455" t="s">
        <v>7322</v>
      </c>
      <c r="D2455" t="str">
        <f t="shared" si="76"/>
        <v>,</v>
      </c>
      <c r="E2455" t="str">
        <f t="shared" si="77"/>
        <v>Fd_res_high</v>
      </c>
    </row>
    <row r="2456" spans="1:5" x14ac:dyDescent="0.35">
      <c r="A2456" t="s">
        <v>2455</v>
      </c>
      <c r="B2456" t="s">
        <v>7322</v>
      </c>
      <c r="D2456" t="str">
        <f t="shared" si="76"/>
        <v>,</v>
      </c>
      <c r="E2456" t="str">
        <f t="shared" si="77"/>
        <v>Fd_res_low</v>
      </c>
    </row>
    <row r="2457" spans="1:5" x14ac:dyDescent="0.35">
      <c r="A2457" t="s">
        <v>2456</v>
      </c>
      <c r="B2457" t="s">
        <v>7323</v>
      </c>
      <c r="D2457" t="str">
        <f t="shared" si="76"/>
        <v>,</v>
      </c>
      <c r="E2457" t="str">
        <f t="shared" si="77"/>
        <v>Inumber</v>
      </c>
    </row>
    <row r="2458" spans="1:5" x14ac:dyDescent="0.35">
      <c r="A2458" t="s">
        <v>2457</v>
      </c>
      <c r="B2458" t="s">
        <v>7488</v>
      </c>
      <c r="D2458" t="str">
        <f t="shared" si="76"/>
        <v>refine_ls_class</v>
      </c>
      <c r="E2458" t="str">
        <f t="shared" si="77"/>
        <v>.RefineLsClass</v>
      </c>
    </row>
    <row r="2459" spans="1:5" x14ac:dyDescent="0.35">
      <c r="A2459" t="s">
        <v>2458</v>
      </c>
      <c r="B2459" t="s">
        <v>7324</v>
      </c>
      <c r="D2459" t="str">
        <f t="shared" si="76"/>
        <v>,</v>
      </c>
      <c r="E2459" t="str">
        <f t="shared" si="77"/>
        <v>Scode</v>
      </c>
    </row>
    <row r="2460" spans="1:5" x14ac:dyDescent="0.35">
      <c r="A2460" t="s">
        <v>2459</v>
      </c>
      <c r="B2460" t="s">
        <v>7322</v>
      </c>
      <c r="D2460" t="str">
        <f t="shared" si="76"/>
        <v>,</v>
      </c>
      <c r="E2460" t="str">
        <f t="shared" si="77"/>
        <v>Fd_res_high</v>
      </c>
    </row>
    <row r="2461" spans="1:5" x14ac:dyDescent="0.35">
      <c r="A2461" t="s">
        <v>2460</v>
      </c>
      <c r="B2461" t="s">
        <v>7322</v>
      </c>
      <c r="D2461" t="str">
        <f t="shared" si="76"/>
        <v>,</v>
      </c>
      <c r="E2461" t="str">
        <f t="shared" si="77"/>
        <v>Fd_res_low</v>
      </c>
    </row>
    <row r="2462" spans="1:5" x14ac:dyDescent="0.35">
      <c r="A2462" t="s">
        <v>2461</v>
      </c>
      <c r="B2462" t="s">
        <v>7322</v>
      </c>
      <c r="D2462" t="str">
        <f t="shared" si="76"/>
        <v>,</v>
      </c>
      <c r="E2462" t="str">
        <f t="shared" si="77"/>
        <v>FR_factor_gt</v>
      </c>
    </row>
    <row r="2463" spans="1:5" x14ac:dyDescent="0.35">
      <c r="A2463" t="s">
        <v>2462</v>
      </c>
      <c r="B2463" t="s">
        <v>7322</v>
      </c>
      <c r="D2463" t="str">
        <f t="shared" si="76"/>
        <v>,</v>
      </c>
      <c r="E2463" t="str">
        <f t="shared" si="77"/>
        <v>FR_factor_all</v>
      </c>
    </row>
    <row r="2464" spans="1:5" x14ac:dyDescent="0.35">
      <c r="A2464" t="s">
        <v>2463</v>
      </c>
      <c r="B2464" t="s">
        <v>7322</v>
      </c>
      <c r="D2464" t="str">
        <f t="shared" si="76"/>
        <v>,</v>
      </c>
      <c r="E2464" t="str">
        <f t="shared" si="77"/>
        <v>FR_Fsqd_factor</v>
      </c>
    </row>
    <row r="2465" spans="1:5" x14ac:dyDescent="0.35">
      <c r="A2465" t="s">
        <v>2464</v>
      </c>
      <c r="B2465" t="s">
        <v>7322</v>
      </c>
      <c r="D2465" t="str">
        <f t="shared" si="76"/>
        <v>,</v>
      </c>
      <c r="E2465" t="str">
        <f t="shared" si="77"/>
        <v>FR_I_factor</v>
      </c>
    </row>
    <row r="2466" spans="1:5" x14ac:dyDescent="0.35">
      <c r="A2466" t="s">
        <v>2465</v>
      </c>
      <c r="B2466" t="s">
        <v>7322</v>
      </c>
      <c r="D2466" t="str">
        <f t="shared" si="76"/>
        <v>,</v>
      </c>
      <c r="E2466" t="str">
        <f t="shared" si="77"/>
        <v>FwR_factor_all</v>
      </c>
    </row>
    <row r="2467" spans="1:5" x14ac:dyDescent="0.35">
      <c r="A2467" t="s">
        <v>2466</v>
      </c>
      <c r="B2467" t="s">
        <v>7489</v>
      </c>
      <c r="D2467" t="str">
        <f t="shared" si="76"/>
        <v>reflns_class</v>
      </c>
      <c r="E2467" t="str">
        <f t="shared" si="77"/>
        <v>.ReflnsClass</v>
      </c>
    </row>
    <row r="2468" spans="1:5" x14ac:dyDescent="0.35">
      <c r="A2468" t="s">
        <v>2467</v>
      </c>
      <c r="B2468" t="s">
        <v>7324</v>
      </c>
      <c r="D2468" t="str">
        <f t="shared" si="76"/>
        <v>,</v>
      </c>
      <c r="E2468" t="str">
        <f t="shared" si="77"/>
        <v>Scode</v>
      </c>
    </row>
    <row r="2469" spans="1:5" x14ac:dyDescent="0.35">
      <c r="A2469" t="s">
        <v>2468</v>
      </c>
      <c r="B2469" t="s">
        <v>7324</v>
      </c>
      <c r="D2469" t="str">
        <f t="shared" si="76"/>
        <v>,</v>
      </c>
      <c r="E2469" t="str">
        <f t="shared" si="77"/>
        <v>Sdescription</v>
      </c>
    </row>
    <row r="2470" spans="1:5" x14ac:dyDescent="0.35">
      <c r="A2470" t="s">
        <v>2469</v>
      </c>
      <c r="B2470" t="s">
        <v>7322</v>
      </c>
      <c r="D2470" t="str">
        <f t="shared" si="76"/>
        <v>,</v>
      </c>
      <c r="E2470" t="str">
        <f t="shared" si="77"/>
        <v>Fd_res_high</v>
      </c>
    </row>
    <row r="2471" spans="1:5" x14ac:dyDescent="0.35">
      <c r="A2471" t="s">
        <v>2470</v>
      </c>
      <c r="B2471" t="s">
        <v>7322</v>
      </c>
      <c r="D2471" t="str">
        <f t="shared" si="76"/>
        <v>,</v>
      </c>
      <c r="E2471" t="str">
        <f t="shared" si="77"/>
        <v>Fd_res_low</v>
      </c>
    </row>
    <row r="2472" spans="1:5" x14ac:dyDescent="0.35">
      <c r="A2472" t="s">
        <v>2471</v>
      </c>
      <c r="B2472" t="s">
        <v>7323</v>
      </c>
      <c r="D2472" t="str">
        <f t="shared" si="76"/>
        <v>,</v>
      </c>
      <c r="E2472" t="str">
        <f t="shared" si="77"/>
        <v>Inumber_gt</v>
      </c>
    </row>
    <row r="2473" spans="1:5" x14ac:dyDescent="0.35">
      <c r="A2473" t="s">
        <v>2472</v>
      </c>
      <c r="B2473" t="s">
        <v>7323</v>
      </c>
      <c r="D2473" t="str">
        <f t="shared" si="76"/>
        <v>,</v>
      </c>
      <c r="E2473" t="str">
        <f t="shared" si="77"/>
        <v>Inumber_total</v>
      </c>
    </row>
    <row r="2474" spans="1:5" x14ac:dyDescent="0.35">
      <c r="A2474" t="s">
        <v>2473</v>
      </c>
      <c r="B2474" t="s">
        <v>7322</v>
      </c>
      <c r="D2474" t="str">
        <f t="shared" si="76"/>
        <v>,</v>
      </c>
      <c r="E2474" t="str">
        <f t="shared" si="77"/>
        <v>FR_factor_all</v>
      </c>
    </row>
    <row r="2475" spans="1:5" x14ac:dyDescent="0.35">
      <c r="A2475" t="s">
        <v>2474</v>
      </c>
      <c r="B2475" t="s">
        <v>7322</v>
      </c>
      <c r="D2475" t="str">
        <f t="shared" si="76"/>
        <v>,</v>
      </c>
      <c r="E2475" t="str">
        <f t="shared" si="77"/>
        <v>FR_factor_gt</v>
      </c>
    </row>
    <row r="2476" spans="1:5" x14ac:dyDescent="0.35">
      <c r="A2476" t="s">
        <v>2475</v>
      </c>
      <c r="B2476" t="s">
        <v>7322</v>
      </c>
      <c r="D2476" t="str">
        <f t="shared" si="76"/>
        <v>,</v>
      </c>
      <c r="E2476" t="str">
        <f t="shared" si="77"/>
        <v>FR_Fsqd_factor</v>
      </c>
    </row>
    <row r="2477" spans="1:5" x14ac:dyDescent="0.35">
      <c r="A2477" t="s">
        <v>2476</v>
      </c>
      <c r="B2477" t="s">
        <v>7322</v>
      </c>
      <c r="D2477" t="str">
        <f t="shared" si="76"/>
        <v>,</v>
      </c>
      <c r="E2477" t="str">
        <f t="shared" si="77"/>
        <v>FR_I_factor</v>
      </c>
    </row>
    <row r="2478" spans="1:5" x14ac:dyDescent="0.35">
      <c r="A2478" t="s">
        <v>2477</v>
      </c>
      <c r="B2478" t="s">
        <v>7322</v>
      </c>
      <c r="D2478" t="str">
        <f t="shared" si="76"/>
        <v>,</v>
      </c>
      <c r="E2478" t="str">
        <f t="shared" si="77"/>
        <v>FwR_factor_all</v>
      </c>
    </row>
    <row r="2479" spans="1:5" x14ac:dyDescent="0.35">
      <c r="A2479" t="s">
        <v>2478</v>
      </c>
      <c r="B2479" t="s">
        <v>7490</v>
      </c>
      <c r="D2479" t="str">
        <f t="shared" si="76"/>
        <v>space_group</v>
      </c>
      <c r="E2479" t="str">
        <f t="shared" si="77"/>
        <v>.SpaceGroup</v>
      </c>
    </row>
    <row r="2480" spans="1:5" x14ac:dyDescent="0.35">
      <c r="A2480" t="s">
        <v>2479</v>
      </c>
      <c r="B2480" t="s">
        <v>7324</v>
      </c>
      <c r="D2480" t="str">
        <f t="shared" si="76"/>
        <v>,</v>
      </c>
      <c r="E2480" t="str">
        <f t="shared" si="77"/>
        <v>Scrystal_system</v>
      </c>
    </row>
    <row r="2481" spans="1:5" x14ac:dyDescent="0.35">
      <c r="A2481" t="s">
        <v>2480</v>
      </c>
      <c r="B2481" t="s">
        <v>7324</v>
      </c>
      <c r="D2481" t="str">
        <f t="shared" si="76"/>
        <v>,</v>
      </c>
      <c r="E2481" t="str">
        <f t="shared" si="77"/>
        <v>Sid</v>
      </c>
    </row>
    <row r="2482" spans="1:5" x14ac:dyDescent="0.35">
      <c r="A2482" t="s">
        <v>2481</v>
      </c>
      <c r="B2482" t="s">
        <v>7323</v>
      </c>
      <c r="D2482" t="str">
        <f t="shared" si="76"/>
        <v>,</v>
      </c>
      <c r="E2482" t="str">
        <f t="shared" si="77"/>
        <v>IIT_number</v>
      </c>
    </row>
    <row r="2483" spans="1:5" x14ac:dyDescent="0.35">
      <c r="A2483" t="s">
        <v>2482</v>
      </c>
      <c r="B2483" t="s">
        <v>7324</v>
      </c>
      <c r="D2483" t="str">
        <f t="shared" si="76"/>
        <v>,</v>
      </c>
      <c r="E2483" t="str">
        <f t="shared" si="77"/>
        <v>Sname_Hall</v>
      </c>
    </row>
    <row r="2484" spans="1:5" x14ac:dyDescent="0.35">
      <c r="A2484" t="s">
        <v>2483</v>
      </c>
      <c r="B2484" t="s">
        <v>7324</v>
      </c>
      <c r="D2484" t="str">
        <f t="shared" si="76"/>
        <v>,</v>
      </c>
      <c r="E2484" t="str">
        <f t="shared" si="77"/>
        <v>Sname_H-M_alt</v>
      </c>
    </row>
    <row r="2485" spans="1:5" x14ac:dyDescent="0.35">
      <c r="A2485" t="s">
        <v>2484</v>
      </c>
      <c r="B2485" t="s">
        <v>7491</v>
      </c>
      <c r="D2485" t="str">
        <f t="shared" si="76"/>
        <v>space_group_symop</v>
      </c>
      <c r="E2485" t="str">
        <f t="shared" si="77"/>
        <v>.SpaceGroupSymop</v>
      </c>
    </row>
    <row r="2486" spans="1:5" x14ac:dyDescent="0.35">
      <c r="A2486" t="s">
        <v>2485</v>
      </c>
      <c r="B2486" t="s">
        <v>7324</v>
      </c>
      <c r="D2486" t="str">
        <f t="shared" si="76"/>
        <v>,</v>
      </c>
      <c r="E2486" t="str">
        <f t="shared" si="77"/>
        <v>Sid</v>
      </c>
    </row>
    <row r="2487" spans="1:5" x14ac:dyDescent="0.35">
      <c r="A2487" t="s">
        <v>2486</v>
      </c>
      <c r="B2487" t="s">
        <v>7324</v>
      </c>
      <c r="D2487" t="str">
        <f t="shared" si="76"/>
        <v>,</v>
      </c>
      <c r="E2487" t="str">
        <f t="shared" si="77"/>
        <v>Soperation_xyz</v>
      </c>
    </row>
    <row r="2488" spans="1:5" x14ac:dyDescent="0.35">
      <c r="A2488" t="s">
        <v>2487</v>
      </c>
      <c r="B2488" t="s">
        <v>7324</v>
      </c>
      <c r="D2488" t="str">
        <f t="shared" si="76"/>
        <v>,</v>
      </c>
      <c r="E2488" t="str">
        <f t="shared" si="77"/>
        <v>Ssg_id</v>
      </c>
    </row>
    <row r="2489" spans="1:5" x14ac:dyDescent="0.35">
      <c r="A2489" t="s">
        <v>2488</v>
      </c>
      <c r="B2489" t="s">
        <v>7492</v>
      </c>
      <c r="D2489" t="str">
        <f t="shared" si="76"/>
        <v>valence_param</v>
      </c>
      <c r="E2489" t="str">
        <f t="shared" si="77"/>
        <v>.ValenceParam</v>
      </c>
    </row>
    <row r="2490" spans="1:5" x14ac:dyDescent="0.35">
      <c r="A2490" t="s">
        <v>2489</v>
      </c>
      <c r="B2490" t="s">
        <v>7324</v>
      </c>
      <c r="D2490" t="str">
        <f t="shared" si="76"/>
        <v>,</v>
      </c>
      <c r="E2490" t="str">
        <f t="shared" si="77"/>
        <v>Satom_1</v>
      </c>
    </row>
    <row r="2491" spans="1:5" x14ac:dyDescent="0.35">
      <c r="A2491" t="s">
        <v>2490</v>
      </c>
      <c r="B2491" t="s">
        <v>7323</v>
      </c>
      <c r="D2491" t="str">
        <f t="shared" si="76"/>
        <v>,</v>
      </c>
      <c r="E2491" t="str">
        <f t="shared" si="77"/>
        <v>Iatom_1_valence</v>
      </c>
    </row>
    <row r="2492" spans="1:5" x14ac:dyDescent="0.35">
      <c r="A2492" t="s">
        <v>2491</v>
      </c>
      <c r="B2492" t="s">
        <v>7324</v>
      </c>
      <c r="D2492" t="str">
        <f t="shared" si="76"/>
        <v>,</v>
      </c>
      <c r="E2492" t="str">
        <f t="shared" si="77"/>
        <v>Satom_2</v>
      </c>
    </row>
    <row r="2493" spans="1:5" x14ac:dyDescent="0.35">
      <c r="A2493" t="s">
        <v>2492</v>
      </c>
      <c r="B2493" t="s">
        <v>7323</v>
      </c>
      <c r="D2493" t="str">
        <f t="shared" si="76"/>
        <v>,</v>
      </c>
      <c r="E2493" t="str">
        <f t="shared" si="77"/>
        <v>Iatom_2_valence</v>
      </c>
    </row>
    <row r="2494" spans="1:5" x14ac:dyDescent="0.35">
      <c r="A2494" t="s">
        <v>2493</v>
      </c>
      <c r="B2494" t="s">
        <v>7322</v>
      </c>
      <c r="D2494" t="str">
        <f t="shared" si="76"/>
        <v>,</v>
      </c>
      <c r="E2494" t="str">
        <f t="shared" si="77"/>
        <v>FB</v>
      </c>
    </row>
    <row r="2495" spans="1:5" x14ac:dyDescent="0.35">
      <c r="A2495" t="s">
        <v>2494</v>
      </c>
      <c r="B2495" t="s">
        <v>7324</v>
      </c>
      <c r="D2495" t="str">
        <f t="shared" si="76"/>
        <v>,</v>
      </c>
      <c r="E2495" t="str">
        <f t="shared" si="77"/>
        <v>Sdetails</v>
      </c>
    </row>
    <row r="2496" spans="1:5" x14ac:dyDescent="0.35">
      <c r="A2496" t="s">
        <v>2495</v>
      </c>
      <c r="B2496" t="s">
        <v>7324</v>
      </c>
      <c r="D2496" t="str">
        <f t="shared" si="76"/>
        <v>,</v>
      </c>
      <c r="E2496" t="str">
        <f t="shared" si="77"/>
        <v>Sid</v>
      </c>
    </row>
    <row r="2497" spans="1:5" x14ac:dyDescent="0.35">
      <c r="A2497" t="s">
        <v>2496</v>
      </c>
      <c r="B2497" t="s">
        <v>7324</v>
      </c>
      <c r="D2497" t="str">
        <f t="shared" si="76"/>
        <v>,</v>
      </c>
      <c r="E2497" t="str">
        <f t="shared" si="77"/>
        <v>Sref_id</v>
      </c>
    </row>
    <row r="2498" spans="1:5" x14ac:dyDescent="0.35">
      <c r="A2498" t="s">
        <v>2497</v>
      </c>
      <c r="B2498" t="s">
        <v>7322</v>
      </c>
      <c r="D2498" t="str">
        <f t="shared" ref="D2498:D2561" si="78">IF(ISNUMBER(FIND(".",A2498)), ",",A2498)</f>
        <v>,</v>
      </c>
      <c r="E2498" t="str">
        <f t="shared" ref="E2498:E2561" si="79">IF(ISNUMBER(FIND(".",A2498)), B2498&amp;MID(A2498,FIND(".",A2498)+1,1000),B2498)</f>
        <v>FRo</v>
      </c>
    </row>
    <row r="2499" spans="1:5" x14ac:dyDescent="0.35">
      <c r="A2499" t="s">
        <v>2498</v>
      </c>
      <c r="B2499" t="s">
        <v>7493</v>
      </c>
      <c r="D2499" t="str">
        <f t="shared" si="78"/>
        <v>valence_ref</v>
      </c>
      <c r="E2499" t="str">
        <f t="shared" si="79"/>
        <v>.ValenceRef</v>
      </c>
    </row>
    <row r="2500" spans="1:5" x14ac:dyDescent="0.35">
      <c r="A2500" t="s">
        <v>2499</v>
      </c>
      <c r="B2500" t="s">
        <v>7324</v>
      </c>
      <c r="D2500" t="str">
        <f t="shared" si="78"/>
        <v>,</v>
      </c>
      <c r="E2500" t="str">
        <f t="shared" si="79"/>
        <v>Sid</v>
      </c>
    </row>
    <row r="2501" spans="1:5" x14ac:dyDescent="0.35">
      <c r="A2501" t="s">
        <v>2500</v>
      </c>
      <c r="B2501" t="s">
        <v>7324</v>
      </c>
      <c r="D2501" t="str">
        <f t="shared" si="78"/>
        <v>,</v>
      </c>
      <c r="E2501" t="str">
        <f t="shared" si="79"/>
        <v>Sreference</v>
      </c>
    </row>
    <row r="2502" spans="1:5" x14ac:dyDescent="0.35">
      <c r="A2502" t="s">
        <v>2501</v>
      </c>
      <c r="B2502" t="s">
        <v>7494</v>
      </c>
      <c r="D2502" t="str">
        <f t="shared" si="78"/>
        <v>pdbx_audit</v>
      </c>
      <c r="E2502" t="str">
        <f t="shared" si="79"/>
        <v>.PdbxAudit</v>
      </c>
    </row>
    <row r="2503" spans="1:5" x14ac:dyDescent="0.35">
      <c r="A2503" t="s">
        <v>2502</v>
      </c>
      <c r="B2503" t="s">
        <v>7324</v>
      </c>
      <c r="D2503" t="str">
        <f t="shared" si="78"/>
        <v>,</v>
      </c>
      <c r="E2503" t="str">
        <f t="shared" si="79"/>
        <v>Sentry_id</v>
      </c>
    </row>
    <row r="2504" spans="1:5" x14ac:dyDescent="0.35">
      <c r="A2504" t="s">
        <v>2503</v>
      </c>
      <c r="B2504" t="s">
        <v>7324</v>
      </c>
      <c r="D2504" t="str">
        <f t="shared" si="78"/>
        <v>,</v>
      </c>
      <c r="E2504" t="str">
        <f t="shared" si="79"/>
        <v>Scurrent_version</v>
      </c>
    </row>
    <row r="2505" spans="1:5" x14ac:dyDescent="0.35">
      <c r="A2505" t="s">
        <v>2504</v>
      </c>
      <c r="B2505" t="s">
        <v>7495</v>
      </c>
      <c r="D2505" t="str">
        <f t="shared" si="78"/>
        <v>pdbx_version</v>
      </c>
      <c r="E2505" t="str">
        <f t="shared" si="79"/>
        <v>.PdbxVersion</v>
      </c>
    </row>
    <row r="2506" spans="1:5" x14ac:dyDescent="0.35">
      <c r="A2506" t="s">
        <v>2505</v>
      </c>
      <c r="B2506" t="s">
        <v>7324</v>
      </c>
      <c r="D2506" t="str">
        <f t="shared" si="78"/>
        <v>,</v>
      </c>
      <c r="E2506" t="str">
        <f t="shared" si="79"/>
        <v>Sentry_id</v>
      </c>
    </row>
    <row r="2507" spans="1:5" x14ac:dyDescent="0.35">
      <c r="A2507" t="s">
        <v>2506</v>
      </c>
      <c r="B2507" t="s">
        <v>7324</v>
      </c>
      <c r="D2507" t="str">
        <f t="shared" si="78"/>
        <v>,</v>
      </c>
      <c r="E2507" t="str">
        <f t="shared" si="79"/>
        <v>Srevision_date</v>
      </c>
    </row>
    <row r="2508" spans="1:5" x14ac:dyDescent="0.35">
      <c r="A2508" t="s">
        <v>2507</v>
      </c>
      <c r="B2508" t="s">
        <v>7323</v>
      </c>
      <c r="D2508" t="str">
        <f t="shared" si="78"/>
        <v>,</v>
      </c>
      <c r="E2508" t="str">
        <f t="shared" si="79"/>
        <v>Imajor_version</v>
      </c>
    </row>
    <row r="2509" spans="1:5" x14ac:dyDescent="0.35">
      <c r="A2509" t="s">
        <v>2508</v>
      </c>
      <c r="B2509" t="s">
        <v>7324</v>
      </c>
      <c r="D2509" t="str">
        <f t="shared" si="78"/>
        <v>,</v>
      </c>
      <c r="E2509" t="str">
        <f t="shared" si="79"/>
        <v>Sminor_version</v>
      </c>
    </row>
    <row r="2510" spans="1:5" x14ac:dyDescent="0.35">
      <c r="A2510" t="s">
        <v>2509</v>
      </c>
      <c r="B2510" t="s">
        <v>7324</v>
      </c>
      <c r="D2510" t="str">
        <f t="shared" si="78"/>
        <v>,</v>
      </c>
      <c r="E2510" t="str">
        <f t="shared" si="79"/>
        <v>Sdetails</v>
      </c>
    </row>
    <row r="2511" spans="1:5" x14ac:dyDescent="0.35">
      <c r="A2511" t="s">
        <v>2510</v>
      </c>
      <c r="B2511" t="s">
        <v>7324</v>
      </c>
      <c r="D2511" t="str">
        <f t="shared" si="78"/>
        <v>,</v>
      </c>
      <c r="E2511" t="str">
        <f t="shared" si="79"/>
        <v>Srevision_type</v>
      </c>
    </row>
    <row r="2512" spans="1:5" x14ac:dyDescent="0.35">
      <c r="A2512" t="s">
        <v>2511</v>
      </c>
      <c r="B2512" t="s">
        <v>7496</v>
      </c>
      <c r="D2512" t="str">
        <f t="shared" si="78"/>
        <v>pdbx_audit_author</v>
      </c>
      <c r="E2512" t="str">
        <f t="shared" si="79"/>
        <v>.PdbxAuditAuthor</v>
      </c>
    </row>
    <row r="2513" spans="1:5" x14ac:dyDescent="0.35">
      <c r="A2513" t="s">
        <v>2512</v>
      </c>
      <c r="B2513" t="s">
        <v>7324</v>
      </c>
      <c r="D2513" t="str">
        <f t="shared" si="78"/>
        <v>,</v>
      </c>
      <c r="E2513" t="str">
        <f t="shared" si="79"/>
        <v>Saddress</v>
      </c>
    </row>
    <row r="2514" spans="1:5" x14ac:dyDescent="0.35">
      <c r="A2514" t="s">
        <v>2513</v>
      </c>
      <c r="B2514" t="s">
        <v>7324</v>
      </c>
      <c r="D2514" t="str">
        <f t="shared" si="78"/>
        <v>,</v>
      </c>
      <c r="E2514" t="str">
        <f t="shared" si="79"/>
        <v>Sname</v>
      </c>
    </row>
    <row r="2515" spans="1:5" x14ac:dyDescent="0.35">
      <c r="A2515" t="s">
        <v>2514</v>
      </c>
      <c r="B2515" t="s">
        <v>7323</v>
      </c>
      <c r="D2515" t="str">
        <f t="shared" si="78"/>
        <v>,</v>
      </c>
      <c r="E2515" t="str">
        <f t="shared" si="79"/>
        <v>Iordinal</v>
      </c>
    </row>
    <row r="2516" spans="1:5" x14ac:dyDescent="0.35">
      <c r="A2516" t="s">
        <v>2515</v>
      </c>
      <c r="B2516" t="s">
        <v>7497</v>
      </c>
      <c r="D2516" t="str">
        <f t="shared" si="78"/>
        <v>pdbx_database_message</v>
      </c>
      <c r="E2516" t="str">
        <f t="shared" si="79"/>
        <v>.PdbxDatabaseMessage</v>
      </c>
    </row>
    <row r="2517" spans="1:5" x14ac:dyDescent="0.35">
      <c r="A2517" t="s">
        <v>2516</v>
      </c>
      <c r="B2517" t="s">
        <v>7324</v>
      </c>
      <c r="D2517" t="str">
        <f t="shared" si="78"/>
        <v>,</v>
      </c>
      <c r="E2517" t="str">
        <f t="shared" si="79"/>
        <v>Sentry_id</v>
      </c>
    </row>
    <row r="2518" spans="1:5" x14ac:dyDescent="0.35">
      <c r="A2518" t="s">
        <v>2517</v>
      </c>
      <c r="B2518" t="s">
        <v>7324</v>
      </c>
      <c r="D2518" t="str">
        <f t="shared" si="78"/>
        <v>,</v>
      </c>
      <c r="E2518" t="str">
        <f t="shared" si="79"/>
        <v>Smessage_id</v>
      </c>
    </row>
    <row r="2519" spans="1:5" x14ac:dyDescent="0.35">
      <c r="A2519" t="s">
        <v>2518</v>
      </c>
      <c r="B2519" t="s">
        <v>7324</v>
      </c>
      <c r="D2519" t="str">
        <f t="shared" si="78"/>
        <v>,</v>
      </c>
      <c r="E2519" t="str">
        <f t="shared" si="79"/>
        <v>Sdate</v>
      </c>
    </row>
    <row r="2520" spans="1:5" x14ac:dyDescent="0.35">
      <c r="A2520" t="s">
        <v>2519</v>
      </c>
      <c r="B2520" t="s">
        <v>7324</v>
      </c>
      <c r="D2520" t="str">
        <f t="shared" si="78"/>
        <v>,</v>
      </c>
      <c r="E2520" t="str">
        <f t="shared" si="79"/>
        <v>Scontent_type</v>
      </c>
    </row>
    <row r="2521" spans="1:5" x14ac:dyDescent="0.35">
      <c r="A2521" t="s">
        <v>2520</v>
      </c>
      <c r="B2521" t="s">
        <v>7324</v>
      </c>
      <c r="D2521" t="str">
        <f t="shared" si="78"/>
        <v>,</v>
      </c>
      <c r="E2521" t="str">
        <f t="shared" si="79"/>
        <v>Smessage_type</v>
      </c>
    </row>
    <row r="2522" spans="1:5" x14ac:dyDescent="0.35">
      <c r="A2522" t="s">
        <v>2521</v>
      </c>
      <c r="B2522" t="s">
        <v>7324</v>
      </c>
      <c r="D2522" t="str">
        <f t="shared" si="78"/>
        <v>,</v>
      </c>
      <c r="E2522" t="str">
        <f t="shared" si="79"/>
        <v>Ssender</v>
      </c>
    </row>
    <row r="2523" spans="1:5" x14ac:dyDescent="0.35">
      <c r="A2523" t="s">
        <v>2522</v>
      </c>
      <c r="B2523" t="s">
        <v>7324</v>
      </c>
      <c r="D2523" t="str">
        <f t="shared" si="78"/>
        <v>,</v>
      </c>
      <c r="E2523" t="str">
        <f t="shared" si="79"/>
        <v>Ssender_address_fax</v>
      </c>
    </row>
    <row r="2524" spans="1:5" x14ac:dyDescent="0.35">
      <c r="A2524" t="s">
        <v>2523</v>
      </c>
      <c r="B2524" t="s">
        <v>7324</v>
      </c>
      <c r="D2524" t="str">
        <f t="shared" si="78"/>
        <v>,</v>
      </c>
      <c r="E2524" t="str">
        <f t="shared" si="79"/>
        <v>Ssender_address_phone</v>
      </c>
    </row>
    <row r="2525" spans="1:5" x14ac:dyDescent="0.35">
      <c r="A2525" t="s">
        <v>2524</v>
      </c>
      <c r="B2525" t="s">
        <v>7324</v>
      </c>
      <c r="D2525" t="str">
        <f t="shared" si="78"/>
        <v>,</v>
      </c>
      <c r="E2525" t="str">
        <f t="shared" si="79"/>
        <v>Ssender_address_email</v>
      </c>
    </row>
    <row r="2526" spans="1:5" x14ac:dyDescent="0.35">
      <c r="A2526" t="s">
        <v>2525</v>
      </c>
      <c r="B2526" t="s">
        <v>7324</v>
      </c>
      <c r="D2526" t="str">
        <f t="shared" si="78"/>
        <v>,</v>
      </c>
      <c r="E2526" t="str">
        <f t="shared" si="79"/>
        <v>Ssender_address_mail</v>
      </c>
    </row>
    <row r="2527" spans="1:5" x14ac:dyDescent="0.35">
      <c r="A2527" t="s">
        <v>2526</v>
      </c>
      <c r="B2527" t="s">
        <v>7324</v>
      </c>
      <c r="D2527" t="str">
        <f t="shared" si="78"/>
        <v>,</v>
      </c>
      <c r="E2527" t="str">
        <f t="shared" si="79"/>
        <v>Sreceiver</v>
      </c>
    </row>
    <row r="2528" spans="1:5" x14ac:dyDescent="0.35">
      <c r="A2528" t="s">
        <v>2527</v>
      </c>
      <c r="B2528" t="s">
        <v>7324</v>
      </c>
      <c r="D2528" t="str">
        <f t="shared" si="78"/>
        <v>,</v>
      </c>
      <c r="E2528" t="str">
        <f t="shared" si="79"/>
        <v>Sreceiver_address_fax</v>
      </c>
    </row>
    <row r="2529" spans="1:5" x14ac:dyDescent="0.35">
      <c r="A2529" t="s">
        <v>2528</v>
      </c>
      <c r="B2529" t="s">
        <v>7324</v>
      </c>
      <c r="D2529" t="str">
        <f t="shared" si="78"/>
        <v>,</v>
      </c>
      <c r="E2529" t="str">
        <f t="shared" si="79"/>
        <v>Sreceiver_address_phone</v>
      </c>
    </row>
    <row r="2530" spans="1:5" x14ac:dyDescent="0.35">
      <c r="A2530" t="s">
        <v>2529</v>
      </c>
      <c r="B2530" t="s">
        <v>7324</v>
      </c>
      <c r="D2530" t="str">
        <f t="shared" si="78"/>
        <v>,</v>
      </c>
      <c r="E2530" t="str">
        <f t="shared" si="79"/>
        <v>Sreceiver_address_email</v>
      </c>
    </row>
    <row r="2531" spans="1:5" x14ac:dyDescent="0.35">
      <c r="A2531" t="s">
        <v>2530</v>
      </c>
      <c r="B2531" t="s">
        <v>7324</v>
      </c>
      <c r="D2531" t="str">
        <f t="shared" si="78"/>
        <v>,</v>
      </c>
      <c r="E2531" t="str">
        <f t="shared" si="79"/>
        <v>Sreceiver_address_mail</v>
      </c>
    </row>
    <row r="2532" spans="1:5" x14ac:dyDescent="0.35">
      <c r="A2532" t="s">
        <v>2531</v>
      </c>
      <c r="B2532" t="s">
        <v>7324</v>
      </c>
      <c r="D2532" t="str">
        <f t="shared" si="78"/>
        <v>,</v>
      </c>
      <c r="E2532" t="str">
        <f t="shared" si="79"/>
        <v>Smessage</v>
      </c>
    </row>
    <row r="2533" spans="1:5" x14ac:dyDescent="0.35">
      <c r="A2533" t="s">
        <v>2532</v>
      </c>
      <c r="B2533" t="s">
        <v>7498</v>
      </c>
      <c r="D2533" t="str">
        <f t="shared" si="78"/>
        <v>pdbx_database_PDB_obs_spr</v>
      </c>
      <c r="E2533" t="str">
        <f t="shared" si="79"/>
        <v>.PdbxDatabasePDBObsSpr</v>
      </c>
    </row>
    <row r="2534" spans="1:5" x14ac:dyDescent="0.35">
      <c r="A2534" t="s">
        <v>2533</v>
      </c>
      <c r="B2534" t="s">
        <v>7324</v>
      </c>
      <c r="D2534" t="str">
        <f t="shared" si="78"/>
        <v>,</v>
      </c>
      <c r="E2534" t="str">
        <f t="shared" si="79"/>
        <v>Sid</v>
      </c>
    </row>
    <row r="2535" spans="1:5" x14ac:dyDescent="0.35">
      <c r="A2535" t="s">
        <v>2534</v>
      </c>
      <c r="B2535" t="s">
        <v>7324</v>
      </c>
      <c r="D2535" t="str">
        <f t="shared" si="78"/>
        <v>,</v>
      </c>
      <c r="E2535" t="str">
        <f t="shared" si="79"/>
        <v>Sdate</v>
      </c>
    </row>
    <row r="2536" spans="1:5" x14ac:dyDescent="0.35">
      <c r="A2536" t="s">
        <v>2535</v>
      </c>
      <c r="B2536" t="s">
        <v>7324</v>
      </c>
      <c r="D2536" t="str">
        <f t="shared" si="78"/>
        <v>,</v>
      </c>
      <c r="E2536" t="str">
        <f t="shared" si="79"/>
        <v>Spdb_id</v>
      </c>
    </row>
    <row r="2537" spans="1:5" x14ac:dyDescent="0.35">
      <c r="A2537" t="s">
        <v>2536</v>
      </c>
      <c r="B2537" t="s">
        <v>7324</v>
      </c>
      <c r="D2537" t="str">
        <f t="shared" si="78"/>
        <v>,</v>
      </c>
      <c r="E2537" t="str">
        <f t="shared" si="79"/>
        <v>Sreplace_pdb_id</v>
      </c>
    </row>
    <row r="2538" spans="1:5" x14ac:dyDescent="0.35">
      <c r="A2538" t="s">
        <v>2537</v>
      </c>
      <c r="B2538" t="s">
        <v>7324</v>
      </c>
      <c r="D2538" t="str">
        <f t="shared" si="78"/>
        <v>,</v>
      </c>
      <c r="E2538" t="str">
        <f t="shared" si="79"/>
        <v>Sdetails</v>
      </c>
    </row>
    <row r="2539" spans="1:5" x14ac:dyDescent="0.35">
      <c r="A2539" t="s">
        <v>2538</v>
      </c>
      <c r="B2539" t="s">
        <v>7499</v>
      </c>
      <c r="D2539" t="str">
        <f t="shared" si="78"/>
        <v>pdbx_database_proc</v>
      </c>
      <c r="E2539" t="str">
        <f t="shared" si="79"/>
        <v>.PdbxDatabaseProc</v>
      </c>
    </row>
    <row r="2540" spans="1:5" x14ac:dyDescent="0.35">
      <c r="A2540" t="s">
        <v>2539</v>
      </c>
      <c r="B2540" t="s">
        <v>7324</v>
      </c>
      <c r="D2540" t="str">
        <f t="shared" si="78"/>
        <v>,</v>
      </c>
      <c r="E2540" t="str">
        <f t="shared" si="79"/>
        <v>Sentry_id</v>
      </c>
    </row>
    <row r="2541" spans="1:5" x14ac:dyDescent="0.35">
      <c r="A2541" t="s">
        <v>2540</v>
      </c>
      <c r="B2541" t="s">
        <v>7324</v>
      </c>
      <c r="D2541" t="str">
        <f t="shared" si="78"/>
        <v>,</v>
      </c>
      <c r="E2541" t="str">
        <f t="shared" si="79"/>
        <v>Scycle_id</v>
      </c>
    </row>
    <row r="2542" spans="1:5" x14ac:dyDescent="0.35">
      <c r="A2542" t="s">
        <v>2541</v>
      </c>
      <c r="B2542" t="s">
        <v>7324</v>
      </c>
      <c r="D2542" t="str">
        <f t="shared" si="78"/>
        <v>,</v>
      </c>
      <c r="E2542" t="str">
        <f t="shared" si="79"/>
        <v>Sdate_begin_cycle</v>
      </c>
    </row>
    <row r="2543" spans="1:5" x14ac:dyDescent="0.35">
      <c r="A2543" t="s">
        <v>2542</v>
      </c>
      <c r="B2543" t="s">
        <v>7324</v>
      </c>
      <c r="D2543" t="str">
        <f t="shared" si="78"/>
        <v>,</v>
      </c>
      <c r="E2543" t="str">
        <f t="shared" si="79"/>
        <v>Sdate_end_cycle</v>
      </c>
    </row>
    <row r="2544" spans="1:5" x14ac:dyDescent="0.35">
      <c r="A2544" t="s">
        <v>2543</v>
      </c>
      <c r="B2544" t="s">
        <v>7324</v>
      </c>
      <c r="D2544" t="str">
        <f t="shared" si="78"/>
        <v>,</v>
      </c>
      <c r="E2544" t="str">
        <f t="shared" si="79"/>
        <v>Sdetails</v>
      </c>
    </row>
    <row r="2545" spans="1:5" x14ac:dyDescent="0.35">
      <c r="A2545" t="s">
        <v>2544</v>
      </c>
      <c r="B2545" t="s">
        <v>7500</v>
      </c>
      <c r="D2545" t="str">
        <f t="shared" si="78"/>
        <v>pdbx_database_remark</v>
      </c>
      <c r="E2545" t="str">
        <f t="shared" si="79"/>
        <v>.PdbxDatabaseRemark</v>
      </c>
    </row>
    <row r="2546" spans="1:5" x14ac:dyDescent="0.35">
      <c r="A2546" t="s">
        <v>2545</v>
      </c>
      <c r="B2546" t="s">
        <v>7323</v>
      </c>
      <c r="D2546" t="str">
        <f t="shared" si="78"/>
        <v>,</v>
      </c>
      <c r="E2546" t="str">
        <f t="shared" si="79"/>
        <v>Iid</v>
      </c>
    </row>
    <row r="2547" spans="1:5" x14ac:dyDescent="0.35">
      <c r="A2547" t="s">
        <v>2546</v>
      </c>
      <c r="B2547" t="s">
        <v>7324</v>
      </c>
      <c r="D2547" t="str">
        <f t="shared" si="78"/>
        <v>,</v>
      </c>
      <c r="E2547" t="str">
        <f t="shared" si="79"/>
        <v>Stext</v>
      </c>
    </row>
    <row r="2548" spans="1:5" x14ac:dyDescent="0.35">
      <c r="A2548" t="s">
        <v>2547</v>
      </c>
      <c r="B2548" t="s">
        <v>7501</v>
      </c>
      <c r="D2548" t="str">
        <f t="shared" si="78"/>
        <v>pdbx_database_status</v>
      </c>
      <c r="E2548" t="str">
        <f t="shared" si="79"/>
        <v>.PdbxDatabaseStatus</v>
      </c>
    </row>
    <row r="2549" spans="1:5" x14ac:dyDescent="0.35">
      <c r="A2549" t="s">
        <v>2548</v>
      </c>
      <c r="B2549" t="s">
        <v>7324</v>
      </c>
      <c r="D2549" t="str">
        <f t="shared" si="78"/>
        <v>,</v>
      </c>
      <c r="E2549" t="str">
        <f t="shared" si="79"/>
        <v>Sstatus_code</v>
      </c>
    </row>
    <row r="2550" spans="1:5" x14ac:dyDescent="0.35">
      <c r="A2550" t="s">
        <v>2549</v>
      </c>
      <c r="B2550" t="s">
        <v>7324</v>
      </c>
      <c r="D2550" t="str">
        <f t="shared" si="78"/>
        <v>,</v>
      </c>
      <c r="E2550" t="str">
        <f t="shared" si="79"/>
        <v>Sauthor_release_status_code</v>
      </c>
    </row>
    <row r="2551" spans="1:5" x14ac:dyDescent="0.35">
      <c r="A2551" t="s">
        <v>2550</v>
      </c>
      <c r="B2551" t="s">
        <v>7324</v>
      </c>
      <c r="D2551" t="str">
        <f t="shared" si="78"/>
        <v>,</v>
      </c>
      <c r="E2551" t="str">
        <f t="shared" si="79"/>
        <v>Sstatus_code_sf</v>
      </c>
    </row>
    <row r="2552" spans="1:5" x14ac:dyDescent="0.35">
      <c r="A2552" t="s">
        <v>2551</v>
      </c>
      <c r="B2552" t="s">
        <v>7324</v>
      </c>
      <c r="D2552" t="str">
        <f t="shared" si="78"/>
        <v>,</v>
      </c>
      <c r="E2552" t="str">
        <f t="shared" si="79"/>
        <v>Sstatus_code_mr</v>
      </c>
    </row>
    <row r="2553" spans="1:5" x14ac:dyDescent="0.35">
      <c r="A2553" t="s">
        <v>2552</v>
      </c>
      <c r="B2553" t="s">
        <v>7324</v>
      </c>
      <c r="D2553" t="str">
        <f t="shared" si="78"/>
        <v>,</v>
      </c>
      <c r="E2553" t="str">
        <f t="shared" si="79"/>
        <v>Sdep_release_code_coordinates</v>
      </c>
    </row>
    <row r="2554" spans="1:5" x14ac:dyDescent="0.35">
      <c r="A2554" t="s">
        <v>2553</v>
      </c>
      <c r="B2554" t="s">
        <v>7324</v>
      </c>
      <c r="D2554" t="str">
        <f t="shared" si="78"/>
        <v>,</v>
      </c>
      <c r="E2554" t="str">
        <f t="shared" si="79"/>
        <v>Sdep_release_code_sequence</v>
      </c>
    </row>
    <row r="2555" spans="1:5" x14ac:dyDescent="0.35">
      <c r="A2555" t="s">
        <v>2554</v>
      </c>
      <c r="B2555" t="s">
        <v>7324</v>
      </c>
      <c r="D2555" t="str">
        <f t="shared" si="78"/>
        <v>,</v>
      </c>
      <c r="E2555" t="str">
        <f t="shared" si="79"/>
        <v>Sdep_release_code_struct_fact</v>
      </c>
    </row>
    <row r="2556" spans="1:5" x14ac:dyDescent="0.35">
      <c r="A2556" t="s">
        <v>2555</v>
      </c>
      <c r="B2556" t="s">
        <v>7324</v>
      </c>
      <c r="D2556" t="str">
        <f t="shared" si="78"/>
        <v>,</v>
      </c>
      <c r="E2556" t="str">
        <f t="shared" si="79"/>
        <v>Sdep_release_code_nmr_constraints</v>
      </c>
    </row>
    <row r="2557" spans="1:5" x14ac:dyDescent="0.35">
      <c r="A2557" t="s">
        <v>2556</v>
      </c>
      <c r="B2557" t="s">
        <v>7324</v>
      </c>
      <c r="D2557" t="str">
        <f t="shared" si="78"/>
        <v>,</v>
      </c>
      <c r="E2557" t="str">
        <f t="shared" si="79"/>
        <v>Sentry_id</v>
      </c>
    </row>
    <row r="2558" spans="1:5" x14ac:dyDescent="0.35">
      <c r="A2558" t="s">
        <v>2557</v>
      </c>
      <c r="B2558" t="s">
        <v>7324</v>
      </c>
      <c r="D2558" t="str">
        <f t="shared" si="78"/>
        <v>,</v>
      </c>
      <c r="E2558" t="str">
        <f t="shared" si="79"/>
        <v>Srecvd_deposit_form</v>
      </c>
    </row>
    <row r="2559" spans="1:5" x14ac:dyDescent="0.35">
      <c r="A2559" t="s">
        <v>2558</v>
      </c>
      <c r="B2559" t="s">
        <v>7324</v>
      </c>
      <c r="D2559" t="str">
        <f t="shared" si="78"/>
        <v>,</v>
      </c>
      <c r="E2559" t="str">
        <f t="shared" si="79"/>
        <v>Sdate_deposition_form</v>
      </c>
    </row>
    <row r="2560" spans="1:5" x14ac:dyDescent="0.35">
      <c r="A2560" t="s">
        <v>2559</v>
      </c>
      <c r="B2560" t="s">
        <v>7324</v>
      </c>
      <c r="D2560" t="str">
        <f t="shared" si="78"/>
        <v>,</v>
      </c>
      <c r="E2560" t="str">
        <f t="shared" si="79"/>
        <v>Sdate_begin_deposition</v>
      </c>
    </row>
    <row r="2561" spans="1:5" x14ac:dyDescent="0.35">
      <c r="A2561" t="s">
        <v>2560</v>
      </c>
      <c r="B2561" t="s">
        <v>7324</v>
      </c>
      <c r="D2561" t="str">
        <f t="shared" si="78"/>
        <v>,</v>
      </c>
      <c r="E2561" t="str">
        <f t="shared" si="79"/>
        <v>Sdate_begin_processing</v>
      </c>
    </row>
    <row r="2562" spans="1:5" x14ac:dyDescent="0.35">
      <c r="A2562" t="s">
        <v>2561</v>
      </c>
      <c r="B2562" t="s">
        <v>7324</v>
      </c>
      <c r="D2562" t="str">
        <f t="shared" ref="D2562:D2625" si="80">IF(ISNUMBER(FIND(".",A2562)), ",",A2562)</f>
        <v>,</v>
      </c>
      <c r="E2562" t="str">
        <f t="shared" ref="E2562:E2625" si="81">IF(ISNUMBER(FIND(".",A2562)), B2562&amp;MID(A2562,FIND(".",A2562)+1,1000),B2562)</f>
        <v>Sdate_end_processing</v>
      </c>
    </row>
    <row r="2563" spans="1:5" x14ac:dyDescent="0.35">
      <c r="A2563" t="s">
        <v>2562</v>
      </c>
      <c r="B2563" t="s">
        <v>7324</v>
      </c>
      <c r="D2563" t="str">
        <f t="shared" si="80"/>
        <v>,</v>
      </c>
      <c r="E2563" t="str">
        <f t="shared" si="81"/>
        <v>Sdate_begin_release_preparation</v>
      </c>
    </row>
    <row r="2564" spans="1:5" x14ac:dyDescent="0.35">
      <c r="A2564" t="s">
        <v>2563</v>
      </c>
      <c r="B2564" t="s">
        <v>7324</v>
      </c>
      <c r="D2564" t="str">
        <f t="shared" si="80"/>
        <v>,</v>
      </c>
      <c r="E2564" t="str">
        <f t="shared" si="81"/>
        <v>Sdate_author_release_request</v>
      </c>
    </row>
    <row r="2565" spans="1:5" x14ac:dyDescent="0.35">
      <c r="A2565" t="s">
        <v>2564</v>
      </c>
      <c r="B2565" t="s">
        <v>7324</v>
      </c>
      <c r="D2565" t="str">
        <f t="shared" si="80"/>
        <v>,</v>
      </c>
      <c r="E2565" t="str">
        <f t="shared" si="81"/>
        <v>Srecvd_coordinates</v>
      </c>
    </row>
    <row r="2566" spans="1:5" x14ac:dyDescent="0.35">
      <c r="A2566" t="s">
        <v>2565</v>
      </c>
      <c r="B2566" t="s">
        <v>7324</v>
      </c>
      <c r="D2566" t="str">
        <f t="shared" si="80"/>
        <v>,</v>
      </c>
      <c r="E2566" t="str">
        <f t="shared" si="81"/>
        <v>Sdate_coordinates</v>
      </c>
    </row>
    <row r="2567" spans="1:5" x14ac:dyDescent="0.35">
      <c r="A2567" t="s">
        <v>2566</v>
      </c>
      <c r="B2567" t="s">
        <v>7324</v>
      </c>
      <c r="D2567" t="str">
        <f t="shared" si="80"/>
        <v>,</v>
      </c>
      <c r="E2567" t="str">
        <f t="shared" si="81"/>
        <v>Srecvd_struct_fact</v>
      </c>
    </row>
    <row r="2568" spans="1:5" x14ac:dyDescent="0.35">
      <c r="A2568" t="s">
        <v>2567</v>
      </c>
      <c r="B2568" t="s">
        <v>7324</v>
      </c>
      <c r="D2568" t="str">
        <f t="shared" si="80"/>
        <v>,</v>
      </c>
      <c r="E2568" t="str">
        <f t="shared" si="81"/>
        <v>Sdate_struct_fact</v>
      </c>
    </row>
    <row r="2569" spans="1:5" x14ac:dyDescent="0.35">
      <c r="A2569" t="s">
        <v>2568</v>
      </c>
      <c r="B2569" t="s">
        <v>7324</v>
      </c>
      <c r="D2569" t="str">
        <f t="shared" si="80"/>
        <v>,</v>
      </c>
      <c r="E2569" t="str">
        <f t="shared" si="81"/>
        <v>Srecvd_nmr_constraints</v>
      </c>
    </row>
    <row r="2570" spans="1:5" x14ac:dyDescent="0.35">
      <c r="A2570" t="s">
        <v>2569</v>
      </c>
      <c r="B2570" t="s">
        <v>7324</v>
      </c>
      <c r="D2570" t="str">
        <f t="shared" si="80"/>
        <v>,</v>
      </c>
      <c r="E2570" t="str">
        <f t="shared" si="81"/>
        <v>Sdate_nmr_constraints</v>
      </c>
    </row>
    <row r="2571" spans="1:5" x14ac:dyDescent="0.35">
      <c r="A2571" t="s">
        <v>2570</v>
      </c>
      <c r="B2571" t="s">
        <v>7324</v>
      </c>
      <c r="D2571" t="str">
        <f t="shared" si="80"/>
        <v>,</v>
      </c>
      <c r="E2571" t="str">
        <f t="shared" si="81"/>
        <v>Srecvd_internal_approval</v>
      </c>
    </row>
    <row r="2572" spans="1:5" x14ac:dyDescent="0.35">
      <c r="A2572" t="s">
        <v>2571</v>
      </c>
      <c r="B2572" t="s">
        <v>7324</v>
      </c>
      <c r="D2572" t="str">
        <f t="shared" si="80"/>
        <v>,</v>
      </c>
      <c r="E2572" t="str">
        <f t="shared" si="81"/>
        <v>Srecvd_manuscript</v>
      </c>
    </row>
    <row r="2573" spans="1:5" x14ac:dyDescent="0.35">
      <c r="A2573" t="s">
        <v>2572</v>
      </c>
      <c r="B2573" t="s">
        <v>7324</v>
      </c>
      <c r="D2573" t="str">
        <f t="shared" si="80"/>
        <v>,</v>
      </c>
      <c r="E2573" t="str">
        <f t="shared" si="81"/>
        <v>Sdate_manuscript</v>
      </c>
    </row>
    <row r="2574" spans="1:5" x14ac:dyDescent="0.35">
      <c r="A2574" t="s">
        <v>2573</v>
      </c>
      <c r="B2574" t="s">
        <v>7324</v>
      </c>
      <c r="D2574" t="str">
        <f t="shared" si="80"/>
        <v>,</v>
      </c>
      <c r="E2574" t="str">
        <f t="shared" si="81"/>
        <v>Sname_depositor</v>
      </c>
    </row>
    <row r="2575" spans="1:5" x14ac:dyDescent="0.35">
      <c r="A2575" t="s">
        <v>2574</v>
      </c>
      <c r="B2575" t="s">
        <v>7324</v>
      </c>
      <c r="D2575" t="str">
        <f t="shared" si="80"/>
        <v>,</v>
      </c>
      <c r="E2575" t="str">
        <f t="shared" si="81"/>
        <v>Srecvd_author_approval</v>
      </c>
    </row>
    <row r="2576" spans="1:5" x14ac:dyDescent="0.35">
      <c r="A2576" t="s">
        <v>2575</v>
      </c>
      <c r="B2576" t="s">
        <v>7324</v>
      </c>
      <c r="D2576" t="str">
        <f t="shared" si="80"/>
        <v>,</v>
      </c>
      <c r="E2576" t="str">
        <f t="shared" si="81"/>
        <v>Sauthor_approval_type</v>
      </c>
    </row>
    <row r="2577" spans="1:5" x14ac:dyDescent="0.35">
      <c r="A2577" t="s">
        <v>2576</v>
      </c>
      <c r="B2577" t="s">
        <v>7324</v>
      </c>
      <c r="D2577" t="str">
        <f t="shared" si="80"/>
        <v>,</v>
      </c>
      <c r="E2577" t="str">
        <f t="shared" si="81"/>
        <v>Sdate_author_approval</v>
      </c>
    </row>
    <row r="2578" spans="1:5" x14ac:dyDescent="0.35">
      <c r="A2578" t="s">
        <v>2577</v>
      </c>
      <c r="B2578" t="s">
        <v>7324</v>
      </c>
      <c r="D2578" t="str">
        <f t="shared" si="80"/>
        <v>,</v>
      </c>
      <c r="E2578" t="str">
        <f t="shared" si="81"/>
        <v>Srecvd_initial_deposition_date</v>
      </c>
    </row>
    <row r="2579" spans="1:5" x14ac:dyDescent="0.35">
      <c r="A2579" t="s">
        <v>2578</v>
      </c>
      <c r="B2579" t="s">
        <v>7324</v>
      </c>
      <c r="D2579" t="str">
        <f t="shared" si="80"/>
        <v>,</v>
      </c>
      <c r="E2579" t="str">
        <f t="shared" si="81"/>
        <v>Sdate_submitted</v>
      </c>
    </row>
    <row r="2580" spans="1:5" x14ac:dyDescent="0.35">
      <c r="A2580" t="s">
        <v>2579</v>
      </c>
      <c r="B2580" t="s">
        <v>7324</v>
      </c>
      <c r="D2580" t="str">
        <f t="shared" si="80"/>
        <v>,</v>
      </c>
      <c r="E2580" t="str">
        <f t="shared" si="81"/>
        <v>Srcsb_annotator</v>
      </c>
    </row>
    <row r="2581" spans="1:5" x14ac:dyDescent="0.35">
      <c r="A2581" t="s">
        <v>2580</v>
      </c>
      <c r="B2581" t="s">
        <v>7324</v>
      </c>
      <c r="D2581" t="str">
        <f t="shared" si="80"/>
        <v>,</v>
      </c>
      <c r="E2581" t="str">
        <f t="shared" si="81"/>
        <v>Sdate_of_sf_release</v>
      </c>
    </row>
    <row r="2582" spans="1:5" x14ac:dyDescent="0.35">
      <c r="A2582" t="s">
        <v>2581</v>
      </c>
      <c r="B2582" t="s">
        <v>7324</v>
      </c>
      <c r="D2582" t="str">
        <f t="shared" si="80"/>
        <v>,</v>
      </c>
      <c r="E2582" t="str">
        <f t="shared" si="81"/>
        <v>Sdate_of_mr_release</v>
      </c>
    </row>
    <row r="2583" spans="1:5" x14ac:dyDescent="0.35">
      <c r="A2583" t="s">
        <v>2582</v>
      </c>
      <c r="B2583" t="s">
        <v>7324</v>
      </c>
      <c r="D2583" t="str">
        <f t="shared" si="80"/>
        <v>,</v>
      </c>
      <c r="E2583" t="str">
        <f t="shared" si="81"/>
        <v>Sdate_of_PDB_release</v>
      </c>
    </row>
    <row r="2584" spans="1:5" x14ac:dyDescent="0.35">
      <c r="A2584" t="s">
        <v>2583</v>
      </c>
      <c r="B2584" t="s">
        <v>7324</v>
      </c>
      <c r="D2584" t="str">
        <f t="shared" si="80"/>
        <v>,</v>
      </c>
      <c r="E2584" t="str">
        <f t="shared" si="81"/>
        <v>Sdate_hold_coordinates</v>
      </c>
    </row>
    <row r="2585" spans="1:5" x14ac:dyDescent="0.35">
      <c r="A2585" t="s">
        <v>2584</v>
      </c>
      <c r="B2585" t="s">
        <v>7324</v>
      </c>
      <c r="D2585" t="str">
        <f t="shared" si="80"/>
        <v>,</v>
      </c>
      <c r="E2585" t="str">
        <f t="shared" si="81"/>
        <v>Sdate_hold_struct_fact</v>
      </c>
    </row>
    <row r="2586" spans="1:5" x14ac:dyDescent="0.35">
      <c r="A2586" t="s">
        <v>2585</v>
      </c>
      <c r="B2586" t="s">
        <v>7324</v>
      </c>
      <c r="D2586" t="str">
        <f t="shared" si="80"/>
        <v>,</v>
      </c>
      <c r="E2586" t="str">
        <f t="shared" si="81"/>
        <v>Sdate_hold_nmr_constraints</v>
      </c>
    </row>
    <row r="2587" spans="1:5" x14ac:dyDescent="0.35">
      <c r="A2587" t="s">
        <v>2586</v>
      </c>
      <c r="B2587" t="s">
        <v>7324</v>
      </c>
      <c r="D2587" t="str">
        <f t="shared" si="80"/>
        <v>,</v>
      </c>
      <c r="E2587" t="str">
        <f t="shared" si="81"/>
        <v>Shold_for_publication</v>
      </c>
    </row>
    <row r="2588" spans="1:5" x14ac:dyDescent="0.35">
      <c r="A2588" t="s">
        <v>2587</v>
      </c>
      <c r="B2588" t="s">
        <v>7324</v>
      </c>
      <c r="D2588" t="str">
        <f t="shared" si="80"/>
        <v>,</v>
      </c>
      <c r="E2588" t="str">
        <f t="shared" si="81"/>
        <v>SSG_entry</v>
      </c>
    </row>
    <row r="2589" spans="1:5" x14ac:dyDescent="0.35">
      <c r="A2589" t="s">
        <v>2588</v>
      </c>
      <c r="B2589" t="s">
        <v>7324</v>
      </c>
      <c r="D2589" t="str">
        <f t="shared" si="80"/>
        <v>,</v>
      </c>
      <c r="E2589" t="str">
        <f t="shared" si="81"/>
        <v>Spdb_date_of_author_approval</v>
      </c>
    </row>
    <row r="2590" spans="1:5" x14ac:dyDescent="0.35">
      <c r="A2590" t="s">
        <v>2589</v>
      </c>
      <c r="B2590" t="s">
        <v>7324</v>
      </c>
      <c r="D2590" t="str">
        <f t="shared" si="80"/>
        <v>,</v>
      </c>
      <c r="E2590" t="str">
        <f t="shared" si="81"/>
        <v>Sdeposit_site</v>
      </c>
    </row>
    <row r="2591" spans="1:5" x14ac:dyDescent="0.35">
      <c r="A2591" t="s">
        <v>2590</v>
      </c>
      <c r="B2591" t="s">
        <v>7324</v>
      </c>
      <c r="D2591" t="str">
        <f t="shared" si="80"/>
        <v>,</v>
      </c>
      <c r="E2591" t="str">
        <f t="shared" si="81"/>
        <v>Sprocess_site</v>
      </c>
    </row>
    <row r="2592" spans="1:5" x14ac:dyDescent="0.35">
      <c r="A2592" t="s">
        <v>2591</v>
      </c>
      <c r="B2592" t="s">
        <v>7324</v>
      </c>
      <c r="D2592" t="str">
        <f t="shared" si="80"/>
        <v>,</v>
      </c>
      <c r="E2592" t="str">
        <f t="shared" si="81"/>
        <v>Sdep_release_code_chemical_shifts</v>
      </c>
    </row>
    <row r="2593" spans="1:5" x14ac:dyDescent="0.35">
      <c r="A2593" t="s">
        <v>2592</v>
      </c>
      <c r="B2593" t="s">
        <v>7324</v>
      </c>
      <c r="D2593" t="str">
        <f t="shared" si="80"/>
        <v>,</v>
      </c>
      <c r="E2593" t="str">
        <f t="shared" si="81"/>
        <v>Srecvd_chemical_shifts</v>
      </c>
    </row>
    <row r="2594" spans="1:5" x14ac:dyDescent="0.35">
      <c r="A2594" t="s">
        <v>2593</v>
      </c>
      <c r="B2594" t="s">
        <v>7324</v>
      </c>
      <c r="D2594" t="str">
        <f t="shared" si="80"/>
        <v>,</v>
      </c>
      <c r="E2594" t="str">
        <f t="shared" si="81"/>
        <v>Sdate_chemical_shifts</v>
      </c>
    </row>
    <row r="2595" spans="1:5" x14ac:dyDescent="0.35">
      <c r="A2595" t="s">
        <v>2594</v>
      </c>
      <c r="B2595" t="s">
        <v>7324</v>
      </c>
      <c r="D2595" t="str">
        <f t="shared" si="80"/>
        <v>,</v>
      </c>
      <c r="E2595" t="str">
        <f t="shared" si="81"/>
        <v>Sdate_hold_chemical_shifts</v>
      </c>
    </row>
    <row r="2596" spans="1:5" x14ac:dyDescent="0.35">
      <c r="A2596" t="s">
        <v>2595</v>
      </c>
      <c r="B2596" t="s">
        <v>7324</v>
      </c>
      <c r="D2596" t="str">
        <f t="shared" si="80"/>
        <v>,</v>
      </c>
      <c r="E2596" t="str">
        <f t="shared" si="81"/>
        <v>Sstatus_code_cs</v>
      </c>
    </row>
    <row r="2597" spans="1:5" x14ac:dyDescent="0.35">
      <c r="A2597" t="s">
        <v>2596</v>
      </c>
      <c r="B2597" t="s">
        <v>7324</v>
      </c>
      <c r="D2597" t="str">
        <f t="shared" si="80"/>
        <v>,</v>
      </c>
      <c r="E2597" t="str">
        <f t="shared" si="81"/>
        <v>Sdate_of_cs_release</v>
      </c>
    </row>
    <row r="2598" spans="1:5" x14ac:dyDescent="0.35">
      <c r="A2598" t="s">
        <v>2597</v>
      </c>
      <c r="B2598" t="s">
        <v>7324</v>
      </c>
      <c r="D2598" t="str">
        <f t="shared" si="80"/>
        <v>,</v>
      </c>
      <c r="E2598" t="str">
        <f t="shared" si="81"/>
        <v>Smethods_development_category</v>
      </c>
    </row>
    <row r="2599" spans="1:5" x14ac:dyDescent="0.35">
      <c r="A2599" t="s">
        <v>2598</v>
      </c>
      <c r="B2599" t="s">
        <v>7324</v>
      </c>
      <c r="D2599" t="str">
        <f t="shared" si="80"/>
        <v>,</v>
      </c>
      <c r="E2599" t="str">
        <f t="shared" si="81"/>
        <v>Spdb_format_compatible</v>
      </c>
    </row>
    <row r="2600" spans="1:5" x14ac:dyDescent="0.35">
      <c r="A2600" t="s">
        <v>2599</v>
      </c>
      <c r="B2600" t="s">
        <v>7324</v>
      </c>
      <c r="D2600" t="str">
        <f t="shared" si="80"/>
        <v>,</v>
      </c>
      <c r="E2600" t="str">
        <f t="shared" si="81"/>
        <v>Sauth_req_rel_date</v>
      </c>
    </row>
    <row r="2601" spans="1:5" x14ac:dyDescent="0.35">
      <c r="A2601" t="s">
        <v>2600</v>
      </c>
      <c r="B2601" t="s">
        <v>7324</v>
      </c>
      <c r="D2601" t="str">
        <f t="shared" si="80"/>
        <v>,</v>
      </c>
      <c r="E2601" t="str">
        <f t="shared" si="81"/>
        <v>Sndb_tid</v>
      </c>
    </row>
    <row r="2602" spans="1:5" x14ac:dyDescent="0.35">
      <c r="A2602" t="s">
        <v>2601</v>
      </c>
      <c r="B2602" t="s">
        <v>7324</v>
      </c>
      <c r="D2602" t="str">
        <f t="shared" si="80"/>
        <v>,</v>
      </c>
      <c r="E2602" t="str">
        <f t="shared" si="81"/>
        <v>Sstatus_coordinates_in_NDB</v>
      </c>
    </row>
    <row r="2603" spans="1:5" x14ac:dyDescent="0.35">
      <c r="A2603" t="s">
        <v>2602</v>
      </c>
      <c r="B2603" t="s">
        <v>7324</v>
      </c>
      <c r="D2603" t="str">
        <f t="shared" si="80"/>
        <v>,</v>
      </c>
      <c r="E2603" t="str">
        <f t="shared" si="81"/>
        <v>Sdate_revised</v>
      </c>
    </row>
    <row r="2604" spans="1:5" x14ac:dyDescent="0.35">
      <c r="A2604" t="s">
        <v>2603</v>
      </c>
      <c r="B2604" t="s">
        <v>7324</v>
      </c>
      <c r="D2604" t="str">
        <f t="shared" si="80"/>
        <v>,</v>
      </c>
      <c r="E2604" t="str">
        <f t="shared" si="81"/>
        <v>Sreplaced_entry_id</v>
      </c>
    </row>
    <row r="2605" spans="1:5" x14ac:dyDescent="0.35">
      <c r="A2605" t="s">
        <v>2604</v>
      </c>
      <c r="B2605" t="s">
        <v>7324</v>
      </c>
      <c r="D2605" t="str">
        <f t="shared" si="80"/>
        <v>,</v>
      </c>
      <c r="E2605" t="str">
        <f t="shared" si="81"/>
        <v>Srevision_id</v>
      </c>
    </row>
    <row r="2606" spans="1:5" x14ac:dyDescent="0.35">
      <c r="A2606" t="s">
        <v>2605</v>
      </c>
      <c r="B2606" t="s">
        <v>7324</v>
      </c>
      <c r="D2606" t="str">
        <f t="shared" si="80"/>
        <v>,</v>
      </c>
      <c r="E2606" t="str">
        <f t="shared" si="81"/>
        <v>Srevision_description</v>
      </c>
    </row>
    <row r="2607" spans="1:5" x14ac:dyDescent="0.35">
      <c r="A2607" t="s">
        <v>2606</v>
      </c>
      <c r="B2607" t="s">
        <v>7324</v>
      </c>
      <c r="D2607" t="str">
        <f t="shared" si="80"/>
        <v>,</v>
      </c>
      <c r="E2607" t="str">
        <f t="shared" si="81"/>
        <v>Spdbx_annotator</v>
      </c>
    </row>
    <row r="2608" spans="1:5" x14ac:dyDescent="0.35">
      <c r="A2608" t="s">
        <v>2607</v>
      </c>
      <c r="B2608" t="s">
        <v>7324</v>
      </c>
      <c r="D2608" t="str">
        <f t="shared" si="80"/>
        <v>,</v>
      </c>
      <c r="E2608" t="str">
        <f t="shared" si="81"/>
        <v>Sdate_of_NDB_release</v>
      </c>
    </row>
    <row r="2609" spans="1:5" x14ac:dyDescent="0.35">
      <c r="A2609" t="s">
        <v>2608</v>
      </c>
      <c r="B2609" t="s">
        <v>7324</v>
      </c>
      <c r="D2609" t="str">
        <f t="shared" si="80"/>
        <v>,</v>
      </c>
      <c r="E2609" t="str">
        <f t="shared" si="81"/>
        <v>Sdate_released_to_PDB</v>
      </c>
    </row>
    <row r="2610" spans="1:5" x14ac:dyDescent="0.35">
      <c r="A2610" t="s">
        <v>2609</v>
      </c>
      <c r="B2610" t="s">
        <v>7324</v>
      </c>
      <c r="D2610" t="str">
        <f t="shared" si="80"/>
        <v>,</v>
      </c>
      <c r="E2610" t="str">
        <f t="shared" si="81"/>
        <v>Sskip_PDB_REMARK_500</v>
      </c>
    </row>
    <row r="2611" spans="1:5" x14ac:dyDescent="0.35">
      <c r="A2611" t="s">
        <v>2610</v>
      </c>
      <c r="B2611" t="s">
        <v>7324</v>
      </c>
      <c r="D2611" t="str">
        <f t="shared" si="80"/>
        <v>,</v>
      </c>
      <c r="E2611" t="str">
        <f t="shared" si="81"/>
        <v>Sskip_PDB_REMARK</v>
      </c>
    </row>
    <row r="2612" spans="1:5" x14ac:dyDescent="0.35">
      <c r="A2612" t="s">
        <v>2611</v>
      </c>
      <c r="B2612" t="s">
        <v>7324</v>
      </c>
      <c r="D2612" t="str">
        <f t="shared" si="80"/>
        <v>,</v>
      </c>
      <c r="E2612" t="str">
        <f t="shared" si="81"/>
        <v>Stitle_suppression</v>
      </c>
    </row>
    <row r="2613" spans="1:5" x14ac:dyDescent="0.35">
      <c r="A2613" t="s">
        <v>2612</v>
      </c>
      <c r="B2613" t="s">
        <v>7502</v>
      </c>
      <c r="D2613" t="str">
        <f t="shared" si="80"/>
        <v>pdbx_entity_name</v>
      </c>
      <c r="E2613" t="str">
        <f t="shared" si="81"/>
        <v>.PdbxEntityName</v>
      </c>
    </row>
    <row r="2614" spans="1:5" x14ac:dyDescent="0.35">
      <c r="A2614" t="s">
        <v>2613</v>
      </c>
      <c r="B2614" t="s">
        <v>7324</v>
      </c>
      <c r="D2614" t="str">
        <f t="shared" si="80"/>
        <v>,</v>
      </c>
      <c r="E2614" t="str">
        <f t="shared" si="81"/>
        <v>Sentity_id</v>
      </c>
    </row>
    <row r="2615" spans="1:5" x14ac:dyDescent="0.35">
      <c r="A2615" t="s">
        <v>2614</v>
      </c>
      <c r="B2615" t="s">
        <v>7324</v>
      </c>
      <c r="D2615" t="str">
        <f t="shared" si="80"/>
        <v>,</v>
      </c>
      <c r="E2615" t="str">
        <f t="shared" si="81"/>
        <v>Sname</v>
      </c>
    </row>
    <row r="2616" spans="1:5" x14ac:dyDescent="0.35">
      <c r="A2616" t="s">
        <v>2615</v>
      </c>
      <c r="B2616" t="s">
        <v>7324</v>
      </c>
      <c r="D2616" t="str">
        <f t="shared" si="80"/>
        <v>,</v>
      </c>
      <c r="E2616" t="str">
        <f t="shared" si="81"/>
        <v>Sname_type</v>
      </c>
    </row>
    <row r="2617" spans="1:5" x14ac:dyDescent="0.35">
      <c r="A2617" t="s">
        <v>2616</v>
      </c>
      <c r="B2617" t="s">
        <v>7503</v>
      </c>
      <c r="D2617" t="str">
        <f t="shared" si="80"/>
        <v>pdbx_prerelease_seq</v>
      </c>
      <c r="E2617" t="str">
        <f t="shared" si="81"/>
        <v>.PdbxPrereleaseSeq</v>
      </c>
    </row>
    <row r="2618" spans="1:5" x14ac:dyDescent="0.35">
      <c r="A2618" t="s">
        <v>2617</v>
      </c>
      <c r="B2618" t="s">
        <v>7324</v>
      </c>
      <c r="D2618" t="str">
        <f t="shared" si="80"/>
        <v>,</v>
      </c>
      <c r="E2618" t="str">
        <f t="shared" si="81"/>
        <v>Sentity_id</v>
      </c>
    </row>
    <row r="2619" spans="1:5" x14ac:dyDescent="0.35">
      <c r="A2619" t="s">
        <v>2618</v>
      </c>
      <c r="B2619" t="s">
        <v>7324</v>
      </c>
      <c r="D2619" t="str">
        <f t="shared" si="80"/>
        <v>,</v>
      </c>
      <c r="E2619" t="str">
        <f t="shared" si="81"/>
        <v>Sseq_one_letter_code</v>
      </c>
    </row>
    <row r="2620" spans="1:5" x14ac:dyDescent="0.35">
      <c r="A2620" t="s">
        <v>2619</v>
      </c>
      <c r="B2620" t="s">
        <v>7504</v>
      </c>
      <c r="D2620" t="str">
        <f t="shared" si="80"/>
        <v>pdbx_poly_seq_scheme</v>
      </c>
      <c r="E2620" t="str">
        <f t="shared" si="81"/>
        <v>.PdbxPolySeqScheme</v>
      </c>
    </row>
    <row r="2621" spans="1:5" x14ac:dyDescent="0.35">
      <c r="A2621" t="s">
        <v>2620</v>
      </c>
      <c r="B2621" t="s">
        <v>7324</v>
      </c>
      <c r="D2621" t="str">
        <f t="shared" si="80"/>
        <v>,</v>
      </c>
      <c r="E2621" t="str">
        <f t="shared" si="81"/>
        <v>Sasym_id</v>
      </c>
    </row>
    <row r="2622" spans="1:5" x14ac:dyDescent="0.35">
      <c r="A2622" t="s">
        <v>2621</v>
      </c>
      <c r="B2622" t="s">
        <v>7324</v>
      </c>
      <c r="D2622" t="str">
        <f t="shared" si="80"/>
        <v>,</v>
      </c>
      <c r="E2622" t="str">
        <f t="shared" si="81"/>
        <v>Sentity_id</v>
      </c>
    </row>
    <row r="2623" spans="1:5" x14ac:dyDescent="0.35">
      <c r="A2623" t="s">
        <v>2622</v>
      </c>
      <c r="B2623" t="s">
        <v>7323</v>
      </c>
      <c r="D2623" t="str">
        <f t="shared" si="80"/>
        <v>,</v>
      </c>
      <c r="E2623" t="str">
        <f t="shared" si="81"/>
        <v>Iseq_id</v>
      </c>
    </row>
    <row r="2624" spans="1:5" x14ac:dyDescent="0.35">
      <c r="A2624" t="s">
        <v>2623</v>
      </c>
      <c r="B2624" t="s">
        <v>7324</v>
      </c>
      <c r="D2624" t="str">
        <f t="shared" si="80"/>
        <v>,</v>
      </c>
      <c r="E2624" t="str">
        <f t="shared" si="81"/>
        <v>Shetero</v>
      </c>
    </row>
    <row r="2625" spans="1:5" x14ac:dyDescent="0.35">
      <c r="A2625" t="s">
        <v>2624</v>
      </c>
      <c r="B2625" t="s">
        <v>7324</v>
      </c>
      <c r="D2625" t="str">
        <f t="shared" si="80"/>
        <v>,</v>
      </c>
      <c r="E2625" t="str">
        <f t="shared" si="81"/>
        <v>Smon_id</v>
      </c>
    </row>
    <row r="2626" spans="1:5" x14ac:dyDescent="0.35">
      <c r="A2626" t="s">
        <v>2625</v>
      </c>
      <c r="B2626" t="s">
        <v>7324</v>
      </c>
      <c r="D2626" t="str">
        <f t="shared" ref="D2626:D2689" si="82">IF(ISNUMBER(FIND(".",A2626)), ",",A2626)</f>
        <v>,</v>
      </c>
      <c r="E2626" t="str">
        <f t="shared" ref="E2626:E2689" si="83">IF(ISNUMBER(FIND(".",A2626)), B2626&amp;MID(A2626,FIND(".",A2626)+1,1000),B2626)</f>
        <v>Spdb_strand_id</v>
      </c>
    </row>
    <row r="2627" spans="1:5" x14ac:dyDescent="0.35">
      <c r="A2627" t="s">
        <v>2626</v>
      </c>
      <c r="B2627" t="s">
        <v>7323</v>
      </c>
      <c r="D2627" t="str">
        <f t="shared" si="82"/>
        <v>,</v>
      </c>
      <c r="E2627" t="str">
        <f t="shared" si="83"/>
        <v>Indb_seq_num</v>
      </c>
    </row>
    <row r="2628" spans="1:5" x14ac:dyDescent="0.35">
      <c r="A2628" t="s">
        <v>2627</v>
      </c>
      <c r="B2628" t="s">
        <v>7324</v>
      </c>
      <c r="D2628" t="str">
        <f t="shared" si="82"/>
        <v>,</v>
      </c>
      <c r="E2628" t="str">
        <f t="shared" si="83"/>
        <v>Spdb_seq_num</v>
      </c>
    </row>
    <row r="2629" spans="1:5" x14ac:dyDescent="0.35">
      <c r="A2629" t="s">
        <v>2628</v>
      </c>
      <c r="B2629" t="s">
        <v>7324</v>
      </c>
      <c r="D2629" t="str">
        <f t="shared" si="82"/>
        <v>,</v>
      </c>
      <c r="E2629" t="str">
        <f t="shared" si="83"/>
        <v>Sauth_seq_num</v>
      </c>
    </row>
    <row r="2630" spans="1:5" x14ac:dyDescent="0.35">
      <c r="A2630" t="s">
        <v>2629</v>
      </c>
      <c r="B2630" t="s">
        <v>7324</v>
      </c>
      <c r="D2630" t="str">
        <f t="shared" si="82"/>
        <v>,</v>
      </c>
      <c r="E2630" t="str">
        <f t="shared" si="83"/>
        <v>Spdb_mon_id</v>
      </c>
    </row>
    <row r="2631" spans="1:5" x14ac:dyDescent="0.35">
      <c r="A2631" t="s">
        <v>2630</v>
      </c>
      <c r="B2631" t="s">
        <v>7324</v>
      </c>
      <c r="D2631" t="str">
        <f t="shared" si="82"/>
        <v>,</v>
      </c>
      <c r="E2631" t="str">
        <f t="shared" si="83"/>
        <v>Sauth_mon_id</v>
      </c>
    </row>
    <row r="2632" spans="1:5" x14ac:dyDescent="0.35">
      <c r="A2632" t="s">
        <v>2631</v>
      </c>
      <c r="B2632" t="s">
        <v>7324</v>
      </c>
      <c r="D2632" t="str">
        <f t="shared" si="82"/>
        <v>,</v>
      </c>
      <c r="E2632" t="str">
        <f t="shared" si="83"/>
        <v>Spdb_ins_code</v>
      </c>
    </row>
    <row r="2633" spans="1:5" x14ac:dyDescent="0.35">
      <c r="A2633" t="s">
        <v>2632</v>
      </c>
      <c r="B2633" t="s">
        <v>7505</v>
      </c>
      <c r="D2633" t="str">
        <f t="shared" si="82"/>
        <v>pdbx_nonpoly_scheme</v>
      </c>
      <c r="E2633" t="str">
        <f t="shared" si="83"/>
        <v>.PdbxNonpolyScheme</v>
      </c>
    </row>
    <row r="2634" spans="1:5" x14ac:dyDescent="0.35">
      <c r="A2634" t="s">
        <v>2633</v>
      </c>
      <c r="B2634" t="s">
        <v>7324</v>
      </c>
      <c r="D2634" t="str">
        <f t="shared" si="82"/>
        <v>,</v>
      </c>
      <c r="E2634" t="str">
        <f t="shared" si="83"/>
        <v>Sasym_id</v>
      </c>
    </row>
    <row r="2635" spans="1:5" x14ac:dyDescent="0.35">
      <c r="A2635" t="s">
        <v>2634</v>
      </c>
      <c r="B2635" t="s">
        <v>7324</v>
      </c>
      <c r="D2635" t="str">
        <f t="shared" si="82"/>
        <v>,</v>
      </c>
      <c r="E2635" t="str">
        <f t="shared" si="83"/>
        <v>Sentity_id</v>
      </c>
    </row>
    <row r="2636" spans="1:5" x14ac:dyDescent="0.35">
      <c r="A2636" t="s">
        <v>2635</v>
      </c>
      <c r="B2636" t="s">
        <v>7324</v>
      </c>
      <c r="D2636" t="str">
        <f t="shared" si="82"/>
        <v>,</v>
      </c>
      <c r="E2636" t="str">
        <f t="shared" si="83"/>
        <v>Smon_id</v>
      </c>
    </row>
    <row r="2637" spans="1:5" x14ac:dyDescent="0.35">
      <c r="A2637" t="s">
        <v>2636</v>
      </c>
      <c r="B2637" t="s">
        <v>7324</v>
      </c>
      <c r="D2637" t="str">
        <f t="shared" si="82"/>
        <v>,</v>
      </c>
      <c r="E2637" t="str">
        <f t="shared" si="83"/>
        <v>Spdb_strand_id</v>
      </c>
    </row>
    <row r="2638" spans="1:5" x14ac:dyDescent="0.35">
      <c r="A2638" t="s">
        <v>2637</v>
      </c>
      <c r="B2638" t="s">
        <v>7324</v>
      </c>
      <c r="D2638" t="str">
        <f t="shared" si="82"/>
        <v>,</v>
      </c>
      <c r="E2638" t="str">
        <f t="shared" si="83"/>
        <v>Sndb_seq_num</v>
      </c>
    </row>
    <row r="2639" spans="1:5" x14ac:dyDescent="0.35">
      <c r="A2639" t="s">
        <v>2638</v>
      </c>
      <c r="B2639" t="s">
        <v>7324</v>
      </c>
      <c r="D2639" t="str">
        <f t="shared" si="82"/>
        <v>,</v>
      </c>
      <c r="E2639" t="str">
        <f t="shared" si="83"/>
        <v>Spdb_seq_num</v>
      </c>
    </row>
    <row r="2640" spans="1:5" x14ac:dyDescent="0.35">
      <c r="A2640" t="s">
        <v>2639</v>
      </c>
      <c r="B2640" t="s">
        <v>7324</v>
      </c>
      <c r="D2640" t="str">
        <f t="shared" si="82"/>
        <v>,</v>
      </c>
      <c r="E2640" t="str">
        <f t="shared" si="83"/>
        <v>Sauth_seq_num</v>
      </c>
    </row>
    <row r="2641" spans="1:5" x14ac:dyDescent="0.35">
      <c r="A2641" t="s">
        <v>2640</v>
      </c>
      <c r="B2641" t="s">
        <v>7324</v>
      </c>
      <c r="D2641" t="str">
        <f t="shared" si="82"/>
        <v>,</v>
      </c>
      <c r="E2641" t="str">
        <f t="shared" si="83"/>
        <v>Spdb_mon_id</v>
      </c>
    </row>
    <row r="2642" spans="1:5" x14ac:dyDescent="0.35">
      <c r="A2642" t="s">
        <v>2641</v>
      </c>
      <c r="B2642" t="s">
        <v>7324</v>
      </c>
      <c r="D2642" t="str">
        <f t="shared" si="82"/>
        <v>,</v>
      </c>
      <c r="E2642" t="str">
        <f t="shared" si="83"/>
        <v>Sauth_mon_id</v>
      </c>
    </row>
    <row r="2643" spans="1:5" x14ac:dyDescent="0.35">
      <c r="A2643" t="s">
        <v>2642</v>
      </c>
      <c r="B2643" t="s">
        <v>7324</v>
      </c>
      <c r="D2643" t="str">
        <f t="shared" si="82"/>
        <v>,</v>
      </c>
      <c r="E2643" t="str">
        <f t="shared" si="83"/>
        <v>Spdb_ins_code</v>
      </c>
    </row>
    <row r="2644" spans="1:5" x14ac:dyDescent="0.35">
      <c r="A2644" t="s">
        <v>2643</v>
      </c>
      <c r="B2644" t="s">
        <v>7506</v>
      </c>
      <c r="D2644" t="str">
        <f t="shared" si="82"/>
        <v>pdbx_refine</v>
      </c>
      <c r="E2644" t="str">
        <f t="shared" si="83"/>
        <v>.PdbxRefine</v>
      </c>
    </row>
    <row r="2645" spans="1:5" x14ac:dyDescent="0.35">
      <c r="A2645" t="s">
        <v>2644</v>
      </c>
      <c r="B2645" t="s">
        <v>7324</v>
      </c>
      <c r="D2645" t="str">
        <f t="shared" si="82"/>
        <v>,</v>
      </c>
      <c r="E2645" t="str">
        <f t="shared" si="83"/>
        <v>Sentry_id</v>
      </c>
    </row>
    <row r="2646" spans="1:5" x14ac:dyDescent="0.35">
      <c r="A2646" t="s">
        <v>2645</v>
      </c>
      <c r="B2646" t="s">
        <v>7324</v>
      </c>
      <c r="D2646" t="str">
        <f t="shared" si="82"/>
        <v>,</v>
      </c>
      <c r="E2646" t="str">
        <f t="shared" si="83"/>
        <v>Spdbx_refine_id</v>
      </c>
    </row>
    <row r="2647" spans="1:5" x14ac:dyDescent="0.35">
      <c r="A2647" t="s">
        <v>2646</v>
      </c>
      <c r="B2647" t="s">
        <v>7322</v>
      </c>
      <c r="D2647" t="str">
        <f t="shared" si="82"/>
        <v>,</v>
      </c>
      <c r="E2647" t="str">
        <f t="shared" si="83"/>
        <v>FR_factor_all_no_cutoff</v>
      </c>
    </row>
    <row r="2648" spans="1:5" x14ac:dyDescent="0.35">
      <c r="A2648" t="s">
        <v>2647</v>
      </c>
      <c r="B2648" t="s">
        <v>7322</v>
      </c>
      <c r="D2648" t="str">
        <f t="shared" si="82"/>
        <v>,</v>
      </c>
      <c r="E2648" t="str">
        <f t="shared" si="83"/>
        <v>FR_factor_obs_no_cutoff</v>
      </c>
    </row>
    <row r="2649" spans="1:5" x14ac:dyDescent="0.35">
      <c r="A2649" t="s">
        <v>2648</v>
      </c>
      <c r="B2649" t="s">
        <v>7322</v>
      </c>
      <c r="D2649" t="str">
        <f t="shared" si="82"/>
        <v>,</v>
      </c>
      <c r="E2649" t="str">
        <f t="shared" si="83"/>
        <v>Ffree_R_factor_4sig_cutoff</v>
      </c>
    </row>
    <row r="2650" spans="1:5" x14ac:dyDescent="0.35">
      <c r="A2650" t="s">
        <v>2649</v>
      </c>
      <c r="B2650" t="s">
        <v>7322</v>
      </c>
      <c r="D2650" t="str">
        <f t="shared" si="82"/>
        <v>,</v>
      </c>
      <c r="E2650" t="str">
        <f t="shared" si="83"/>
        <v>Ffree_R_factor_no_cutoff</v>
      </c>
    </row>
    <row r="2651" spans="1:5" x14ac:dyDescent="0.35">
      <c r="A2651" t="s">
        <v>2650</v>
      </c>
      <c r="B2651" t="s">
        <v>7322</v>
      </c>
      <c r="D2651" t="str">
        <f t="shared" si="82"/>
        <v>,</v>
      </c>
      <c r="E2651" t="str">
        <f t="shared" si="83"/>
        <v>Ffree_R_error_no_cutoff</v>
      </c>
    </row>
    <row r="2652" spans="1:5" x14ac:dyDescent="0.35">
      <c r="A2652" t="s">
        <v>2651</v>
      </c>
      <c r="B2652" t="s">
        <v>7322</v>
      </c>
      <c r="D2652" t="str">
        <f t="shared" si="82"/>
        <v>,</v>
      </c>
      <c r="E2652" t="str">
        <f t="shared" si="83"/>
        <v>Ffree_R_val_test_set_size_perc_no_cutoff</v>
      </c>
    </row>
    <row r="2653" spans="1:5" x14ac:dyDescent="0.35">
      <c r="A2653" t="s">
        <v>2652</v>
      </c>
      <c r="B2653" t="s">
        <v>7322</v>
      </c>
      <c r="D2653" t="str">
        <f t="shared" si="82"/>
        <v>,</v>
      </c>
      <c r="E2653" t="str">
        <f t="shared" si="83"/>
        <v>Ffree_R_val_test_set_ct_no_cutoff</v>
      </c>
    </row>
    <row r="2654" spans="1:5" x14ac:dyDescent="0.35">
      <c r="A2654" t="s">
        <v>2653</v>
      </c>
      <c r="B2654" t="s">
        <v>7322</v>
      </c>
      <c r="D2654" t="str">
        <f t="shared" si="82"/>
        <v>,</v>
      </c>
      <c r="E2654" t="str">
        <f t="shared" si="83"/>
        <v>Fnumber_reflns_obs_no_cutoff</v>
      </c>
    </row>
    <row r="2655" spans="1:5" x14ac:dyDescent="0.35">
      <c r="A2655" t="s">
        <v>2654</v>
      </c>
      <c r="B2655" t="s">
        <v>7322</v>
      </c>
      <c r="D2655" t="str">
        <f t="shared" si="82"/>
        <v>,</v>
      </c>
      <c r="E2655" t="str">
        <f t="shared" si="83"/>
        <v>FR_factor_all_4sig_cutoff</v>
      </c>
    </row>
    <row r="2656" spans="1:5" x14ac:dyDescent="0.35">
      <c r="A2656" t="s">
        <v>2655</v>
      </c>
      <c r="B2656" t="s">
        <v>7322</v>
      </c>
      <c r="D2656" t="str">
        <f t="shared" si="82"/>
        <v>,</v>
      </c>
      <c r="E2656" t="str">
        <f t="shared" si="83"/>
        <v>FR_factor_obs_4sig_cutoff</v>
      </c>
    </row>
    <row r="2657" spans="1:5" x14ac:dyDescent="0.35">
      <c r="A2657" t="s">
        <v>2656</v>
      </c>
      <c r="B2657" t="s">
        <v>7322</v>
      </c>
      <c r="D2657" t="str">
        <f t="shared" si="82"/>
        <v>,</v>
      </c>
      <c r="E2657" t="str">
        <f t="shared" si="83"/>
        <v>Ffree_R_val_4sig_cutoff</v>
      </c>
    </row>
    <row r="2658" spans="1:5" x14ac:dyDescent="0.35">
      <c r="A2658" t="s">
        <v>2657</v>
      </c>
      <c r="B2658" t="s">
        <v>7322</v>
      </c>
      <c r="D2658" t="str">
        <f t="shared" si="82"/>
        <v>,</v>
      </c>
      <c r="E2658" t="str">
        <f t="shared" si="83"/>
        <v>Ffree_R_val_test_set_size_perc_4sig_cutoff</v>
      </c>
    </row>
    <row r="2659" spans="1:5" x14ac:dyDescent="0.35">
      <c r="A2659" t="s">
        <v>2658</v>
      </c>
      <c r="B2659" t="s">
        <v>7322</v>
      </c>
      <c r="D2659" t="str">
        <f t="shared" si="82"/>
        <v>,</v>
      </c>
      <c r="E2659" t="str">
        <f t="shared" si="83"/>
        <v>Ffree_R_val_test_set_ct_4sig_cutoff</v>
      </c>
    </row>
    <row r="2660" spans="1:5" x14ac:dyDescent="0.35">
      <c r="A2660" t="s">
        <v>2659</v>
      </c>
      <c r="B2660" t="s">
        <v>7322</v>
      </c>
      <c r="D2660" t="str">
        <f t="shared" si="82"/>
        <v>,</v>
      </c>
      <c r="E2660" t="str">
        <f t="shared" si="83"/>
        <v>Fnumber_reflns_obs_4sig_cutoff</v>
      </c>
    </row>
    <row r="2661" spans="1:5" x14ac:dyDescent="0.35">
      <c r="A2661" t="s">
        <v>2660</v>
      </c>
      <c r="B2661" t="s">
        <v>7322</v>
      </c>
      <c r="D2661" t="str">
        <f t="shared" si="82"/>
        <v>,</v>
      </c>
      <c r="E2661" t="str">
        <f t="shared" si="83"/>
        <v>Ffree_R_val_no_cutoff</v>
      </c>
    </row>
    <row r="2662" spans="1:5" x14ac:dyDescent="0.35">
      <c r="A2662" t="s">
        <v>2661</v>
      </c>
      <c r="B2662" t="s">
        <v>7507</v>
      </c>
      <c r="D2662" t="str">
        <f t="shared" si="82"/>
        <v>pdbx_struct_sheet_hbond</v>
      </c>
      <c r="E2662" t="str">
        <f t="shared" si="83"/>
        <v>.PdbxStructSheetHbond</v>
      </c>
    </row>
    <row r="2663" spans="1:5" x14ac:dyDescent="0.35">
      <c r="A2663" t="s">
        <v>2662</v>
      </c>
      <c r="B2663" t="s">
        <v>7324</v>
      </c>
      <c r="D2663" t="str">
        <f t="shared" si="82"/>
        <v>,</v>
      </c>
      <c r="E2663" t="str">
        <f t="shared" si="83"/>
        <v>Srange_id_1</v>
      </c>
    </row>
    <row r="2664" spans="1:5" x14ac:dyDescent="0.35">
      <c r="A2664" t="s">
        <v>2663</v>
      </c>
      <c r="B2664" t="s">
        <v>7324</v>
      </c>
      <c r="D2664" t="str">
        <f t="shared" si="82"/>
        <v>,</v>
      </c>
      <c r="E2664" t="str">
        <f t="shared" si="83"/>
        <v>Srange_id_2</v>
      </c>
    </row>
    <row r="2665" spans="1:5" x14ac:dyDescent="0.35">
      <c r="A2665" t="s">
        <v>2664</v>
      </c>
      <c r="B2665" t="s">
        <v>7324</v>
      </c>
      <c r="D2665" t="str">
        <f t="shared" si="82"/>
        <v>,</v>
      </c>
      <c r="E2665" t="str">
        <f t="shared" si="83"/>
        <v>Ssheet_id</v>
      </c>
    </row>
    <row r="2666" spans="1:5" x14ac:dyDescent="0.35">
      <c r="A2666" t="s">
        <v>2665</v>
      </c>
      <c r="B2666" t="s">
        <v>7324</v>
      </c>
      <c r="D2666" t="str">
        <f t="shared" si="82"/>
        <v>,</v>
      </c>
      <c r="E2666" t="str">
        <f t="shared" si="83"/>
        <v>Srange_1_label_atom_id</v>
      </c>
    </row>
    <row r="2667" spans="1:5" x14ac:dyDescent="0.35">
      <c r="A2667" t="s">
        <v>2666</v>
      </c>
      <c r="B2667" t="s">
        <v>7323</v>
      </c>
      <c r="D2667" t="str">
        <f t="shared" si="82"/>
        <v>,</v>
      </c>
      <c r="E2667" t="str">
        <f t="shared" si="83"/>
        <v>Irange_1_label_seq_id</v>
      </c>
    </row>
    <row r="2668" spans="1:5" x14ac:dyDescent="0.35">
      <c r="A2668" t="s">
        <v>2667</v>
      </c>
      <c r="B2668" t="s">
        <v>7324</v>
      </c>
      <c r="D2668" t="str">
        <f t="shared" si="82"/>
        <v>,</v>
      </c>
      <c r="E2668" t="str">
        <f t="shared" si="83"/>
        <v>Srange_1_label_comp_id</v>
      </c>
    </row>
    <row r="2669" spans="1:5" x14ac:dyDescent="0.35">
      <c r="A2669" t="s">
        <v>2668</v>
      </c>
      <c r="B2669" t="s">
        <v>7324</v>
      </c>
      <c r="D2669" t="str">
        <f t="shared" si="82"/>
        <v>,</v>
      </c>
      <c r="E2669" t="str">
        <f t="shared" si="83"/>
        <v>Srange_1_label_asym_id</v>
      </c>
    </row>
    <row r="2670" spans="1:5" x14ac:dyDescent="0.35">
      <c r="A2670" t="s">
        <v>2669</v>
      </c>
      <c r="B2670" t="s">
        <v>7324</v>
      </c>
      <c r="D2670" t="str">
        <f t="shared" si="82"/>
        <v>,</v>
      </c>
      <c r="E2670" t="str">
        <f t="shared" si="83"/>
        <v>Srange_1_auth_atom_id</v>
      </c>
    </row>
    <row r="2671" spans="1:5" x14ac:dyDescent="0.35">
      <c r="A2671" t="s">
        <v>2670</v>
      </c>
      <c r="B2671" t="s">
        <v>7324</v>
      </c>
      <c r="D2671" t="str">
        <f t="shared" si="82"/>
        <v>,</v>
      </c>
      <c r="E2671" t="str">
        <f t="shared" si="83"/>
        <v>Srange_1_auth_seq_id</v>
      </c>
    </row>
    <row r="2672" spans="1:5" x14ac:dyDescent="0.35">
      <c r="A2672" t="s">
        <v>2671</v>
      </c>
      <c r="B2672" t="s">
        <v>7324</v>
      </c>
      <c r="D2672" t="str">
        <f t="shared" si="82"/>
        <v>,</v>
      </c>
      <c r="E2672" t="str">
        <f t="shared" si="83"/>
        <v>Srange_1_auth_comp_id</v>
      </c>
    </row>
    <row r="2673" spans="1:5" x14ac:dyDescent="0.35">
      <c r="A2673" t="s">
        <v>2672</v>
      </c>
      <c r="B2673" t="s">
        <v>7324</v>
      </c>
      <c r="D2673" t="str">
        <f t="shared" si="82"/>
        <v>,</v>
      </c>
      <c r="E2673" t="str">
        <f t="shared" si="83"/>
        <v>Srange_1_auth_asym_id</v>
      </c>
    </row>
    <row r="2674" spans="1:5" x14ac:dyDescent="0.35">
      <c r="A2674" t="s">
        <v>2673</v>
      </c>
      <c r="B2674" t="s">
        <v>7324</v>
      </c>
      <c r="D2674" t="str">
        <f t="shared" si="82"/>
        <v>,</v>
      </c>
      <c r="E2674" t="str">
        <f t="shared" si="83"/>
        <v>Srange_1_PDB_ins_code</v>
      </c>
    </row>
    <row r="2675" spans="1:5" x14ac:dyDescent="0.35">
      <c r="A2675" t="s">
        <v>2674</v>
      </c>
      <c r="B2675" t="s">
        <v>7324</v>
      </c>
      <c r="D2675" t="str">
        <f t="shared" si="82"/>
        <v>,</v>
      </c>
      <c r="E2675" t="str">
        <f t="shared" si="83"/>
        <v>Srange_2_label_atom_id</v>
      </c>
    </row>
    <row r="2676" spans="1:5" x14ac:dyDescent="0.35">
      <c r="A2676" t="s">
        <v>2675</v>
      </c>
      <c r="B2676" t="s">
        <v>7323</v>
      </c>
      <c r="D2676" t="str">
        <f t="shared" si="82"/>
        <v>,</v>
      </c>
      <c r="E2676" t="str">
        <f t="shared" si="83"/>
        <v>Irange_2_label_seq_id</v>
      </c>
    </row>
    <row r="2677" spans="1:5" x14ac:dyDescent="0.35">
      <c r="A2677" t="s">
        <v>2676</v>
      </c>
      <c r="B2677" t="s">
        <v>7324</v>
      </c>
      <c r="D2677" t="str">
        <f t="shared" si="82"/>
        <v>,</v>
      </c>
      <c r="E2677" t="str">
        <f t="shared" si="83"/>
        <v>Srange_2_label_comp_id</v>
      </c>
    </row>
    <row r="2678" spans="1:5" x14ac:dyDescent="0.35">
      <c r="A2678" t="s">
        <v>2677</v>
      </c>
      <c r="B2678" t="s">
        <v>7324</v>
      </c>
      <c r="D2678" t="str">
        <f t="shared" si="82"/>
        <v>,</v>
      </c>
      <c r="E2678" t="str">
        <f t="shared" si="83"/>
        <v>Srange_2_label_asym_id</v>
      </c>
    </row>
    <row r="2679" spans="1:5" x14ac:dyDescent="0.35">
      <c r="A2679" t="s">
        <v>2678</v>
      </c>
      <c r="B2679" t="s">
        <v>7324</v>
      </c>
      <c r="D2679" t="str">
        <f t="shared" si="82"/>
        <v>,</v>
      </c>
      <c r="E2679" t="str">
        <f t="shared" si="83"/>
        <v>Srange_2_auth_atom_id</v>
      </c>
    </row>
    <row r="2680" spans="1:5" x14ac:dyDescent="0.35">
      <c r="A2680" t="s">
        <v>2679</v>
      </c>
      <c r="B2680" t="s">
        <v>7324</v>
      </c>
      <c r="D2680" t="str">
        <f t="shared" si="82"/>
        <v>,</v>
      </c>
      <c r="E2680" t="str">
        <f t="shared" si="83"/>
        <v>Srange_2_auth_seq_id</v>
      </c>
    </row>
    <row r="2681" spans="1:5" x14ac:dyDescent="0.35">
      <c r="A2681" t="s">
        <v>2680</v>
      </c>
      <c r="B2681" t="s">
        <v>7324</v>
      </c>
      <c r="D2681" t="str">
        <f t="shared" si="82"/>
        <v>,</v>
      </c>
      <c r="E2681" t="str">
        <f t="shared" si="83"/>
        <v>Srange_2_auth_comp_id</v>
      </c>
    </row>
    <row r="2682" spans="1:5" x14ac:dyDescent="0.35">
      <c r="A2682" t="s">
        <v>2681</v>
      </c>
      <c r="B2682" t="s">
        <v>7324</v>
      </c>
      <c r="D2682" t="str">
        <f t="shared" si="82"/>
        <v>,</v>
      </c>
      <c r="E2682" t="str">
        <f t="shared" si="83"/>
        <v>Srange_2_auth_asym_id</v>
      </c>
    </row>
    <row r="2683" spans="1:5" x14ac:dyDescent="0.35">
      <c r="A2683" t="s">
        <v>2682</v>
      </c>
      <c r="B2683" t="s">
        <v>7324</v>
      </c>
      <c r="D2683" t="str">
        <f t="shared" si="82"/>
        <v>,</v>
      </c>
      <c r="E2683" t="str">
        <f t="shared" si="83"/>
        <v>Srange_2_PDB_ins_code</v>
      </c>
    </row>
    <row r="2684" spans="1:5" x14ac:dyDescent="0.35">
      <c r="A2684" t="s">
        <v>2683</v>
      </c>
      <c r="B2684" t="s">
        <v>7508</v>
      </c>
      <c r="D2684" t="str">
        <f t="shared" si="82"/>
        <v>pdbx_xplor_file</v>
      </c>
      <c r="E2684" t="str">
        <f t="shared" si="83"/>
        <v>.PdbxXplorFile</v>
      </c>
    </row>
    <row r="2685" spans="1:5" x14ac:dyDescent="0.35">
      <c r="A2685" t="s">
        <v>2684</v>
      </c>
      <c r="B2685" t="s">
        <v>7324</v>
      </c>
      <c r="D2685" t="str">
        <f t="shared" si="82"/>
        <v>,</v>
      </c>
      <c r="E2685" t="str">
        <f t="shared" si="83"/>
        <v>Sserial_no</v>
      </c>
    </row>
    <row r="2686" spans="1:5" x14ac:dyDescent="0.35">
      <c r="A2686" t="s">
        <v>2685</v>
      </c>
      <c r="B2686" t="s">
        <v>7324</v>
      </c>
      <c r="D2686" t="str">
        <f t="shared" si="82"/>
        <v>,</v>
      </c>
      <c r="E2686" t="str">
        <f t="shared" si="83"/>
        <v>Spdbx_refine_id</v>
      </c>
    </row>
    <row r="2687" spans="1:5" x14ac:dyDescent="0.35">
      <c r="A2687" t="s">
        <v>2686</v>
      </c>
      <c r="B2687" t="s">
        <v>7324</v>
      </c>
      <c r="D2687" t="str">
        <f t="shared" si="82"/>
        <v>,</v>
      </c>
      <c r="E2687" t="str">
        <f t="shared" si="83"/>
        <v>Sparam_file</v>
      </c>
    </row>
    <row r="2688" spans="1:5" x14ac:dyDescent="0.35">
      <c r="A2688" t="s">
        <v>2687</v>
      </c>
      <c r="B2688" t="s">
        <v>7324</v>
      </c>
      <c r="D2688" t="str">
        <f t="shared" si="82"/>
        <v>,</v>
      </c>
      <c r="E2688" t="str">
        <f t="shared" si="83"/>
        <v>Stopol_file</v>
      </c>
    </row>
    <row r="2689" spans="1:5" x14ac:dyDescent="0.35">
      <c r="A2689" t="s">
        <v>2688</v>
      </c>
      <c r="B2689" t="s">
        <v>7509</v>
      </c>
      <c r="D2689" t="str">
        <f t="shared" si="82"/>
        <v>pdbx_refine_aux_file</v>
      </c>
      <c r="E2689" t="str">
        <f t="shared" si="83"/>
        <v>.PdbxRefineAuxFile</v>
      </c>
    </row>
    <row r="2690" spans="1:5" x14ac:dyDescent="0.35">
      <c r="A2690" t="s">
        <v>2689</v>
      </c>
      <c r="B2690" t="s">
        <v>7324</v>
      </c>
      <c r="D2690" t="str">
        <f t="shared" ref="D2690:D2753" si="84">IF(ISNUMBER(FIND(".",A2690)), ",",A2690)</f>
        <v>,</v>
      </c>
      <c r="E2690" t="str">
        <f t="shared" ref="E2690:E2753" si="85">IF(ISNUMBER(FIND(".",A2690)), B2690&amp;MID(A2690,FIND(".",A2690)+1,1000),B2690)</f>
        <v>Sserial_no</v>
      </c>
    </row>
    <row r="2691" spans="1:5" x14ac:dyDescent="0.35">
      <c r="A2691" t="s">
        <v>2690</v>
      </c>
      <c r="B2691" t="s">
        <v>7324</v>
      </c>
      <c r="D2691" t="str">
        <f t="shared" si="84"/>
        <v>,</v>
      </c>
      <c r="E2691" t="str">
        <f t="shared" si="85"/>
        <v>Spdbx_refine_id</v>
      </c>
    </row>
    <row r="2692" spans="1:5" x14ac:dyDescent="0.35">
      <c r="A2692" t="s">
        <v>2691</v>
      </c>
      <c r="B2692" t="s">
        <v>7324</v>
      </c>
      <c r="D2692" t="str">
        <f t="shared" si="84"/>
        <v>,</v>
      </c>
      <c r="E2692" t="str">
        <f t="shared" si="85"/>
        <v>Sfile_name</v>
      </c>
    </row>
    <row r="2693" spans="1:5" x14ac:dyDescent="0.35">
      <c r="A2693" t="s">
        <v>2692</v>
      </c>
      <c r="B2693" t="s">
        <v>7324</v>
      </c>
      <c r="D2693" t="str">
        <f t="shared" si="84"/>
        <v>,</v>
      </c>
      <c r="E2693" t="str">
        <f t="shared" si="85"/>
        <v>Sfile_type</v>
      </c>
    </row>
    <row r="2694" spans="1:5" x14ac:dyDescent="0.35">
      <c r="A2694" t="s">
        <v>2693</v>
      </c>
      <c r="B2694" t="s">
        <v>7510</v>
      </c>
      <c r="D2694" t="str">
        <f t="shared" si="84"/>
        <v>pdbx_database_related</v>
      </c>
      <c r="E2694" t="str">
        <f t="shared" si="85"/>
        <v>.PdbxDatabaseRelated</v>
      </c>
    </row>
    <row r="2695" spans="1:5" x14ac:dyDescent="0.35">
      <c r="A2695" t="s">
        <v>2694</v>
      </c>
      <c r="B2695" t="s">
        <v>7324</v>
      </c>
      <c r="D2695" t="str">
        <f t="shared" si="84"/>
        <v>,</v>
      </c>
      <c r="E2695" t="str">
        <f t="shared" si="85"/>
        <v>Sdb_name</v>
      </c>
    </row>
    <row r="2696" spans="1:5" x14ac:dyDescent="0.35">
      <c r="A2696" t="s">
        <v>2695</v>
      </c>
      <c r="B2696" t="s">
        <v>7324</v>
      </c>
      <c r="D2696" t="str">
        <f t="shared" si="84"/>
        <v>,</v>
      </c>
      <c r="E2696" t="str">
        <f t="shared" si="85"/>
        <v>Sdetails</v>
      </c>
    </row>
    <row r="2697" spans="1:5" x14ac:dyDescent="0.35">
      <c r="A2697" t="s">
        <v>2696</v>
      </c>
      <c r="B2697" t="s">
        <v>7324</v>
      </c>
      <c r="D2697" t="str">
        <f t="shared" si="84"/>
        <v>,</v>
      </c>
      <c r="E2697" t="str">
        <f t="shared" si="85"/>
        <v>Sdb_id</v>
      </c>
    </row>
    <row r="2698" spans="1:5" x14ac:dyDescent="0.35">
      <c r="A2698" t="s">
        <v>2697</v>
      </c>
      <c r="B2698" t="s">
        <v>7324</v>
      </c>
      <c r="D2698" t="str">
        <f t="shared" si="84"/>
        <v>,</v>
      </c>
      <c r="E2698" t="str">
        <f t="shared" si="85"/>
        <v>Scontent_type</v>
      </c>
    </row>
    <row r="2699" spans="1:5" x14ac:dyDescent="0.35">
      <c r="A2699" t="s">
        <v>2698</v>
      </c>
      <c r="B2699" t="s">
        <v>7511</v>
      </c>
      <c r="D2699" t="str">
        <f t="shared" si="84"/>
        <v>pdbx_entity_assembly</v>
      </c>
      <c r="E2699" t="str">
        <f t="shared" si="85"/>
        <v>.PdbxEntityAssembly</v>
      </c>
    </row>
    <row r="2700" spans="1:5" x14ac:dyDescent="0.35">
      <c r="A2700" t="s">
        <v>2699</v>
      </c>
      <c r="B2700" t="s">
        <v>7324</v>
      </c>
      <c r="D2700" t="str">
        <f t="shared" si="84"/>
        <v>,</v>
      </c>
      <c r="E2700" t="str">
        <f t="shared" si="85"/>
        <v>Sid</v>
      </c>
    </row>
    <row r="2701" spans="1:5" x14ac:dyDescent="0.35">
      <c r="A2701" t="s">
        <v>2700</v>
      </c>
      <c r="B2701" t="s">
        <v>7324</v>
      </c>
      <c r="D2701" t="str">
        <f t="shared" si="84"/>
        <v>,</v>
      </c>
      <c r="E2701" t="str">
        <f t="shared" si="85"/>
        <v>Sentity_id</v>
      </c>
    </row>
    <row r="2702" spans="1:5" x14ac:dyDescent="0.35">
      <c r="A2702" t="s">
        <v>2701</v>
      </c>
      <c r="B2702" t="s">
        <v>7324</v>
      </c>
      <c r="D2702" t="str">
        <f t="shared" si="84"/>
        <v>,</v>
      </c>
      <c r="E2702" t="str">
        <f t="shared" si="85"/>
        <v>Sbiol_id</v>
      </c>
    </row>
    <row r="2703" spans="1:5" x14ac:dyDescent="0.35">
      <c r="A2703" t="s">
        <v>2702</v>
      </c>
      <c r="B2703" t="s">
        <v>7323</v>
      </c>
      <c r="D2703" t="str">
        <f t="shared" si="84"/>
        <v>,</v>
      </c>
      <c r="E2703" t="str">
        <f t="shared" si="85"/>
        <v>Inum_copies</v>
      </c>
    </row>
    <row r="2704" spans="1:5" x14ac:dyDescent="0.35">
      <c r="A2704" t="s">
        <v>2703</v>
      </c>
      <c r="B2704" t="s">
        <v>7512</v>
      </c>
      <c r="D2704" t="str">
        <f t="shared" si="84"/>
        <v>pdbx_exptl_crystal_grow_comp</v>
      </c>
      <c r="E2704" t="str">
        <f t="shared" si="85"/>
        <v>.PdbxExptlCrystalGrowComp</v>
      </c>
    </row>
    <row r="2705" spans="1:5" x14ac:dyDescent="0.35">
      <c r="A2705" t="s">
        <v>2704</v>
      </c>
      <c r="B2705" t="s">
        <v>7324</v>
      </c>
      <c r="D2705" t="str">
        <f t="shared" si="84"/>
        <v>,</v>
      </c>
      <c r="E2705" t="str">
        <f t="shared" si="85"/>
        <v>Scrystal_id</v>
      </c>
    </row>
    <row r="2706" spans="1:5" x14ac:dyDescent="0.35">
      <c r="A2706" t="s">
        <v>2705</v>
      </c>
      <c r="B2706" t="s">
        <v>7324</v>
      </c>
      <c r="D2706" t="str">
        <f t="shared" si="84"/>
        <v>,</v>
      </c>
      <c r="E2706" t="str">
        <f t="shared" si="85"/>
        <v>Scomp_id</v>
      </c>
    </row>
    <row r="2707" spans="1:5" x14ac:dyDescent="0.35">
      <c r="A2707" t="s">
        <v>2706</v>
      </c>
      <c r="B2707" t="s">
        <v>7324</v>
      </c>
      <c r="D2707" t="str">
        <f t="shared" si="84"/>
        <v>,</v>
      </c>
      <c r="E2707" t="str">
        <f t="shared" si="85"/>
        <v>Scomp_name</v>
      </c>
    </row>
    <row r="2708" spans="1:5" x14ac:dyDescent="0.35">
      <c r="A2708" t="s">
        <v>2707</v>
      </c>
      <c r="B2708" t="s">
        <v>7324</v>
      </c>
      <c r="D2708" t="str">
        <f t="shared" si="84"/>
        <v>,</v>
      </c>
      <c r="E2708" t="str">
        <f t="shared" si="85"/>
        <v>Ssol_id</v>
      </c>
    </row>
    <row r="2709" spans="1:5" x14ac:dyDescent="0.35">
      <c r="A2709" t="s">
        <v>2708</v>
      </c>
      <c r="B2709" t="s">
        <v>7322</v>
      </c>
      <c r="D2709" t="str">
        <f t="shared" si="84"/>
        <v>,</v>
      </c>
      <c r="E2709" t="str">
        <f t="shared" si="85"/>
        <v>Fconc</v>
      </c>
    </row>
    <row r="2710" spans="1:5" x14ac:dyDescent="0.35">
      <c r="A2710" t="s">
        <v>2709</v>
      </c>
      <c r="B2710" t="s">
        <v>7324</v>
      </c>
      <c r="D2710" t="str">
        <f t="shared" si="84"/>
        <v>,</v>
      </c>
      <c r="E2710" t="str">
        <f t="shared" si="85"/>
        <v>Sconc_range</v>
      </c>
    </row>
    <row r="2711" spans="1:5" x14ac:dyDescent="0.35">
      <c r="A2711" t="s">
        <v>2710</v>
      </c>
      <c r="B2711" t="s">
        <v>7324</v>
      </c>
      <c r="D2711" t="str">
        <f t="shared" si="84"/>
        <v>,</v>
      </c>
      <c r="E2711" t="str">
        <f t="shared" si="85"/>
        <v>Sconc_units</v>
      </c>
    </row>
    <row r="2712" spans="1:5" x14ac:dyDescent="0.35">
      <c r="A2712" t="s">
        <v>2711</v>
      </c>
      <c r="B2712" t="s">
        <v>7513</v>
      </c>
      <c r="D2712" t="str">
        <f t="shared" si="84"/>
        <v>pdbx_exptl_crystal_grow_sol</v>
      </c>
      <c r="E2712" t="str">
        <f t="shared" si="85"/>
        <v>.PdbxExptlCrystalGrowSol</v>
      </c>
    </row>
    <row r="2713" spans="1:5" x14ac:dyDescent="0.35">
      <c r="A2713" t="s">
        <v>2712</v>
      </c>
      <c r="B2713" t="s">
        <v>7324</v>
      </c>
      <c r="D2713" t="str">
        <f t="shared" si="84"/>
        <v>,</v>
      </c>
      <c r="E2713" t="str">
        <f t="shared" si="85"/>
        <v>Scrystal_id</v>
      </c>
    </row>
    <row r="2714" spans="1:5" x14ac:dyDescent="0.35">
      <c r="A2714" t="s">
        <v>2713</v>
      </c>
      <c r="B2714" t="s">
        <v>7324</v>
      </c>
      <c r="D2714" t="str">
        <f t="shared" si="84"/>
        <v>,</v>
      </c>
      <c r="E2714" t="str">
        <f t="shared" si="85"/>
        <v>Ssol_id</v>
      </c>
    </row>
    <row r="2715" spans="1:5" x14ac:dyDescent="0.35">
      <c r="A2715" t="s">
        <v>2714</v>
      </c>
      <c r="B2715" t="s">
        <v>7322</v>
      </c>
      <c r="D2715" t="str">
        <f t="shared" si="84"/>
        <v>,</v>
      </c>
      <c r="E2715" t="str">
        <f t="shared" si="85"/>
        <v>Fvolume</v>
      </c>
    </row>
    <row r="2716" spans="1:5" x14ac:dyDescent="0.35">
      <c r="A2716" t="s">
        <v>2715</v>
      </c>
      <c r="B2716" t="s">
        <v>7324</v>
      </c>
      <c r="D2716" t="str">
        <f t="shared" si="84"/>
        <v>,</v>
      </c>
      <c r="E2716" t="str">
        <f t="shared" si="85"/>
        <v>Svolume_units</v>
      </c>
    </row>
    <row r="2717" spans="1:5" x14ac:dyDescent="0.35">
      <c r="A2717" t="s">
        <v>2716</v>
      </c>
      <c r="B2717" t="s">
        <v>7322</v>
      </c>
      <c r="D2717" t="str">
        <f t="shared" si="84"/>
        <v>,</v>
      </c>
      <c r="E2717" t="str">
        <f t="shared" si="85"/>
        <v>FpH</v>
      </c>
    </row>
    <row r="2718" spans="1:5" x14ac:dyDescent="0.35">
      <c r="A2718" t="s">
        <v>2717</v>
      </c>
      <c r="B2718" t="s">
        <v>7514</v>
      </c>
      <c r="D2718" t="str">
        <f t="shared" si="84"/>
        <v>pdbx_exptl_crystal_cryo_treatment</v>
      </c>
      <c r="E2718" t="str">
        <f t="shared" si="85"/>
        <v>.PdbxExptlCrystalCryoTreatment</v>
      </c>
    </row>
    <row r="2719" spans="1:5" x14ac:dyDescent="0.35">
      <c r="A2719" t="s">
        <v>2718</v>
      </c>
      <c r="B2719" t="s">
        <v>7324</v>
      </c>
      <c r="D2719" t="str">
        <f t="shared" si="84"/>
        <v>,</v>
      </c>
      <c r="E2719" t="str">
        <f t="shared" si="85"/>
        <v>Scrystal_id</v>
      </c>
    </row>
    <row r="2720" spans="1:5" x14ac:dyDescent="0.35">
      <c r="A2720" t="s">
        <v>2719</v>
      </c>
      <c r="B2720" t="s">
        <v>7324</v>
      </c>
      <c r="D2720" t="str">
        <f t="shared" si="84"/>
        <v>,</v>
      </c>
      <c r="E2720" t="str">
        <f t="shared" si="85"/>
        <v>Sfinal_solution_details</v>
      </c>
    </row>
    <row r="2721" spans="1:5" x14ac:dyDescent="0.35">
      <c r="A2721" t="s">
        <v>2720</v>
      </c>
      <c r="B2721" t="s">
        <v>7324</v>
      </c>
      <c r="D2721" t="str">
        <f t="shared" si="84"/>
        <v>,</v>
      </c>
      <c r="E2721" t="str">
        <f t="shared" si="85"/>
        <v>Ssoaking_details</v>
      </c>
    </row>
    <row r="2722" spans="1:5" x14ac:dyDescent="0.35">
      <c r="A2722" t="s">
        <v>2721</v>
      </c>
      <c r="B2722" t="s">
        <v>7324</v>
      </c>
      <c r="D2722" t="str">
        <f t="shared" si="84"/>
        <v>,</v>
      </c>
      <c r="E2722" t="str">
        <f t="shared" si="85"/>
        <v>Scooling_details</v>
      </c>
    </row>
    <row r="2723" spans="1:5" x14ac:dyDescent="0.35">
      <c r="A2723" t="s">
        <v>2722</v>
      </c>
      <c r="B2723" t="s">
        <v>7324</v>
      </c>
      <c r="D2723" t="str">
        <f t="shared" si="84"/>
        <v>,</v>
      </c>
      <c r="E2723" t="str">
        <f t="shared" si="85"/>
        <v>Sannealing_details</v>
      </c>
    </row>
    <row r="2724" spans="1:5" x14ac:dyDescent="0.35">
      <c r="A2724" t="s">
        <v>2723</v>
      </c>
      <c r="B2724" t="s">
        <v>7515</v>
      </c>
      <c r="D2724" t="str">
        <f t="shared" si="84"/>
        <v>pdbx_refine_tls</v>
      </c>
      <c r="E2724" t="str">
        <f t="shared" si="85"/>
        <v>.PdbxRefineTls</v>
      </c>
    </row>
    <row r="2725" spans="1:5" x14ac:dyDescent="0.35">
      <c r="A2725" t="s">
        <v>2724</v>
      </c>
      <c r="B2725" t="s">
        <v>7324</v>
      </c>
      <c r="D2725" t="str">
        <f t="shared" si="84"/>
        <v>,</v>
      </c>
      <c r="E2725" t="str">
        <f t="shared" si="85"/>
        <v>Sid</v>
      </c>
    </row>
    <row r="2726" spans="1:5" x14ac:dyDescent="0.35">
      <c r="A2726" t="s">
        <v>2725</v>
      </c>
      <c r="B2726" t="s">
        <v>7324</v>
      </c>
      <c r="D2726" t="str">
        <f t="shared" si="84"/>
        <v>,</v>
      </c>
      <c r="E2726" t="str">
        <f t="shared" si="85"/>
        <v>Spdbx_refine_id</v>
      </c>
    </row>
    <row r="2727" spans="1:5" x14ac:dyDescent="0.35">
      <c r="A2727" t="s">
        <v>2726</v>
      </c>
      <c r="B2727" t="s">
        <v>7324</v>
      </c>
      <c r="D2727" t="str">
        <f t="shared" si="84"/>
        <v>,</v>
      </c>
      <c r="E2727" t="str">
        <f t="shared" si="85"/>
        <v>Sdetails</v>
      </c>
    </row>
    <row r="2728" spans="1:5" x14ac:dyDescent="0.35">
      <c r="A2728" t="s">
        <v>2727</v>
      </c>
      <c r="B2728" t="s">
        <v>7324</v>
      </c>
      <c r="D2728" t="str">
        <f t="shared" si="84"/>
        <v>,</v>
      </c>
      <c r="E2728" t="str">
        <f t="shared" si="85"/>
        <v>Smethod</v>
      </c>
    </row>
    <row r="2729" spans="1:5" x14ac:dyDescent="0.35">
      <c r="A2729" t="s">
        <v>2728</v>
      </c>
      <c r="B2729" t="s">
        <v>7322</v>
      </c>
      <c r="D2729" t="str">
        <f t="shared" si="84"/>
        <v>,</v>
      </c>
      <c r="E2729" t="str">
        <f t="shared" si="85"/>
        <v>Forigin_x</v>
      </c>
    </row>
    <row r="2730" spans="1:5" x14ac:dyDescent="0.35">
      <c r="A2730" t="s">
        <v>2729</v>
      </c>
      <c r="B2730" t="s">
        <v>7322</v>
      </c>
      <c r="D2730" t="str">
        <f t="shared" si="84"/>
        <v>,</v>
      </c>
      <c r="E2730" t="str">
        <f t="shared" si="85"/>
        <v>Forigin_y</v>
      </c>
    </row>
    <row r="2731" spans="1:5" x14ac:dyDescent="0.35">
      <c r="A2731" t="s">
        <v>2730</v>
      </c>
      <c r="B2731" t="s">
        <v>7322</v>
      </c>
      <c r="D2731" t="str">
        <f t="shared" si="84"/>
        <v>,</v>
      </c>
      <c r="E2731" t="str">
        <f t="shared" si="85"/>
        <v>Forigin_z</v>
      </c>
    </row>
    <row r="2732" spans="1:5" x14ac:dyDescent="0.35">
      <c r="A2732" t="s">
        <v>2731</v>
      </c>
      <c r="B2732" t="s">
        <v>7322</v>
      </c>
      <c r="D2732" t="str">
        <f t="shared" si="84"/>
        <v>,</v>
      </c>
      <c r="E2732" t="str">
        <f t="shared" si="85"/>
        <v>FT[1][1]</v>
      </c>
    </row>
    <row r="2733" spans="1:5" x14ac:dyDescent="0.35">
      <c r="A2733" t="s">
        <v>2732</v>
      </c>
      <c r="B2733" t="s">
        <v>7322</v>
      </c>
      <c r="D2733" t="str">
        <f t="shared" si="84"/>
        <v>,</v>
      </c>
      <c r="E2733" t="str">
        <f t="shared" si="85"/>
        <v>FT[1][1]_esd</v>
      </c>
    </row>
    <row r="2734" spans="1:5" x14ac:dyDescent="0.35">
      <c r="A2734" t="s">
        <v>2733</v>
      </c>
      <c r="B2734" t="s">
        <v>7322</v>
      </c>
      <c r="D2734" t="str">
        <f t="shared" si="84"/>
        <v>,</v>
      </c>
      <c r="E2734" t="str">
        <f t="shared" si="85"/>
        <v>FT[1][2]</v>
      </c>
    </row>
    <row r="2735" spans="1:5" x14ac:dyDescent="0.35">
      <c r="A2735" t="s">
        <v>2734</v>
      </c>
      <c r="B2735" t="s">
        <v>7322</v>
      </c>
      <c r="D2735" t="str">
        <f t="shared" si="84"/>
        <v>,</v>
      </c>
      <c r="E2735" t="str">
        <f t="shared" si="85"/>
        <v>FT[1][2]_esd</v>
      </c>
    </row>
    <row r="2736" spans="1:5" x14ac:dyDescent="0.35">
      <c r="A2736" t="s">
        <v>2735</v>
      </c>
      <c r="B2736" t="s">
        <v>7322</v>
      </c>
      <c r="D2736" t="str">
        <f t="shared" si="84"/>
        <v>,</v>
      </c>
      <c r="E2736" t="str">
        <f t="shared" si="85"/>
        <v>FT[1][3]</v>
      </c>
    </row>
    <row r="2737" spans="1:5" x14ac:dyDescent="0.35">
      <c r="A2737" t="s">
        <v>2736</v>
      </c>
      <c r="B2737" t="s">
        <v>7322</v>
      </c>
      <c r="D2737" t="str">
        <f t="shared" si="84"/>
        <v>,</v>
      </c>
      <c r="E2737" t="str">
        <f t="shared" si="85"/>
        <v>FT[1][3]_esd</v>
      </c>
    </row>
    <row r="2738" spans="1:5" x14ac:dyDescent="0.35">
      <c r="A2738" t="s">
        <v>2737</v>
      </c>
      <c r="B2738" t="s">
        <v>7322</v>
      </c>
      <c r="D2738" t="str">
        <f t="shared" si="84"/>
        <v>,</v>
      </c>
      <c r="E2738" t="str">
        <f t="shared" si="85"/>
        <v>FT[2][2]</v>
      </c>
    </row>
    <row r="2739" spans="1:5" x14ac:dyDescent="0.35">
      <c r="A2739" t="s">
        <v>2738</v>
      </c>
      <c r="B2739" t="s">
        <v>7322</v>
      </c>
      <c r="D2739" t="str">
        <f t="shared" si="84"/>
        <v>,</v>
      </c>
      <c r="E2739" t="str">
        <f t="shared" si="85"/>
        <v>FT[2][2]_esd</v>
      </c>
    </row>
    <row r="2740" spans="1:5" x14ac:dyDescent="0.35">
      <c r="A2740" t="s">
        <v>2739</v>
      </c>
      <c r="B2740" t="s">
        <v>7322</v>
      </c>
      <c r="D2740" t="str">
        <f t="shared" si="84"/>
        <v>,</v>
      </c>
      <c r="E2740" t="str">
        <f t="shared" si="85"/>
        <v>FT[2][3]</v>
      </c>
    </row>
    <row r="2741" spans="1:5" x14ac:dyDescent="0.35">
      <c r="A2741" t="s">
        <v>2740</v>
      </c>
      <c r="B2741" t="s">
        <v>7322</v>
      </c>
      <c r="D2741" t="str">
        <f t="shared" si="84"/>
        <v>,</v>
      </c>
      <c r="E2741" t="str">
        <f t="shared" si="85"/>
        <v>FT[2][3]_esd</v>
      </c>
    </row>
    <row r="2742" spans="1:5" x14ac:dyDescent="0.35">
      <c r="A2742" t="s">
        <v>2741</v>
      </c>
      <c r="B2742" t="s">
        <v>7322</v>
      </c>
      <c r="D2742" t="str">
        <f t="shared" si="84"/>
        <v>,</v>
      </c>
      <c r="E2742" t="str">
        <f t="shared" si="85"/>
        <v>FT[3][3]</v>
      </c>
    </row>
    <row r="2743" spans="1:5" x14ac:dyDescent="0.35">
      <c r="A2743" t="s">
        <v>2742</v>
      </c>
      <c r="B2743" t="s">
        <v>7322</v>
      </c>
      <c r="D2743" t="str">
        <f t="shared" si="84"/>
        <v>,</v>
      </c>
      <c r="E2743" t="str">
        <f t="shared" si="85"/>
        <v>FT[3][3]_esd</v>
      </c>
    </row>
    <row r="2744" spans="1:5" x14ac:dyDescent="0.35">
      <c r="A2744" t="s">
        <v>2743</v>
      </c>
      <c r="B2744" t="s">
        <v>7322</v>
      </c>
      <c r="D2744" t="str">
        <f t="shared" si="84"/>
        <v>,</v>
      </c>
      <c r="E2744" t="str">
        <f t="shared" si="85"/>
        <v>FL[1][1]</v>
      </c>
    </row>
    <row r="2745" spans="1:5" x14ac:dyDescent="0.35">
      <c r="A2745" t="s">
        <v>2744</v>
      </c>
      <c r="B2745" t="s">
        <v>7322</v>
      </c>
      <c r="D2745" t="str">
        <f t="shared" si="84"/>
        <v>,</v>
      </c>
      <c r="E2745" t="str">
        <f t="shared" si="85"/>
        <v>FL[1][1]_esd</v>
      </c>
    </row>
    <row r="2746" spans="1:5" x14ac:dyDescent="0.35">
      <c r="A2746" t="s">
        <v>2745</v>
      </c>
      <c r="B2746" t="s">
        <v>7322</v>
      </c>
      <c r="D2746" t="str">
        <f t="shared" si="84"/>
        <v>,</v>
      </c>
      <c r="E2746" t="str">
        <f t="shared" si="85"/>
        <v>FL[1][2]</v>
      </c>
    </row>
    <row r="2747" spans="1:5" x14ac:dyDescent="0.35">
      <c r="A2747" t="s">
        <v>2746</v>
      </c>
      <c r="B2747" t="s">
        <v>7322</v>
      </c>
      <c r="D2747" t="str">
        <f t="shared" si="84"/>
        <v>,</v>
      </c>
      <c r="E2747" t="str">
        <f t="shared" si="85"/>
        <v>FL[1][2]_esd</v>
      </c>
    </row>
    <row r="2748" spans="1:5" x14ac:dyDescent="0.35">
      <c r="A2748" t="s">
        <v>2747</v>
      </c>
      <c r="B2748" t="s">
        <v>7322</v>
      </c>
      <c r="D2748" t="str">
        <f t="shared" si="84"/>
        <v>,</v>
      </c>
      <c r="E2748" t="str">
        <f t="shared" si="85"/>
        <v>FL[1][3]</v>
      </c>
    </row>
    <row r="2749" spans="1:5" x14ac:dyDescent="0.35">
      <c r="A2749" t="s">
        <v>2748</v>
      </c>
      <c r="B2749" t="s">
        <v>7322</v>
      </c>
      <c r="D2749" t="str">
        <f t="shared" si="84"/>
        <v>,</v>
      </c>
      <c r="E2749" t="str">
        <f t="shared" si="85"/>
        <v>FL[1][3]_esd</v>
      </c>
    </row>
    <row r="2750" spans="1:5" x14ac:dyDescent="0.35">
      <c r="A2750" t="s">
        <v>2749</v>
      </c>
      <c r="B2750" t="s">
        <v>7322</v>
      </c>
      <c r="D2750" t="str">
        <f t="shared" si="84"/>
        <v>,</v>
      </c>
      <c r="E2750" t="str">
        <f t="shared" si="85"/>
        <v>FL[2][2]</v>
      </c>
    </row>
    <row r="2751" spans="1:5" x14ac:dyDescent="0.35">
      <c r="A2751" t="s">
        <v>2750</v>
      </c>
      <c r="B2751" t="s">
        <v>7322</v>
      </c>
      <c r="D2751" t="str">
        <f t="shared" si="84"/>
        <v>,</v>
      </c>
      <c r="E2751" t="str">
        <f t="shared" si="85"/>
        <v>FL[2][2]_esd</v>
      </c>
    </row>
    <row r="2752" spans="1:5" x14ac:dyDescent="0.35">
      <c r="A2752" t="s">
        <v>2751</v>
      </c>
      <c r="B2752" t="s">
        <v>7322</v>
      </c>
      <c r="D2752" t="str">
        <f t="shared" si="84"/>
        <v>,</v>
      </c>
      <c r="E2752" t="str">
        <f t="shared" si="85"/>
        <v>FL[2][3]</v>
      </c>
    </row>
    <row r="2753" spans="1:5" x14ac:dyDescent="0.35">
      <c r="A2753" t="s">
        <v>2752</v>
      </c>
      <c r="B2753" t="s">
        <v>7322</v>
      </c>
      <c r="D2753" t="str">
        <f t="shared" si="84"/>
        <v>,</v>
      </c>
      <c r="E2753" t="str">
        <f t="shared" si="85"/>
        <v>FL[2][3]_esd</v>
      </c>
    </row>
    <row r="2754" spans="1:5" x14ac:dyDescent="0.35">
      <c r="A2754" t="s">
        <v>2753</v>
      </c>
      <c r="B2754" t="s">
        <v>7322</v>
      </c>
      <c r="D2754" t="str">
        <f t="shared" ref="D2754:D2817" si="86">IF(ISNUMBER(FIND(".",A2754)), ",",A2754)</f>
        <v>,</v>
      </c>
      <c r="E2754" t="str">
        <f t="shared" ref="E2754:E2817" si="87">IF(ISNUMBER(FIND(".",A2754)), B2754&amp;MID(A2754,FIND(".",A2754)+1,1000),B2754)</f>
        <v>FL[3][3]</v>
      </c>
    </row>
    <row r="2755" spans="1:5" x14ac:dyDescent="0.35">
      <c r="A2755" t="s">
        <v>2754</v>
      </c>
      <c r="B2755" t="s">
        <v>7322</v>
      </c>
      <c r="D2755" t="str">
        <f t="shared" si="86"/>
        <v>,</v>
      </c>
      <c r="E2755" t="str">
        <f t="shared" si="87"/>
        <v>FL[3][3]_esd</v>
      </c>
    </row>
    <row r="2756" spans="1:5" x14ac:dyDescent="0.35">
      <c r="A2756" t="s">
        <v>2755</v>
      </c>
      <c r="B2756" t="s">
        <v>7322</v>
      </c>
      <c r="D2756" t="str">
        <f t="shared" si="86"/>
        <v>,</v>
      </c>
      <c r="E2756" t="str">
        <f t="shared" si="87"/>
        <v>FS[1][1]</v>
      </c>
    </row>
    <row r="2757" spans="1:5" x14ac:dyDescent="0.35">
      <c r="A2757" t="s">
        <v>2756</v>
      </c>
      <c r="B2757" t="s">
        <v>7322</v>
      </c>
      <c r="D2757" t="str">
        <f t="shared" si="86"/>
        <v>,</v>
      </c>
      <c r="E2757" t="str">
        <f t="shared" si="87"/>
        <v>FS[1][1]_esd</v>
      </c>
    </row>
    <row r="2758" spans="1:5" x14ac:dyDescent="0.35">
      <c r="A2758" t="s">
        <v>2757</v>
      </c>
      <c r="B2758" t="s">
        <v>7322</v>
      </c>
      <c r="D2758" t="str">
        <f t="shared" si="86"/>
        <v>,</v>
      </c>
      <c r="E2758" t="str">
        <f t="shared" si="87"/>
        <v>FS[1][2]</v>
      </c>
    </row>
    <row r="2759" spans="1:5" x14ac:dyDescent="0.35">
      <c r="A2759" t="s">
        <v>2758</v>
      </c>
      <c r="B2759" t="s">
        <v>7322</v>
      </c>
      <c r="D2759" t="str">
        <f t="shared" si="86"/>
        <v>,</v>
      </c>
      <c r="E2759" t="str">
        <f t="shared" si="87"/>
        <v>FS[1][2]_esd</v>
      </c>
    </row>
    <row r="2760" spans="1:5" x14ac:dyDescent="0.35">
      <c r="A2760" t="s">
        <v>2759</v>
      </c>
      <c r="B2760" t="s">
        <v>7322</v>
      </c>
      <c r="D2760" t="str">
        <f t="shared" si="86"/>
        <v>,</v>
      </c>
      <c r="E2760" t="str">
        <f t="shared" si="87"/>
        <v>FS[1][3]</v>
      </c>
    </row>
    <row r="2761" spans="1:5" x14ac:dyDescent="0.35">
      <c r="A2761" t="s">
        <v>2760</v>
      </c>
      <c r="B2761" t="s">
        <v>7322</v>
      </c>
      <c r="D2761" t="str">
        <f t="shared" si="86"/>
        <v>,</v>
      </c>
      <c r="E2761" t="str">
        <f t="shared" si="87"/>
        <v>FS[1][3]_esd</v>
      </c>
    </row>
    <row r="2762" spans="1:5" x14ac:dyDescent="0.35">
      <c r="A2762" t="s">
        <v>2761</v>
      </c>
      <c r="B2762" t="s">
        <v>7322</v>
      </c>
      <c r="D2762" t="str">
        <f t="shared" si="86"/>
        <v>,</v>
      </c>
      <c r="E2762" t="str">
        <f t="shared" si="87"/>
        <v>FS[2][1]</v>
      </c>
    </row>
    <row r="2763" spans="1:5" x14ac:dyDescent="0.35">
      <c r="A2763" t="s">
        <v>2762</v>
      </c>
      <c r="B2763" t="s">
        <v>7322</v>
      </c>
      <c r="D2763" t="str">
        <f t="shared" si="86"/>
        <v>,</v>
      </c>
      <c r="E2763" t="str">
        <f t="shared" si="87"/>
        <v>FS[2][1]_esd</v>
      </c>
    </row>
    <row r="2764" spans="1:5" x14ac:dyDescent="0.35">
      <c r="A2764" t="s">
        <v>2763</v>
      </c>
      <c r="B2764" t="s">
        <v>7322</v>
      </c>
      <c r="D2764" t="str">
        <f t="shared" si="86"/>
        <v>,</v>
      </c>
      <c r="E2764" t="str">
        <f t="shared" si="87"/>
        <v>FS[2][2]</v>
      </c>
    </row>
    <row r="2765" spans="1:5" x14ac:dyDescent="0.35">
      <c r="A2765" t="s">
        <v>2764</v>
      </c>
      <c r="B2765" t="s">
        <v>7322</v>
      </c>
      <c r="D2765" t="str">
        <f t="shared" si="86"/>
        <v>,</v>
      </c>
      <c r="E2765" t="str">
        <f t="shared" si="87"/>
        <v>FS[2][2]_esd</v>
      </c>
    </row>
    <row r="2766" spans="1:5" x14ac:dyDescent="0.35">
      <c r="A2766" t="s">
        <v>2765</v>
      </c>
      <c r="B2766" t="s">
        <v>7322</v>
      </c>
      <c r="D2766" t="str">
        <f t="shared" si="86"/>
        <v>,</v>
      </c>
      <c r="E2766" t="str">
        <f t="shared" si="87"/>
        <v>FS[2][3]</v>
      </c>
    </row>
    <row r="2767" spans="1:5" x14ac:dyDescent="0.35">
      <c r="A2767" t="s">
        <v>2766</v>
      </c>
      <c r="B2767" t="s">
        <v>7322</v>
      </c>
      <c r="D2767" t="str">
        <f t="shared" si="86"/>
        <v>,</v>
      </c>
      <c r="E2767" t="str">
        <f t="shared" si="87"/>
        <v>FS[2][3]_esd</v>
      </c>
    </row>
    <row r="2768" spans="1:5" x14ac:dyDescent="0.35">
      <c r="A2768" t="s">
        <v>2767</v>
      </c>
      <c r="B2768" t="s">
        <v>7322</v>
      </c>
      <c r="D2768" t="str">
        <f t="shared" si="86"/>
        <v>,</v>
      </c>
      <c r="E2768" t="str">
        <f t="shared" si="87"/>
        <v>FS[3][1]</v>
      </c>
    </row>
    <row r="2769" spans="1:5" x14ac:dyDescent="0.35">
      <c r="A2769" t="s">
        <v>2768</v>
      </c>
      <c r="B2769" t="s">
        <v>7322</v>
      </c>
      <c r="D2769" t="str">
        <f t="shared" si="86"/>
        <v>,</v>
      </c>
      <c r="E2769" t="str">
        <f t="shared" si="87"/>
        <v>FS[3][1]_esd</v>
      </c>
    </row>
    <row r="2770" spans="1:5" x14ac:dyDescent="0.35">
      <c r="A2770" t="s">
        <v>2769</v>
      </c>
      <c r="B2770" t="s">
        <v>7322</v>
      </c>
      <c r="D2770" t="str">
        <f t="shared" si="86"/>
        <v>,</v>
      </c>
      <c r="E2770" t="str">
        <f t="shared" si="87"/>
        <v>FS[3][2]</v>
      </c>
    </row>
    <row r="2771" spans="1:5" x14ac:dyDescent="0.35">
      <c r="A2771" t="s">
        <v>2770</v>
      </c>
      <c r="B2771" t="s">
        <v>7322</v>
      </c>
      <c r="D2771" t="str">
        <f t="shared" si="86"/>
        <v>,</v>
      </c>
      <c r="E2771" t="str">
        <f t="shared" si="87"/>
        <v>FS[3][2]_esd</v>
      </c>
    </row>
    <row r="2772" spans="1:5" x14ac:dyDescent="0.35">
      <c r="A2772" t="s">
        <v>2771</v>
      </c>
      <c r="B2772" t="s">
        <v>7322</v>
      </c>
      <c r="D2772" t="str">
        <f t="shared" si="86"/>
        <v>,</v>
      </c>
      <c r="E2772" t="str">
        <f t="shared" si="87"/>
        <v>FS[3][3]</v>
      </c>
    </row>
    <row r="2773" spans="1:5" x14ac:dyDescent="0.35">
      <c r="A2773" t="s">
        <v>2772</v>
      </c>
      <c r="B2773" t="s">
        <v>7322</v>
      </c>
      <c r="D2773" t="str">
        <f t="shared" si="86"/>
        <v>,</v>
      </c>
      <c r="E2773" t="str">
        <f t="shared" si="87"/>
        <v>FS[3][3]_esd</v>
      </c>
    </row>
    <row r="2774" spans="1:5" x14ac:dyDescent="0.35">
      <c r="A2774" t="s">
        <v>2773</v>
      </c>
      <c r="B2774" t="s">
        <v>7516</v>
      </c>
      <c r="D2774" t="str">
        <f t="shared" si="86"/>
        <v>pdbx_refine_tls_group</v>
      </c>
      <c r="E2774" t="str">
        <f t="shared" si="87"/>
        <v>.PdbxRefineTlsGroup</v>
      </c>
    </row>
    <row r="2775" spans="1:5" x14ac:dyDescent="0.35">
      <c r="A2775" t="s">
        <v>2774</v>
      </c>
      <c r="B2775" t="s">
        <v>7324</v>
      </c>
      <c r="D2775" t="str">
        <f t="shared" si="86"/>
        <v>,</v>
      </c>
      <c r="E2775" t="str">
        <f t="shared" si="87"/>
        <v>Sid</v>
      </c>
    </row>
    <row r="2776" spans="1:5" x14ac:dyDescent="0.35">
      <c r="A2776" t="s">
        <v>2775</v>
      </c>
      <c r="B2776" t="s">
        <v>7324</v>
      </c>
      <c r="D2776" t="str">
        <f t="shared" si="86"/>
        <v>,</v>
      </c>
      <c r="E2776" t="str">
        <f t="shared" si="87"/>
        <v>Spdbx_refine_id</v>
      </c>
    </row>
    <row r="2777" spans="1:5" x14ac:dyDescent="0.35">
      <c r="A2777" t="s">
        <v>2776</v>
      </c>
      <c r="B2777" t="s">
        <v>7324</v>
      </c>
      <c r="D2777" t="str">
        <f t="shared" si="86"/>
        <v>,</v>
      </c>
      <c r="E2777" t="str">
        <f t="shared" si="87"/>
        <v>Srefine_tls_id</v>
      </c>
    </row>
    <row r="2778" spans="1:5" x14ac:dyDescent="0.35">
      <c r="A2778" t="s">
        <v>2777</v>
      </c>
      <c r="B2778" t="s">
        <v>7324</v>
      </c>
      <c r="D2778" t="str">
        <f t="shared" si="86"/>
        <v>,</v>
      </c>
      <c r="E2778" t="str">
        <f t="shared" si="87"/>
        <v>Sbeg_label_asym_id</v>
      </c>
    </row>
    <row r="2779" spans="1:5" x14ac:dyDescent="0.35">
      <c r="A2779" t="s">
        <v>2778</v>
      </c>
      <c r="B2779" t="s">
        <v>7323</v>
      </c>
      <c r="D2779" t="str">
        <f t="shared" si="86"/>
        <v>,</v>
      </c>
      <c r="E2779" t="str">
        <f t="shared" si="87"/>
        <v>Ibeg_label_seq_id</v>
      </c>
    </row>
    <row r="2780" spans="1:5" x14ac:dyDescent="0.35">
      <c r="A2780" t="s">
        <v>2779</v>
      </c>
      <c r="B2780" t="s">
        <v>7324</v>
      </c>
      <c r="D2780" t="str">
        <f t="shared" si="86"/>
        <v>,</v>
      </c>
      <c r="E2780" t="str">
        <f t="shared" si="87"/>
        <v>Sbeg_auth_asym_id</v>
      </c>
    </row>
    <row r="2781" spans="1:5" x14ac:dyDescent="0.35">
      <c r="A2781" t="s">
        <v>2780</v>
      </c>
      <c r="B2781" t="s">
        <v>7324</v>
      </c>
      <c r="D2781" t="str">
        <f t="shared" si="86"/>
        <v>,</v>
      </c>
      <c r="E2781" t="str">
        <f t="shared" si="87"/>
        <v>Sbeg_auth_seq_id</v>
      </c>
    </row>
    <row r="2782" spans="1:5" x14ac:dyDescent="0.35">
      <c r="A2782" t="s">
        <v>2781</v>
      </c>
      <c r="B2782" t="s">
        <v>7324</v>
      </c>
      <c r="D2782" t="str">
        <f t="shared" si="86"/>
        <v>,</v>
      </c>
      <c r="E2782" t="str">
        <f t="shared" si="87"/>
        <v>Send_label_asym_id</v>
      </c>
    </row>
    <row r="2783" spans="1:5" x14ac:dyDescent="0.35">
      <c r="A2783" t="s">
        <v>2782</v>
      </c>
      <c r="B2783" t="s">
        <v>7323</v>
      </c>
      <c r="D2783" t="str">
        <f t="shared" si="86"/>
        <v>,</v>
      </c>
      <c r="E2783" t="str">
        <f t="shared" si="87"/>
        <v>Iend_label_seq_id</v>
      </c>
    </row>
    <row r="2784" spans="1:5" x14ac:dyDescent="0.35">
      <c r="A2784" t="s">
        <v>2783</v>
      </c>
      <c r="B2784" t="s">
        <v>7324</v>
      </c>
      <c r="D2784" t="str">
        <f t="shared" si="86"/>
        <v>,</v>
      </c>
      <c r="E2784" t="str">
        <f t="shared" si="87"/>
        <v>Send_auth_asym_id</v>
      </c>
    </row>
    <row r="2785" spans="1:5" x14ac:dyDescent="0.35">
      <c r="A2785" t="s">
        <v>2784</v>
      </c>
      <c r="B2785" t="s">
        <v>7324</v>
      </c>
      <c r="D2785" t="str">
        <f t="shared" si="86"/>
        <v>,</v>
      </c>
      <c r="E2785" t="str">
        <f t="shared" si="87"/>
        <v>Send_auth_seq_id</v>
      </c>
    </row>
    <row r="2786" spans="1:5" x14ac:dyDescent="0.35">
      <c r="A2786" t="s">
        <v>2785</v>
      </c>
      <c r="B2786" t="s">
        <v>7324</v>
      </c>
      <c r="D2786" t="str">
        <f t="shared" si="86"/>
        <v>,</v>
      </c>
      <c r="E2786" t="str">
        <f t="shared" si="87"/>
        <v>Sselection</v>
      </c>
    </row>
    <row r="2787" spans="1:5" x14ac:dyDescent="0.35">
      <c r="A2787" t="s">
        <v>2786</v>
      </c>
      <c r="B2787" t="s">
        <v>7324</v>
      </c>
      <c r="D2787" t="str">
        <f t="shared" si="86"/>
        <v>,</v>
      </c>
      <c r="E2787" t="str">
        <f t="shared" si="87"/>
        <v>Sselection_details</v>
      </c>
    </row>
    <row r="2788" spans="1:5" x14ac:dyDescent="0.35">
      <c r="A2788" t="s">
        <v>2787</v>
      </c>
      <c r="B2788" t="s">
        <v>7517</v>
      </c>
      <c r="D2788" t="str">
        <f t="shared" si="86"/>
        <v>pdbx_contact_author</v>
      </c>
      <c r="E2788" t="str">
        <f t="shared" si="87"/>
        <v>.PdbxContactAuthor</v>
      </c>
    </row>
    <row r="2789" spans="1:5" x14ac:dyDescent="0.35">
      <c r="A2789" t="s">
        <v>2788</v>
      </c>
      <c r="B2789" t="s">
        <v>7324</v>
      </c>
      <c r="D2789" t="str">
        <f t="shared" si="86"/>
        <v>,</v>
      </c>
      <c r="E2789" t="str">
        <f t="shared" si="87"/>
        <v>Sid</v>
      </c>
    </row>
    <row r="2790" spans="1:5" x14ac:dyDescent="0.35">
      <c r="A2790" t="s">
        <v>2789</v>
      </c>
      <c r="B2790" t="s">
        <v>7324</v>
      </c>
      <c r="D2790" t="str">
        <f t="shared" si="86"/>
        <v>,</v>
      </c>
      <c r="E2790" t="str">
        <f t="shared" si="87"/>
        <v>Saddress_1</v>
      </c>
    </row>
    <row r="2791" spans="1:5" x14ac:dyDescent="0.35">
      <c r="A2791" t="s">
        <v>2790</v>
      </c>
      <c r="B2791" t="s">
        <v>7324</v>
      </c>
      <c r="D2791" t="str">
        <f t="shared" si="86"/>
        <v>,</v>
      </c>
      <c r="E2791" t="str">
        <f t="shared" si="87"/>
        <v>Saddress_2</v>
      </c>
    </row>
    <row r="2792" spans="1:5" x14ac:dyDescent="0.35">
      <c r="A2792" t="s">
        <v>2791</v>
      </c>
      <c r="B2792" t="s">
        <v>7324</v>
      </c>
      <c r="D2792" t="str">
        <f t="shared" si="86"/>
        <v>,</v>
      </c>
      <c r="E2792" t="str">
        <f t="shared" si="87"/>
        <v>Saddress_3</v>
      </c>
    </row>
    <row r="2793" spans="1:5" x14ac:dyDescent="0.35">
      <c r="A2793" t="s">
        <v>2792</v>
      </c>
      <c r="B2793" t="s">
        <v>7324</v>
      </c>
      <c r="D2793" t="str">
        <f t="shared" si="86"/>
        <v>,</v>
      </c>
      <c r="E2793" t="str">
        <f t="shared" si="87"/>
        <v>Slegacy_address</v>
      </c>
    </row>
    <row r="2794" spans="1:5" x14ac:dyDescent="0.35">
      <c r="A2794" t="s">
        <v>2793</v>
      </c>
      <c r="B2794" t="s">
        <v>7324</v>
      </c>
      <c r="D2794" t="str">
        <f t="shared" si="86"/>
        <v>,</v>
      </c>
      <c r="E2794" t="str">
        <f t="shared" si="87"/>
        <v>Scity</v>
      </c>
    </row>
    <row r="2795" spans="1:5" x14ac:dyDescent="0.35">
      <c r="A2795" t="s">
        <v>2794</v>
      </c>
      <c r="B2795" t="s">
        <v>7324</v>
      </c>
      <c r="D2795" t="str">
        <f t="shared" si="86"/>
        <v>,</v>
      </c>
      <c r="E2795" t="str">
        <f t="shared" si="87"/>
        <v>Sstate_province</v>
      </c>
    </row>
    <row r="2796" spans="1:5" x14ac:dyDescent="0.35">
      <c r="A2796" t="s">
        <v>2795</v>
      </c>
      <c r="B2796" t="s">
        <v>7324</v>
      </c>
      <c r="D2796" t="str">
        <f t="shared" si="86"/>
        <v>,</v>
      </c>
      <c r="E2796" t="str">
        <f t="shared" si="87"/>
        <v>Spostal_code</v>
      </c>
    </row>
    <row r="2797" spans="1:5" x14ac:dyDescent="0.35">
      <c r="A2797" t="s">
        <v>2796</v>
      </c>
      <c r="B2797" t="s">
        <v>7324</v>
      </c>
      <c r="D2797" t="str">
        <f t="shared" si="86"/>
        <v>,</v>
      </c>
      <c r="E2797" t="str">
        <f t="shared" si="87"/>
        <v>Semail</v>
      </c>
    </row>
    <row r="2798" spans="1:5" x14ac:dyDescent="0.35">
      <c r="A2798" t="s">
        <v>2797</v>
      </c>
      <c r="B2798" t="s">
        <v>7324</v>
      </c>
      <c r="D2798" t="str">
        <f t="shared" si="86"/>
        <v>,</v>
      </c>
      <c r="E2798" t="str">
        <f t="shared" si="87"/>
        <v>Sfax</v>
      </c>
    </row>
    <row r="2799" spans="1:5" x14ac:dyDescent="0.35">
      <c r="A2799" t="s">
        <v>2798</v>
      </c>
      <c r="B2799" t="s">
        <v>7324</v>
      </c>
      <c r="D2799" t="str">
        <f t="shared" si="86"/>
        <v>,</v>
      </c>
      <c r="E2799" t="str">
        <f t="shared" si="87"/>
        <v>Sname_first</v>
      </c>
    </row>
    <row r="2800" spans="1:5" x14ac:dyDescent="0.35">
      <c r="A2800" t="s">
        <v>2799</v>
      </c>
      <c r="B2800" t="s">
        <v>7324</v>
      </c>
      <c r="D2800" t="str">
        <f t="shared" si="86"/>
        <v>,</v>
      </c>
      <c r="E2800" t="str">
        <f t="shared" si="87"/>
        <v>Sname_last</v>
      </c>
    </row>
    <row r="2801" spans="1:5" x14ac:dyDescent="0.35">
      <c r="A2801" t="s">
        <v>2800</v>
      </c>
      <c r="B2801" t="s">
        <v>7324</v>
      </c>
      <c r="D2801" t="str">
        <f t="shared" si="86"/>
        <v>,</v>
      </c>
      <c r="E2801" t="str">
        <f t="shared" si="87"/>
        <v>Sname_mi</v>
      </c>
    </row>
    <row r="2802" spans="1:5" x14ac:dyDescent="0.35">
      <c r="A2802" t="s">
        <v>2801</v>
      </c>
      <c r="B2802" t="s">
        <v>7324</v>
      </c>
      <c r="D2802" t="str">
        <f t="shared" si="86"/>
        <v>,</v>
      </c>
      <c r="E2802" t="str">
        <f t="shared" si="87"/>
        <v>Sname_salutation</v>
      </c>
    </row>
    <row r="2803" spans="1:5" x14ac:dyDescent="0.35">
      <c r="A2803" t="s">
        <v>2802</v>
      </c>
      <c r="B2803" t="s">
        <v>7324</v>
      </c>
      <c r="D2803" t="str">
        <f t="shared" si="86"/>
        <v>,</v>
      </c>
      <c r="E2803" t="str">
        <f t="shared" si="87"/>
        <v>Scountry</v>
      </c>
    </row>
    <row r="2804" spans="1:5" x14ac:dyDescent="0.35">
      <c r="A2804" t="s">
        <v>2803</v>
      </c>
      <c r="B2804" t="s">
        <v>7324</v>
      </c>
      <c r="D2804" t="str">
        <f t="shared" si="86"/>
        <v>,</v>
      </c>
      <c r="E2804" t="str">
        <f t="shared" si="87"/>
        <v>Scontinent</v>
      </c>
    </row>
    <row r="2805" spans="1:5" x14ac:dyDescent="0.35">
      <c r="A2805" t="s">
        <v>2804</v>
      </c>
      <c r="B2805" t="s">
        <v>7324</v>
      </c>
      <c r="D2805" t="str">
        <f t="shared" si="86"/>
        <v>,</v>
      </c>
      <c r="E2805" t="str">
        <f t="shared" si="87"/>
        <v>Sphone</v>
      </c>
    </row>
    <row r="2806" spans="1:5" x14ac:dyDescent="0.35">
      <c r="A2806" t="s">
        <v>2805</v>
      </c>
      <c r="B2806" t="s">
        <v>7324</v>
      </c>
      <c r="D2806" t="str">
        <f t="shared" si="86"/>
        <v>,</v>
      </c>
      <c r="E2806" t="str">
        <f t="shared" si="87"/>
        <v>Srole</v>
      </c>
    </row>
    <row r="2807" spans="1:5" x14ac:dyDescent="0.35">
      <c r="A2807" t="s">
        <v>2806</v>
      </c>
      <c r="B2807" t="s">
        <v>7324</v>
      </c>
      <c r="D2807" t="str">
        <f t="shared" si="86"/>
        <v>,</v>
      </c>
      <c r="E2807" t="str">
        <f t="shared" si="87"/>
        <v>Sorganization_type</v>
      </c>
    </row>
    <row r="2808" spans="1:5" x14ac:dyDescent="0.35">
      <c r="A2808" t="s">
        <v>2807</v>
      </c>
      <c r="B2808" t="s">
        <v>7324</v>
      </c>
      <c r="D2808" t="str">
        <f t="shared" si="86"/>
        <v>,</v>
      </c>
      <c r="E2808" t="str">
        <f t="shared" si="87"/>
        <v>Sidentifier_ORCID</v>
      </c>
    </row>
    <row r="2809" spans="1:5" x14ac:dyDescent="0.35">
      <c r="A2809" t="s">
        <v>2808</v>
      </c>
      <c r="B2809" t="s">
        <v>7518</v>
      </c>
      <c r="D2809" t="str">
        <f t="shared" si="86"/>
        <v>pdbx_SG_project</v>
      </c>
      <c r="E2809" t="str">
        <f t="shared" si="87"/>
        <v>.PdbxSGProject</v>
      </c>
    </row>
    <row r="2810" spans="1:5" x14ac:dyDescent="0.35">
      <c r="A2810" t="s">
        <v>2809</v>
      </c>
      <c r="B2810" t="s">
        <v>7324</v>
      </c>
      <c r="D2810" t="str">
        <f t="shared" si="86"/>
        <v>,</v>
      </c>
      <c r="E2810" t="str">
        <f t="shared" si="87"/>
        <v>Sid</v>
      </c>
    </row>
    <row r="2811" spans="1:5" x14ac:dyDescent="0.35">
      <c r="A2811" t="s">
        <v>2810</v>
      </c>
      <c r="B2811" t="s">
        <v>7324</v>
      </c>
      <c r="D2811" t="str">
        <f t="shared" si="86"/>
        <v>,</v>
      </c>
      <c r="E2811" t="str">
        <f t="shared" si="87"/>
        <v>Sproject_name</v>
      </c>
    </row>
    <row r="2812" spans="1:5" x14ac:dyDescent="0.35">
      <c r="A2812" t="s">
        <v>2811</v>
      </c>
      <c r="B2812" t="s">
        <v>7324</v>
      </c>
      <c r="D2812" t="str">
        <f t="shared" si="86"/>
        <v>,</v>
      </c>
      <c r="E2812" t="str">
        <f t="shared" si="87"/>
        <v>Sfull_name_of_center</v>
      </c>
    </row>
    <row r="2813" spans="1:5" x14ac:dyDescent="0.35">
      <c r="A2813" t="s">
        <v>2812</v>
      </c>
      <c r="B2813" t="s">
        <v>7324</v>
      </c>
      <c r="D2813" t="str">
        <f t="shared" si="86"/>
        <v>,</v>
      </c>
      <c r="E2813" t="str">
        <f t="shared" si="87"/>
        <v>Sinitial_of_center</v>
      </c>
    </row>
    <row r="2814" spans="1:5" x14ac:dyDescent="0.35">
      <c r="A2814" t="s">
        <v>2813</v>
      </c>
      <c r="B2814" t="s">
        <v>7519</v>
      </c>
      <c r="D2814" t="str">
        <f t="shared" si="86"/>
        <v>pdbx_atom_site_aniso_tls</v>
      </c>
      <c r="E2814" t="str">
        <f t="shared" si="87"/>
        <v>.PdbxAtomSiteAnisoTls</v>
      </c>
    </row>
    <row r="2815" spans="1:5" x14ac:dyDescent="0.35">
      <c r="A2815" t="s">
        <v>2814</v>
      </c>
      <c r="B2815" t="s">
        <v>7324</v>
      </c>
      <c r="D2815" t="str">
        <f t="shared" si="86"/>
        <v>,</v>
      </c>
      <c r="E2815" t="str">
        <f t="shared" si="87"/>
        <v>Sid</v>
      </c>
    </row>
    <row r="2816" spans="1:5" x14ac:dyDescent="0.35">
      <c r="A2816" t="s">
        <v>2815</v>
      </c>
      <c r="B2816" t="s">
        <v>7324</v>
      </c>
      <c r="D2816" t="str">
        <f t="shared" si="86"/>
        <v>,</v>
      </c>
      <c r="E2816" t="str">
        <f t="shared" si="87"/>
        <v>Stype_symbol</v>
      </c>
    </row>
    <row r="2817" spans="1:5" x14ac:dyDescent="0.35">
      <c r="A2817" t="s">
        <v>2816</v>
      </c>
      <c r="B2817" t="s">
        <v>7324</v>
      </c>
      <c r="D2817" t="str">
        <f t="shared" si="86"/>
        <v>,</v>
      </c>
      <c r="E2817" t="str">
        <f t="shared" si="87"/>
        <v>Stls_group_id</v>
      </c>
    </row>
    <row r="2818" spans="1:5" x14ac:dyDescent="0.35">
      <c r="A2818" t="s">
        <v>2817</v>
      </c>
      <c r="B2818" t="s">
        <v>7324</v>
      </c>
      <c r="D2818" t="str">
        <f t="shared" ref="D2818:D2881" si="88">IF(ISNUMBER(FIND(".",A2818)), ",",A2818)</f>
        <v>,</v>
      </c>
      <c r="E2818" t="str">
        <f t="shared" ref="E2818:E2881" si="89">IF(ISNUMBER(FIND(".",A2818)), B2818&amp;MID(A2818,FIND(".",A2818)+1,1000),B2818)</f>
        <v>Sauth_comp_id</v>
      </c>
    </row>
    <row r="2819" spans="1:5" x14ac:dyDescent="0.35">
      <c r="A2819" t="s">
        <v>2818</v>
      </c>
      <c r="B2819" t="s">
        <v>7324</v>
      </c>
      <c r="D2819" t="str">
        <f t="shared" si="88"/>
        <v>,</v>
      </c>
      <c r="E2819" t="str">
        <f t="shared" si="89"/>
        <v>Sauth_seq_id</v>
      </c>
    </row>
    <row r="2820" spans="1:5" x14ac:dyDescent="0.35">
      <c r="A2820" t="s">
        <v>2819</v>
      </c>
      <c r="B2820" t="s">
        <v>7324</v>
      </c>
      <c r="D2820" t="str">
        <f t="shared" si="88"/>
        <v>,</v>
      </c>
      <c r="E2820" t="str">
        <f t="shared" si="89"/>
        <v>Sauth_atom_id</v>
      </c>
    </row>
    <row r="2821" spans="1:5" x14ac:dyDescent="0.35">
      <c r="A2821" t="s">
        <v>2820</v>
      </c>
      <c r="B2821" t="s">
        <v>7324</v>
      </c>
      <c r="D2821" t="str">
        <f t="shared" si="88"/>
        <v>,</v>
      </c>
      <c r="E2821" t="str">
        <f t="shared" si="89"/>
        <v>Sauth_asym_id</v>
      </c>
    </row>
    <row r="2822" spans="1:5" x14ac:dyDescent="0.35">
      <c r="A2822" t="s">
        <v>2821</v>
      </c>
      <c r="B2822" t="s">
        <v>7324</v>
      </c>
      <c r="D2822" t="str">
        <f t="shared" si="88"/>
        <v>,</v>
      </c>
      <c r="E2822" t="str">
        <f t="shared" si="89"/>
        <v>SPDB_ins_code</v>
      </c>
    </row>
    <row r="2823" spans="1:5" x14ac:dyDescent="0.35">
      <c r="A2823" t="s">
        <v>2822</v>
      </c>
      <c r="B2823" t="s">
        <v>7324</v>
      </c>
      <c r="D2823" t="str">
        <f t="shared" si="88"/>
        <v>,</v>
      </c>
      <c r="E2823" t="str">
        <f t="shared" si="89"/>
        <v>Slabel_alt_id</v>
      </c>
    </row>
    <row r="2824" spans="1:5" x14ac:dyDescent="0.35">
      <c r="A2824" t="s">
        <v>2823</v>
      </c>
      <c r="B2824" t="s">
        <v>7324</v>
      </c>
      <c r="D2824" t="str">
        <f t="shared" si="88"/>
        <v>,</v>
      </c>
      <c r="E2824" t="str">
        <f t="shared" si="89"/>
        <v>Slabel_asym_id</v>
      </c>
    </row>
    <row r="2825" spans="1:5" x14ac:dyDescent="0.35">
      <c r="A2825" t="s">
        <v>2824</v>
      </c>
      <c r="B2825" t="s">
        <v>7324</v>
      </c>
      <c r="D2825" t="str">
        <f t="shared" si="88"/>
        <v>,</v>
      </c>
      <c r="E2825" t="str">
        <f t="shared" si="89"/>
        <v>Slabel_atom_id</v>
      </c>
    </row>
    <row r="2826" spans="1:5" x14ac:dyDescent="0.35">
      <c r="A2826" t="s">
        <v>2825</v>
      </c>
      <c r="B2826" t="s">
        <v>7324</v>
      </c>
      <c r="D2826" t="str">
        <f t="shared" si="88"/>
        <v>,</v>
      </c>
      <c r="E2826" t="str">
        <f t="shared" si="89"/>
        <v>Slabel_comp_id</v>
      </c>
    </row>
    <row r="2827" spans="1:5" x14ac:dyDescent="0.35">
      <c r="A2827" t="s">
        <v>2826</v>
      </c>
      <c r="B2827" t="s">
        <v>7323</v>
      </c>
      <c r="D2827" t="str">
        <f t="shared" si="88"/>
        <v>,</v>
      </c>
      <c r="E2827" t="str">
        <f t="shared" si="89"/>
        <v>Ilabel_seq_id</v>
      </c>
    </row>
    <row r="2828" spans="1:5" x14ac:dyDescent="0.35">
      <c r="A2828" t="s">
        <v>2827</v>
      </c>
      <c r="B2828" t="s">
        <v>7322</v>
      </c>
      <c r="D2828" t="str">
        <f t="shared" si="88"/>
        <v>,</v>
      </c>
      <c r="E2828" t="str">
        <f t="shared" si="89"/>
        <v>FU_tls[1][1]</v>
      </c>
    </row>
    <row r="2829" spans="1:5" x14ac:dyDescent="0.35">
      <c r="A2829" t="s">
        <v>2828</v>
      </c>
      <c r="B2829" t="s">
        <v>7322</v>
      </c>
      <c r="D2829" t="str">
        <f t="shared" si="88"/>
        <v>,</v>
      </c>
      <c r="E2829" t="str">
        <f t="shared" si="89"/>
        <v>FU_tls[2][2]</v>
      </c>
    </row>
    <row r="2830" spans="1:5" x14ac:dyDescent="0.35">
      <c r="A2830" t="s">
        <v>2829</v>
      </c>
      <c r="B2830" t="s">
        <v>7322</v>
      </c>
      <c r="D2830" t="str">
        <f t="shared" si="88"/>
        <v>,</v>
      </c>
      <c r="E2830" t="str">
        <f t="shared" si="89"/>
        <v>FU_tls[3][3]</v>
      </c>
    </row>
    <row r="2831" spans="1:5" x14ac:dyDescent="0.35">
      <c r="A2831" t="s">
        <v>2830</v>
      </c>
      <c r="B2831" t="s">
        <v>7322</v>
      </c>
      <c r="D2831" t="str">
        <f t="shared" si="88"/>
        <v>,</v>
      </c>
      <c r="E2831" t="str">
        <f t="shared" si="89"/>
        <v>FU_tls[1][2]</v>
      </c>
    </row>
    <row r="2832" spans="1:5" x14ac:dyDescent="0.35">
      <c r="A2832" t="s">
        <v>2831</v>
      </c>
      <c r="B2832" t="s">
        <v>7322</v>
      </c>
      <c r="D2832" t="str">
        <f t="shared" si="88"/>
        <v>,</v>
      </c>
      <c r="E2832" t="str">
        <f t="shared" si="89"/>
        <v>FU_tls[1][3]</v>
      </c>
    </row>
    <row r="2833" spans="1:5" x14ac:dyDescent="0.35">
      <c r="A2833" t="s">
        <v>2832</v>
      </c>
      <c r="B2833" t="s">
        <v>7322</v>
      </c>
      <c r="D2833" t="str">
        <f t="shared" si="88"/>
        <v>,</v>
      </c>
      <c r="E2833" t="str">
        <f t="shared" si="89"/>
        <v>FU_tls[2][3]</v>
      </c>
    </row>
    <row r="2834" spans="1:5" x14ac:dyDescent="0.35">
      <c r="A2834" t="s">
        <v>2833</v>
      </c>
      <c r="B2834" t="s">
        <v>7520</v>
      </c>
      <c r="D2834" t="str">
        <f t="shared" si="88"/>
        <v>pdbx_nmr_details</v>
      </c>
      <c r="E2834" t="str">
        <f t="shared" si="89"/>
        <v>.PdbxNmrDetails</v>
      </c>
    </row>
    <row r="2835" spans="1:5" x14ac:dyDescent="0.35">
      <c r="A2835" t="s">
        <v>2834</v>
      </c>
      <c r="B2835" t="s">
        <v>7324</v>
      </c>
      <c r="D2835" t="str">
        <f t="shared" si="88"/>
        <v>,</v>
      </c>
      <c r="E2835" t="str">
        <f t="shared" si="89"/>
        <v>Sentry_id</v>
      </c>
    </row>
    <row r="2836" spans="1:5" x14ac:dyDescent="0.35">
      <c r="A2836" t="s">
        <v>2835</v>
      </c>
      <c r="B2836" t="s">
        <v>7324</v>
      </c>
      <c r="D2836" t="str">
        <f t="shared" si="88"/>
        <v>,</v>
      </c>
      <c r="E2836" t="str">
        <f t="shared" si="89"/>
        <v>Stext</v>
      </c>
    </row>
    <row r="2837" spans="1:5" x14ac:dyDescent="0.35">
      <c r="A2837" t="s">
        <v>2836</v>
      </c>
      <c r="B2837" t="s">
        <v>7521</v>
      </c>
      <c r="D2837" t="str">
        <f t="shared" si="88"/>
        <v>pdbx_nmr_sample_details</v>
      </c>
      <c r="E2837" t="str">
        <f t="shared" si="89"/>
        <v>.PdbxNmrSampleDetails</v>
      </c>
    </row>
    <row r="2838" spans="1:5" x14ac:dyDescent="0.35">
      <c r="A2838" t="s">
        <v>2837</v>
      </c>
      <c r="B2838" t="s">
        <v>7324</v>
      </c>
      <c r="D2838" t="str">
        <f t="shared" si="88"/>
        <v>,</v>
      </c>
      <c r="E2838" t="str">
        <f t="shared" si="89"/>
        <v>Ssolution_id</v>
      </c>
    </row>
    <row r="2839" spans="1:5" x14ac:dyDescent="0.35">
      <c r="A2839" t="s">
        <v>2838</v>
      </c>
      <c r="B2839" t="s">
        <v>7324</v>
      </c>
      <c r="D2839" t="str">
        <f t="shared" si="88"/>
        <v>,</v>
      </c>
      <c r="E2839" t="str">
        <f t="shared" si="89"/>
        <v>Scontents</v>
      </c>
    </row>
    <row r="2840" spans="1:5" x14ac:dyDescent="0.35">
      <c r="A2840" t="s">
        <v>2839</v>
      </c>
      <c r="B2840" t="s">
        <v>7324</v>
      </c>
      <c r="D2840" t="str">
        <f t="shared" si="88"/>
        <v>,</v>
      </c>
      <c r="E2840" t="str">
        <f t="shared" si="89"/>
        <v>Ssolvent_system</v>
      </c>
    </row>
    <row r="2841" spans="1:5" x14ac:dyDescent="0.35">
      <c r="A2841" t="s">
        <v>2840</v>
      </c>
      <c r="B2841" t="s">
        <v>7324</v>
      </c>
      <c r="D2841" t="str">
        <f t="shared" si="88"/>
        <v>,</v>
      </c>
      <c r="E2841" t="str">
        <f t="shared" si="89"/>
        <v>Slabel</v>
      </c>
    </row>
    <row r="2842" spans="1:5" x14ac:dyDescent="0.35">
      <c r="A2842" t="s">
        <v>2841</v>
      </c>
      <c r="B2842" t="s">
        <v>7324</v>
      </c>
      <c r="D2842" t="str">
        <f t="shared" si="88"/>
        <v>,</v>
      </c>
      <c r="E2842" t="str">
        <f t="shared" si="89"/>
        <v>Stype</v>
      </c>
    </row>
    <row r="2843" spans="1:5" x14ac:dyDescent="0.35">
      <c r="A2843" t="s">
        <v>2842</v>
      </c>
      <c r="B2843" t="s">
        <v>7324</v>
      </c>
      <c r="D2843" t="str">
        <f t="shared" si="88"/>
        <v>,</v>
      </c>
      <c r="E2843" t="str">
        <f t="shared" si="89"/>
        <v>Sdetails</v>
      </c>
    </row>
    <row r="2844" spans="1:5" x14ac:dyDescent="0.35">
      <c r="A2844" t="s">
        <v>2843</v>
      </c>
      <c r="B2844" t="s">
        <v>7522</v>
      </c>
      <c r="D2844" t="str">
        <f t="shared" si="88"/>
        <v>pdbx_nmr_exptl_sample</v>
      </c>
      <c r="E2844" t="str">
        <f t="shared" si="89"/>
        <v>.PdbxNmrExptlSample</v>
      </c>
    </row>
    <row r="2845" spans="1:5" x14ac:dyDescent="0.35">
      <c r="A2845" t="s">
        <v>2844</v>
      </c>
      <c r="B2845" t="s">
        <v>7324</v>
      </c>
      <c r="D2845" t="str">
        <f t="shared" si="88"/>
        <v>,</v>
      </c>
      <c r="E2845" t="str">
        <f t="shared" si="89"/>
        <v>Ssolution_id</v>
      </c>
    </row>
    <row r="2846" spans="1:5" x14ac:dyDescent="0.35">
      <c r="A2846" t="s">
        <v>2845</v>
      </c>
      <c r="B2846" t="s">
        <v>7324</v>
      </c>
      <c r="D2846" t="str">
        <f t="shared" si="88"/>
        <v>,</v>
      </c>
      <c r="E2846" t="str">
        <f t="shared" si="89"/>
        <v>Scomponent</v>
      </c>
    </row>
    <row r="2847" spans="1:5" x14ac:dyDescent="0.35">
      <c r="A2847" t="s">
        <v>2846</v>
      </c>
      <c r="B2847" t="s">
        <v>7322</v>
      </c>
      <c r="D2847" t="str">
        <f t="shared" si="88"/>
        <v>,</v>
      </c>
      <c r="E2847" t="str">
        <f t="shared" si="89"/>
        <v>Fconcentration</v>
      </c>
    </row>
    <row r="2848" spans="1:5" x14ac:dyDescent="0.35">
      <c r="A2848" t="s">
        <v>2847</v>
      </c>
      <c r="B2848" t="s">
        <v>7324</v>
      </c>
      <c r="D2848" t="str">
        <f t="shared" si="88"/>
        <v>,</v>
      </c>
      <c r="E2848" t="str">
        <f t="shared" si="89"/>
        <v>Sconcentration_range</v>
      </c>
    </row>
    <row r="2849" spans="1:5" x14ac:dyDescent="0.35">
      <c r="A2849" t="s">
        <v>2848</v>
      </c>
      <c r="B2849" t="s">
        <v>7324</v>
      </c>
      <c r="D2849" t="str">
        <f t="shared" si="88"/>
        <v>,</v>
      </c>
      <c r="E2849" t="str">
        <f t="shared" si="89"/>
        <v>Sconcentration_units</v>
      </c>
    </row>
    <row r="2850" spans="1:5" x14ac:dyDescent="0.35">
      <c r="A2850" t="s">
        <v>2849</v>
      </c>
      <c r="B2850" t="s">
        <v>7324</v>
      </c>
      <c r="D2850" t="str">
        <f t="shared" si="88"/>
        <v>,</v>
      </c>
      <c r="E2850" t="str">
        <f t="shared" si="89"/>
        <v>Sisotopic_labeling</v>
      </c>
    </row>
    <row r="2851" spans="1:5" x14ac:dyDescent="0.35">
      <c r="A2851" t="s">
        <v>2850</v>
      </c>
      <c r="B2851" t="s">
        <v>7322</v>
      </c>
      <c r="D2851" t="str">
        <f t="shared" si="88"/>
        <v>,</v>
      </c>
      <c r="E2851" t="str">
        <f t="shared" si="89"/>
        <v>Fconcentration_err</v>
      </c>
    </row>
    <row r="2852" spans="1:5" x14ac:dyDescent="0.35">
      <c r="A2852" t="s">
        <v>2851</v>
      </c>
      <c r="B2852" t="s">
        <v>7523</v>
      </c>
      <c r="D2852" t="str">
        <f t="shared" si="88"/>
        <v>pdbx_nmr_exptl_sample_conditions</v>
      </c>
      <c r="E2852" t="str">
        <f t="shared" si="89"/>
        <v>.PdbxNmrExptlSampleConditions</v>
      </c>
    </row>
    <row r="2853" spans="1:5" x14ac:dyDescent="0.35">
      <c r="A2853" t="s">
        <v>2852</v>
      </c>
      <c r="B2853" t="s">
        <v>7324</v>
      </c>
      <c r="D2853" t="str">
        <f t="shared" si="88"/>
        <v>,</v>
      </c>
      <c r="E2853" t="str">
        <f t="shared" si="89"/>
        <v>Sconditions_id</v>
      </c>
    </row>
    <row r="2854" spans="1:5" x14ac:dyDescent="0.35">
      <c r="A2854" t="s">
        <v>2853</v>
      </c>
      <c r="B2854" t="s">
        <v>7324</v>
      </c>
      <c r="D2854" t="str">
        <f t="shared" si="88"/>
        <v>,</v>
      </c>
      <c r="E2854" t="str">
        <f t="shared" si="89"/>
        <v>Stemperature</v>
      </c>
    </row>
    <row r="2855" spans="1:5" x14ac:dyDescent="0.35">
      <c r="A2855" t="s">
        <v>2854</v>
      </c>
      <c r="B2855" t="s">
        <v>7324</v>
      </c>
      <c r="D2855" t="str">
        <f t="shared" si="88"/>
        <v>,</v>
      </c>
      <c r="E2855" t="str">
        <f t="shared" si="89"/>
        <v>Spressure_units</v>
      </c>
    </row>
    <row r="2856" spans="1:5" x14ac:dyDescent="0.35">
      <c r="A2856" t="s">
        <v>2855</v>
      </c>
      <c r="B2856" t="s">
        <v>7324</v>
      </c>
      <c r="D2856" t="str">
        <f t="shared" si="88"/>
        <v>,</v>
      </c>
      <c r="E2856" t="str">
        <f t="shared" si="89"/>
        <v>Spressure</v>
      </c>
    </row>
    <row r="2857" spans="1:5" x14ac:dyDescent="0.35">
      <c r="A2857" t="s">
        <v>2856</v>
      </c>
      <c r="B2857" t="s">
        <v>7324</v>
      </c>
      <c r="D2857" t="str">
        <f t="shared" si="88"/>
        <v>,</v>
      </c>
      <c r="E2857" t="str">
        <f t="shared" si="89"/>
        <v>SpH</v>
      </c>
    </row>
    <row r="2858" spans="1:5" x14ac:dyDescent="0.35">
      <c r="A2858" t="s">
        <v>2857</v>
      </c>
      <c r="B2858" t="s">
        <v>7324</v>
      </c>
      <c r="D2858" t="str">
        <f t="shared" si="88"/>
        <v>,</v>
      </c>
      <c r="E2858" t="str">
        <f t="shared" si="89"/>
        <v>Sionic_strength</v>
      </c>
    </row>
    <row r="2859" spans="1:5" x14ac:dyDescent="0.35">
      <c r="A2859" t="s">
        <v>2858</v>
      </c>
      <c r="B2859" t="s">
        <v>7324</v>
      </c>
      <c r="D2859" t="str">
        <f t="shared" si="88"/>
        <v>,</v>
      </c>
      <c r="E2859" t="str">
        <f t="shared" si="89"/>
        <v>Sdetails</v>
      </c>
    </row>
    <row r="2860" spans="1:5" x14ac:dyDescent="0.35">
      <c r="A2860" t="s">
        <v>2859</v>
      </c>
      <c r="B2860" t="s">
        <v>7322</v>
      </c>
      <c r="D2860" t="str">
        <f t="shared" si="88"/>
        <v>,</v>
      </c>
      <c r="E2860" t="str">
        <f t="shared" si="89"/>
        <v>Fionic_strength_err</v>
      </c>
    </row>
    <row r="2861" spans="1:5" x14ac:dyDescent="0.35">
      <c r="A2861" t="s">
        <v>2860</v>
      </c>
      <c r="B2861" t="s">
        <v>7324</v>
      </c>
      <c r="D2861" t="str">
        <f t="shared" si="88"/>
        <v>,</v>
      </c>
      <c r="E2861" t="str">
        <f t="shared" si="89"/>
        <v>Sionic_strength_units</v>
      </c>
    </row>
    <row r="2862" spans="1:5" x14ac:dyDescent="0.35">
      <c r="A2862" t="s">
        <v>2861</v>
      </c>
      <c r="B2862" t="s">
        <v>7324</v>
      </c>
      <c r="D2862" t="str">
        <f t="shared" si="88"/>
        <v>,</v>
      </c>
      <c r="E2862" t="str">
        <f t="shared" si="89"/>
        <v>Slabel</v>
      </c>
    </row>
    <row r="2863" spans="1:5" x14ac:dyDescent="0.35">
      <c r="A2863" t="s">
        <v>2862</v>
      </c>
      <c r="B2863" t="s">
        <v>7322</v>
      </c>
      <c r="D2863" t="str">
        <f t="shared" si="88"/>
        <v>,</v>
      </c>
      <c r="E2863" t="str">
        <f t="shared" si="89"/>
        <v>FpH_err</v>
      </c>
    </row>
    <row r="2864" spans="1:5" x14ac:dyDescent="0.35">
      <c r="A2864" t="s">
        <v>2863</v>
      </c>
      <c r="B2864" t="s">
        <v>7324</v>
      </c>
      <c r="D2864" t="str">
        <f t="shared" si="88"/>
        <v>,</v>
      </c>
      <c r="E2864" t="str">
        <f t="shared" si="89"/>
        <v>SpH_units</v>
      </c>
    </row>
    <row r="2865" spans="1:5" x14ac:dyDescent="0.35">
      <c r="A2865" t="s">
        <v>2864</v>
      </c>
      <c r="B2865" t="s">
        <v>7322</v>
      </c>
      <c r="D2865" t="str">
        <f t="shared" si="88"/>
        <v>,</v>
      </c>
      <c r="E2865" t="str">
        <f t="shared" si="89"/>
        <v>Fpressure_err</v>
      </c>
    </row>
    <row r="2866" spans="1:5" x14ac:dyDescent="0.35">
      <c r="A2866" t="s">
        <v>2865</v>
      </c>
      <c r="B2866" t="s">
        <v>7322</v>
      </c>
      <c r="D2866" t="str">
        <f t="shared" si="88"/>
        <v>,</v>
      </c>
      <c r="E2866" t="str">
        <f t="shared" si="89"/>
        <v>Ftemperature_err</v>
      </c>
    </row>
    <row r="2867" spans="1:5" x14ac:dyDescent="0.35">
      <c r="A2867" t="s">
        <v>2866</v>
      </c>
      <c r="B2867" t="s">
        <v>7324</v>
      </c>
      <c r="D2867" t="str">
        <f t="shared" si="88"/>
        <v>,</v>
      </c>
      <c r="E2867" t="str">
        <f t="shared" si="89"/>
        <v>Stemperature_units</v>
      </c>
    </row>
    <row r="2868" spans="1:5" x14ac:dyDescent="0.35">
      <c r="A2868" t="s">
        <v>2867</v>
      </c>
      <c r="B2868" t="s">
        <v>7524</v>
      </c>
      <c r="D2868" t="str">
        <f t="shared" si="88"/>
        <v>pdbx_nmr_spectrometer</v>
      </c>
      <c r="E2868" t="str">
        <f t="shared" si="89"/>
        <v>.PdbxNmrSpectrometer</v>
      </c>
    </row>
    <row r="2869" spans="1:5" x14ac:dyDescent="0.35">
      <c r="A2869" t="s">
        <v>2868</v>
      </c>
      <c r="B2869" t="s">
        <v>7324</v>
      </c>
      <c r="D2869" t="str">
        <f t="shared" si="88"/>
        <v>,</v>
      </c>
      <c r="E2869" t="str">
        <f t="shared" si="89"/>
        <v>Sspectrometer_id</v>
      </c>
    </row>
    <row r="2870" spans="1:5" x14ac:dyDescent="0.35">
      <c r="A2870" t="s">
        <v>2869</v>
      </c>
      <c r="B2870" t="s">
        <v>7324</v>
      </c>
      <c r="D2870" t="str">
        <f t="shared" si="88"/>
        <v>,</v>
      </c>
      <c r="E2870" t="str">
        <f t="shared" si="89"/>
        <v>Smodel</v>
      </c>
    </row>
    <row r="2871" spans="1:5" x14ac:dyDescent="0.35">
      <c r="A2871" t="s">
        <v>2870</v>
      </c>
      <c r="B2871" t="s">
        <v>7324</v>
      </c>
      <c r="D2871" t="str">
        <f t="shared" si="88"/>
        <v>,</v>
      </c>
      <c r="E2871" t="str">
        <f t="shared" si="89"/>
        <v>Stype</v>
      </c>
    </row>
    <row r="2872" spans="1:5" x14ac:dyDescent="0.35">
      <c r="A2872" t="s">
        <v>2871</v>
      </c>
      <c r="B2872" t="s">
        <v>7324</v>
      </c>
      <c r="D2872" t="str">
        <f t="shared" si="88"/>
        <v>,</v>
      </c>
      <c r="E2872" t="str">
        <f t="shared" si="89"/>
        <v>Smanufacturer</v>
      </c>
    </row>
    <row r="2873" spans="1:5" x14ac:dyDescent="0.35">
      <c r="A2873" t="s">
        <v>2872</v>
      </c>
      <c r="B2873" t="s">
        <v>7322</v>
      </c>
      <c r="D2873" t="str">
        <f t="shared" si="88"/>
        <v>,</v>
      </c>
      <c r="E2873" t="str">
        <f t="shared" si="89"/>
        <v>Ffield_strength</v>
      </c>
    </row>
    <row r="2874" spans="1:5" x14ac:dyDescent="0.35">
      <c r="A2874" t="s">
        <v>2873</v>
      </c>
      <c r="B2874" t="s">
        <v>7324</v>
      </c>
      <c r="D2874" t="str">
        <f t="shared" si="88"/>
        <v>,</v>
      </c>
      <c r="E2874" t="str">
        <f t="shared" si="89"/>
        <v>Sdetails</v>
      </c>
    </row>
    <row r="2875" spans="1:5" x14ac:dyDescent="0.35">
      <c r="A2875" t="s">
        <v>2874</v>
      </c>
      <c r="B2875" t="s">
        <v>7324</v>
      </c>
      <c r="D2875" t="str">
        <f t="shared" si="88"/>
        <v>,</v>
      </c>
      <c r="E2875" t="str">
        <f t="shared" si="89"/>
        <v>Sname</v>
      </c>
    </row>
    <row r="2876" spans="1:5" x14ac:dyDescent="0.35">
      <c r="A2876" t="s">
        <v>2875</v>
      </c>
      <c r="B2876" t="s">
        <v>7525</v>
      </c>
      <c r="D2876" t="str">
        <f t="shared" si="88"/>
        <v>pdbx_nmr_exptl</v>
      </c>
      <c r="E2876" t="str">
        <f t="shared" si="89"/>
        <v>.PdbxNmrExptl</v>
      </c>
    </row>
    <row r="2877" spans="1:5" x14ac:dyDescent="0.35">
      <c r="A2877" t="s">
        <v>2876</v>
      </c>
      <c r="B2877" t="s">
        <v>7324</v>
      </c>
      <c r="D2877" t="str">
        <f t="shared" si="88"/>
        <v>,</v>
      </c>
      <c r="E2877" t="str">
        <f t="shared" si="89"/>
        <v>Sexperiment_id</v>
      </c>
    </row>
    <row r="2878" spans="1:5" x14ac:dyDescent="0.35">
      <c r="A2878" t="s">
        <v>2877</v>
      </c>
      <c r="B2878" t="s">
        <v>7324</v>
      </c>
      <c r="D2878" t="str">
        <f t="shared" si="88"/>
        <v>,</v>
      </c>
      <c r="E2878" t="str">
        <f t="shared" si="89"/>
        <v>Sconditions_id</v>
      </c>
    </row>
    <row r="2879" spans="1:5" x14ac:dyDescent="0.35">
      <c r="A2879" t="s">
        <v>2878</v>
      </c>
      <c r="B2879" t="s">
        <v>7324</v>
      </c>
      <c r="D2879" t="str">
        <f t="shared" si="88"/>
        <v>,</v>
      </c>
      <c r="E2879" t="str">
        <f t="shared" si="89"/>
        <v>Ssolution_id</v>
      </c>
    </row>
    <row r="2880" spans="1:5" x14ac:dyDescent="0.35">
      <c r="A2880" t="s">
        <v>2879</v>
      </c>
      <c r="B2880" t="s">
        <v>7324</v>
      </c>
      <c r="D2880" t="str">
        <f t="shared" si="88"/>
        <v>,</v>
      </c>
      <c r="E2880" t="str">
        <f t="shared" si="89"/>
        <v>Stype</v>
      </c>
    </row>
    <row r="2881" spans="1:5" x14ac:dyDescent="0.35">
      <c r="A2881" t="s">
        <v>2880</v>
      </c>
      <c r="B2881" t="s">
        <v>7323</v>
      </c>
      <c r="D2881" t="str">
        <f t="shared" si="88"/>
        <v>,</v>
      </c>
      <c r="E2881" t="str">
        <f t="shared" si="89"/>
        <v>Ispectrometer_id</v>
      </c>
    </row>
    <row r="2882" spans="1:5" x14ac:dyDescent="0.35">
      <c r="A2882" t="s">
        <v>2881</v>
      </c>
      <c r="B2882" t="s">
        <v>7324</v>
      </c>
      <c r="D2882" t="str">
        <f t="shared" ref="D2882:D2945" si="90">IF(ISNUMBER(FIND(".",A2882)), ",",A2882)</f>
        <v>,</v>
      </c>
      <c r="E2882" t="str">
        <f t="shared" ref="E2882:E2945" si="91">IF(ISNUMBER(FIND(".",A2882)), B2882&amp;MID(A2882,FIND(".",A2882)+1,1000),B2882)</f>
        <v>Ssample_state</v>
      </c>
    </row>
    <row r="2883" spans="1:5" x14ac:dyDescent="0.35">
      <c r="A2883" t="s">
        <v>2882</v>
      </c>
      <c r="B2883" t="s">
        <v>7526</v>
      </c>
      <c r="D2883" t="str">
        <f t="shared" si="90"/>
        <v>pdbx_nmr_software</v>
      </c>
      <c r="E2883" t="str">
        <f t="shared" si="91"/>
        <v>.PdbxNmrSoftware</v>
      </c>
    </row>
    <row r="2884" spans="1:5" x14ac:dyDescent="0.35">
      <c r="A2884" t="s">
        <v>2883</v>
      </c>
      <c r="B2884" t="s">
        <v>7323</v>
      </c>
      <c r="D2884" t="str">
        <f t="shared" si="90"/>
        <v>,</v>
      </c>
      <c r="E2884" t="str">
        <f t="shared" si="91"/>
        <v>Iordinal</v>
      </c>
    </row>
    <row r="2885" spans="1:5" x14ac:dyDescent="0.35">
      <c r="A2885" t="s">
        <v>2884</v>
      </c>
      <c r="B2885" t="s">
        <v>7324</v>
      </c>
      <c r="D2885" t="str">
        <f t="shared" si="90"/>
        <v>,</v>
      </c>
      <c r="E2885" t="str">
        <f t="shared" si="91"/>
        <v>Sclassification</v>
      </c>
    </row>
    <row r="2886" spans="1:5" x14ac:dyDescent="0.35">
      <c r="A2886" t="s">
        <v>2885</v>
      </c>
      <c r="B2886" t="s">
        <v>7324</v>
      </c>
      <c r="D2886" t="str">
        <f t="shared" si="90"/>
        <v>,</v>
      </c>
      <c r="E2886" t="str">
        <f t="shared" si="91"/>
        <v>Sname</v>
      </c>
    </row>
    <row r="2887" spans="1:5" x14ac:dyDescent="0.35">
      <c r="A2887" t="s">
        <v>2886</v>
      </c>
      <c r="B2887" t="s">
        <v>7324</v>
      </c>
      <c r="D2887" t="str">
        <f t="shared" si="90"/>
        <v>,</v>
      </c>
      <c r="E2887" t="str">
        <f t="shared" si="91"/>
        <v>Sversion</v>
      </c>
    </row>
    <row r="2888" spans="1:5" x14ac:dyDescent="0.35">
      <c r="A2888" t="s">
        <v>2887</v>
      </c>
      <c r="B2888" t="s">
        <v>7324</v>
      </c>
      <c r="D2888" t="str">
        <f t="shared" si="90"/>
        <v>,</v>
      </c>
      <c r="E2888" t="str">
        <f t="shared" si="91"/>
        <v>Sauthors</v>
      </c>
    </row>
    <row r="2889" spans="1:5" x14ac:dyDescent="0.35">
      <c r="A2889" t="s">
        <v>2888</v>
      </c>
      <c r="B2889" t="s">
        <v>7324</v>
      </c>
      <c r="D2889" t="str">
        <f t="shared" si="90"/>
        <v>,</v>
      </c>
      <c r="E2889" t="str">
        <f t="shared" si="91"/>
        <v>Sdetails</v>
      </c>
    </row>
    <row r="2890" spans="1:5" x14ac:dyDescent="0.35">
      <c r="A2890" t="s">
        <v>2889</v>
      </c>
      <c r="B2890" t="s">
        <v>7527</v>
      </c>
      <c r="D2890" t="str">
        <f t="shared" si="90"/>
        <v>pdbx_nmr_constraints</v>
      </c>
      <c r="E2890" t="str">
        <f t="shared" si="91"/>
        <v>.PdbxNmrConstraints</v>
      </c>
    </row>
    <row r="2891" spans="1:5" x14ac:dyDescent="0.35">
      <c r="A2891" t="s">
        <v>2890</v>
      </c>
      <c r="B2891" t="s">
        <v>7324</v>
      </c>
      <c r="D2891" t="str">
        <f t="shared" si="90"/>
        <v>,</v>
      </c>
      <c r="E2891" t="str">
        <f t="shared" si="91"/>
        <v>Sentry_id</v>
      </c>
    </row>
    <row r="2892" spans="1:5" x14ac:dyDescent="0.35">
      <c r="A2892" t="s">
        <v>2891</v>
      </c>
      <c r="B2892" t="s">
        <v>7323</v>
      </c>
      <c r="D2892" t="str">
        <f t="shared" si="90"/>
        <v>,</v>
      </c>
      <c r="E2892" t="str">
        <f t="shared" si="91"/>
        <v>INOE_constraints_total</v>
      </c>
    </row>
    <row r="2893" spans="1:5" x14ac:dyDescent="0.35">
      <c r="A2893" t="s">
        <v>2892</v>
      </c>
      <c r="B2893" t="s">
        <v>7323</v>
      </c>
      <c r="D2893" t="str">
        <f t="shared" si="90"/>
        <v>,</v>
      </c>
      <c r="E2893" t="str">
        <f t="shared" si="91"/>
        <v>INOE_intraresidue_total_count</v>
      </c>
    </row>
    <row r="2894" spans="1:5" x14ac:dyDescent="0.35">
      <c r="A2894" t="s">
        <v>2893</v>
      </c>
      <c r="B2894" t="s">
        <v>7323</v>
      </c>
      <c r="D2894" t="str">
        <f t="shared" si="90"/>
        <v>,</v>
      </c>
      <c r="E2894" t="str">
        <f t="shared" si="91"/>
        <v>INOE_interentity_total_count</v>
      </c>
    </row>
    <row r="2895" spans="1:5" x14ac:dyDescent="0.35">
      <c r="A2895" t="s">
        <v>2894</v>
      </c>
      <c r="B2895" t="s">
        <v>7323</v>
      </c>
      <c r="D2895" t="str">
        <f t="shared" si="90"/>
        <v>,</v>
      </c>
      <c r="E2895" t="str">
        <f t="shared" si="91"/>
        <v>INOE_sequential_total_count</v>
      </c>
    </row>
    <row r="2896" spans="1:5" x14ac:dyDescent="0.35">
      <c r="A2896" t="s">
        <v>2895</v>
      </c>
      <c r="B2896" t="s">
        <v>7323</v>
      </c>
      <c r="D2896" t="str">
        <f t="shared" si="90"/>
        <v>,</v>
      </c>
      <c r="E2896" t="str">
        <f t="shared" si="91"/>
        <v>INOE_medium_range_total_count</v>
      </c>
    </row>
    <row r="2897" spans="1:5" x14ac:dyDescent="0.35">
      <c r="A2897" t="s">
        <v>2896</v>
      </c>
      <c r="B2897" t="s">
        <v>7323</v>
      </c>
      <c r="D2897" t="str">
        <f t="shared" si="90"/>
        <v>,</v>
      </c>
      <c r="E2897" t="str">
        <f t="shared" si="91"/>
        <v>INOE_long_range_total_count</v>
      </c>
    </row>
    <row r="2898" spans="1:5" x14ac:dyDescent="0.35">
      <c r="A2898" t="s">
        <v>2897</v>
      </c>
      <c r="B2898" t="s">
        <v>7323</v>
      </c>
      <c r="D2898" t="str">
        <f t="shared" si="90"/>
        <v>,</v>
      </c>
      <c r="E2898" t="str">
        <f t="shared" si="91"/>
        <v>Iprotein_phi_angle_constraints_total_count</v>
      </c>
    </row>
    <row r="2899" spans="1:5" x14ac:dyDescent="0.35">
      <c r="A2899" t="s">
        <v>2898</v>
      </c>
      <c r="B2899" t="s">
        <v>7323</v>
      </c>
      <c r="D2899" t="str">
        <f t="shared" si="90"/>
        <v>,</v>
      </c>
      <c r="E2899" t="str">
        <f t="shared" si="91"/>
        <v>Iprotein_psi_angle_constraints_total_count</v>
      </c>
    </row>
    <row r="2900" spans="1:5" x14ac:dyDescent="0.35">
      <c r="A2900" t="s">
        <v>2899</v>
      </c>
      <c r="B2900" t="s">
        <v>7323</v>
      </c>
      <c r="D2900" t="str">
        <f t="shared" si="90"/>
        <v>,</v>
      </c>
      <c r="E2900" t="str">
        <f t="shared" si="91"/>
        <v>Iprotein_chi_angle_constraints_total_count</v>
      </c>
    </row>
    <row r="2901" spans="1:5" x14ac:dyDescent="0.35">
      <c r="A2901" t="s">
        <v>2900</v>
      </c>
      <c r="B2901" t="s">
        <v>7323</v>
      </c>
      <c r="D2901" t="str">
        <f t="shared" si="90"/>
        <v>,</v>
      </c>
      <c r="E2901" t="str">
        <f t="shared" si="91"/>
        <v>Iprotein_other_angle_constraints_total_count</v>
      </c>
    </row>
    <row r="2902" spans="1:5" x14ac:dyDescent="0.35">
      <c r="A2902" t="s">
        <v>2901</v>
      </c>
      <c r="B2902" t="s">
        <v>7324</v>
      </c>
      <c r="D2902" t="str">
        <f t="shared" si="90"/>
        <v>,</v>
      </c>
      <c r="E2902" t="str">
        <f t="shared" si="91"/>
        <v>SNOE_interproton_distance_evaluation</v>
      </c>
    </row>
    <row r="2903" spans="1:5" x14ac:dyDescent="0.35">
      <c r="A2903" t="s">
        <v>2902</v>
      </c>
      <c r="B2903" t="s">
        <v>7324</v>
      </c>
      <c r="D2903" t="str">
        <f t="shared" si="90"/>
        <v>,</v>
      </c>
      <c r="E2903" t="str">
        <f t="shared" si="91"/>
        <v>SNOE_pseudoatom_corrections</v>
      </c>
    </row>
    <row r="2904" spans="1:5" x14ac:dyDescent="0.35">
      <c r="A2904" t="s">
        <v>2903</v>
      </c>
      <c r="B2904" t="s">
        <v>7324</v>
      </c>
      <c r="D2904" t="str">
        <f t="shared" si="90"/>
        <v>,</v>
      </c>
      <c r="E2904" t="str">
        <f t="shared" si="91"/>
        <v>SNOE_motional_averaging_correction</v>
      </c>
    </row>
    <row r="2905" spans="1:5" x14ac:dyDescent="0.35">
      <c r="A2905" t="s">
        <v>2904</v>
      </c>
      <c r="B2905" t="s">
        <v>7323</v>
      </c>
      <c r="D2905" t="str">
        <f t="shared" si="90"/>
        <v>,</v>
      </c>
      <c r="E2905" t="str">
        <f t="shared" si="91"/>
        <v>Ihydrogen_bond_constraints_total_count</v>
      </c>
    </row>
    <row r="2906" spans="1:5" x14ac:dyDescent="0.35">
      <c r="A2906" t="s">
        <v>2905</v>
      </c>
      <c r="B2906" t="s">
        <v>7323</v>
      </c>
      <c r="D2906" t="str">
        <f t="shared" si="90"/>
        <v>,</v>
      </c>
      <c r="E2906" t="str">
        <f t="shared" si="91"/>
        <v>Idisulfide_bond_constraints_total_count</v>
      </c>
    </row>
    <row r="2907" spans="1:5" x14ac:dyDescent="0.35">
      <c r="A2907" t="s">
        <v>2906</v>
      </c>
      <c r="B2907" t="s">
        <v>7323</v>
      </c>
      <c r="D2907" t="str">
        <f t="shared" si="90"/>
        <v>,</v>
      </c>
      <c r="E2907" t="str">
        <f t="shared" si="91"/>
        <v>INA_alpha-angle_constraints_total_count</v>
      </c>
    </row>
    <row r="2908" spans="1:5" x14ac:dyDescent="0.35">
      <c r="A2908" t="s">
        <v>2907</v>
      </c>
      <c r="B2908" t="s">
        <v>7323</v>
      </c>
      <c r="D2908" t="str">
        <f t="shared" si="90"/>
        <v>,</v>
      </c>
      <c r="E2908" t="str">
        <f t="shared" si="91"/>
        <v>INA_beta-angle_constraints_total_count</v>
      </c>
    </row>
    <row r="2909" spans="1:5" x14ac:dyDescent="0.35">
      <c r="A2909" t="s">
        <v>2908</v>
      </c>
      <c r="B2909" t="s">
        <v>7323</v>
      </c>
      <c r="D2909" t="str">
        <f t="shared" si="90"/>
        <v>,</v>
      </c>
      <c r="E2909" t="str">
        <f t="shared" si="91"/>
        <v>INA_gamma-angle_constraints_total_count</v>
      </c>
    </row>
    <row r="2910" spans="1:5" x14ac:dyDescent="0.35">
      <c r="A2910" t="s">
        <v>2909</v>
      </c>
      <c r="B2910" t="s">
        <v>7323</v>
      </c>
      <c r="D2910" t="str">
        <f t="shared" si="90"/>
        <v>,</v>
      </c>
      <c r="E2910" t="str">
        <f t="shared" si="91"/>
        <v>INA_delta-angle_constraints_total_count</v>
      </c>
    </row>
    <row r="2911" spans="1:5" x14ac:dyDescent="0.35">
      <c r="A2911" t="s">
        <v>2910</v>
      </c>
      <c r="B2911" t="s">
        <v>7323</v>
      </c>
      <c r="D2911" t="str">
        <f t="shared" si="90"/>
        <v>,</v>
      </c>
      <c r="E2911" t="str">
        <f t="shared" si="91"/>
        <v>INA_epsilon-angle_constraints_total_count</v>
      </c>
    </row>
    <row r="2912" spans="1:5" x14ac:dyDescent="0.35">
      <c r="A2912" t="s">
        <v>2911</v>
      </c>
      <c r="B2912" t="s">
        <v>7323</v>
      </c>
      <c r="D2912" t="str">
        <f t="shared" si="90"/>
        <v>,</v>
      </c>
      <c r="E2912" t="str">
        <f t="shared" si="91"/>
        <v>INA_chi-angle_constraints_total_count</v>
      </c>
    </row>
    <row r="2913" spans="1:5" x14ac:dyDescent="0.35">
      <c r="A2913" t="s">
        <v>2912</v>
      </c>
      <c r="B2913" t="s">
        <v>7323</v>
      </c>
      <c r="D2913" t="str">
        <f t="shared" si="90"/>
        <v>,</v>
      </c>
      <c r="E2913" t="str">
        <f t="shared" si="91"/>
        <v>INA_other-angle_constraints_total_count</v>
      </c>
    </row>
    <row r="2914" spans="1:5" x14ac:dyDescent="0.35">
      <c r="A2914" t="s">
        <v>2913</v>
      </c>
      <c r="B2914" t="s">
        <v>7323</v>
      </c>
      <c r="D2914" t="str">
        <f t="shared" si="90"/>
        <v>,</v>
      </c>
      <c r="E2914" t="str">
        <f t="shared" si="91"/>
        <v>INA_sugar_pucker_constraints_total_count</v>
      </c>
    </row>
    <row r="2915" spans="1:5" x14ac:dyDescent="0.35">
      <c r="A2915" t="s">
        <v>2914</v>
      </c>
      <c r="B2915" t="s">
        <v>7528</v>
      </c>
      <c r="D2915" t="str">
        <f t="shared" si="90"/>
        <v>pdbx_nmr_ensemble</v>
      </c>
      <c r="E2915" t="str">
        <f t="shared" si="91"/>
        <v>.PdbxNmrEnsemble</v>
      </c>
    </row>
    <row r="2916" spans="1:5" x14ac:dyDescent="0.35">
      <c r="A2916" t="s">
        <v>2915</v>
      </c>
      <c r="B2916" t="s">
        <v>7324</v>
      </c>
      <c r="D2916" t="str">
        <f t="shared" si="90"/>
        <v>,</v>
      </c>
      <c r="E2916" t="str">
        <f t="shared" si="91"/>
        <v>Sentry_id</v>
      </c>
    </row>
    <row r="2917" spans="1:5" x14ac:dyDescent="0.35">
      <c r="A2917" t="s">
        <v>2916</v>
      </c>
      <c r="B2917" t="s">
        <v>7323</v>
      </c>
      <c r="D2917" t="str">
        <f t="shared" si="90"/>
        <v>,</v>
      </c>
      <c r="E2917" t="str">
        <f t="shared" si="91"/>
        <v>Iconformers_calculated_total_number</v>
      </c>
    </row>
    <row r="2918" spans="1:5" x14ac:dyDescent="0.35">
      <c r="A2918" t="s">
        <v>2917</v>
      </c>
      <c r="B2918" t="s">
        <v>7323</v>
      </c>
      <c r="D2918" t="str">
        <f t="shared" si="90"/>
        <v>,</v>
      </c>
      <c r="E2918" t="str">
        <f t="shared" si="91"/>
        <v>Iconformers_submitted_total_number</v>
      </c>
    </row>
    <row r="2919" spans="1:5" x14ac:dyDescent="0.35">
      <c r="A2919" t="s">
        <v>2918</v>
      </c>
      <c r="B2919" t="s">
        <v>7324</v>
      </c>
      <c r="D2919" t="str">
        <f t="shared" si="90"/>
        <v>,</v>
      </c>
      <c r="E2919" t="str">
        <f t="shared" si="91"/>
        <v>Sconformer_selection_criteria</v>
      </c>
    </row>
    <row r="2920" spans="1:5" x14ac:dyDescent="0.35">
      <c r="A2920" t="s">
        <v>2919</v>
      </c>
      <c r="B2920" t="s">
        <v>7323</v>
      </c>
      <c r="D2920" t="str">
        <f t="shared" si="90"/>
        <v>,</v>
      </c>
      <c r="E2920" t="str">
        <f t="shared" si="91"/>
        <v>Irepresentative_conformer</v>
      </c>
    </row>
    <row r="2921" spans="1:5" x14ac:dyDescent="0.35">
      <c r="A2921" t="s">
        <v>2920</v>
      </c>
      <c r="B2921" t="s">
        <v>7323</v>
      </c>
      <c r="D2921" t="str">
        <f t="shared" si="90"/>
        <v>,</v>
      </c>
      <c r="E2921" t="str">
        <f t="shared" si="91"/>
        <v>Iaverage_constraints_per_residue</v>
      </c>
    </row>
    <row r="2922" spans="1:5" x14ac:dyDescent="0.35">
      <c r="A2922" t="s">
        <v>2921</v>
      </c>
      <c r="B2922" t="s">
        <v>7323</v>
      </c>
      <c r="D2922" t="str">
        <f t="shared" si="90"/>
        <v>,</v>
      </c>
      <c r="E2922" t="str">
        <f t="shared" si="91"/>
        <v>Iaverage_constraint_violations_per_residue</v>
      </c>
    </row>
    <row r="2923" spans="1:5" x14ac:dyDescent="0.35">
      <c r="A2923" t="s">
        <v>2922</v>
      </c>
      <c r="B2923" t="s">
        <v>7322</v>
      </c>
      <c r="D2923" t="str">
        <f t="shared" si="90"/>
        <v>,</v>
      </c>
      <c r="E2923" t="str">
        <f t="shared" si="91"/>
        <v>Fmaximum_distance_constraint_violation</v>
      </c>
    </row>
    <row r="2924" spans="1:5" x14ac:dyDescent="0.35">
      <c r="A2924" t="s">
        <v>2923</v>
      </c>
      <c r="B2924" t="s">
        <v>7322</v>
      </c>
      <c r="D2924" t="str">
        <f t="shared" si="90"/>
        <v>,</v>
      </c>
      <c r="E2924" t="str">
        <f t="shared" si="91"/>
        <v>Faverage_distance_constraint_violation</v>
      </c>
    </row>
    <row r="2925" spans="1:5" x14ac:dyDescent="0.35">
      <c r="A2925" t="s">
        <v>2924</v>
      </c>
      <c r="B2925" t="s">
        <v>7322</v>
      </c>
      <c r="D2925" t="str">
        <f t="shared" si="90"/>
        <v>,</v>
      </c>
      <c r="E2925" t="str">
        <f t="shared" si="91"/>
        <v>Fmaximum_upper_distance_constraint_violation</v>
      </c>
    </row>
    <row r="2926" spans="1:5" x14ac:dyDescent="0.35">
      <c r="A2926" t="s">
        <v>2925</v>
      </c>
      <c r="B2926" t="s">
        <v>7322</v>
      </c>
      <c r="D2926" t="str">
        <f t="shared" si="90"/>
        <v>,</v>
      </c>
      <c r="E2926" t="str">
        <f t="shared" si="91"/>
        <v>Fmaximum_lower_distance_constraint_violation</v>
      </c>
    </row>
    <row r="2927" spans="1:5" x14ac:dyDescent="0.35">
      <c r="A2927" t="s">
        <v>2926</v>
      </c>
      <c r="B2927" t="s">
        <v>7324</v>
      </c>
      <c r="D2927" t="str">
        <f t="shared" si="90"/>
        <v>,</v>
      </c>
      <c r="E2927" t="str">
        <f t="shared" si="91"/>
        <v>Sdistance_constraint_violation_method</v>
      </c>
    </row>
    <row r="2928" spans="1:5" x14ac:dyDescent="0.35">
      <c r="A2928" t="s">
        <v>2927</v>
      </c>
      <c r="B2928" t="s">
        <v>7322</v>
      </c>
      <c r="D2928" t="str">
        <f t="shared" si="90"/>
        <v>,</v>
      </c>
      <c r="E2928" t="str">
        <f t="shared" si="91"/>
        <v>Fmaximum_torsion_angle_constraint_violation</v>
      </c>
    </row>
    <row r="2929" spans="1:5" x14ac:dyDescent="0.35">
      <c r="A2929" t="s">
        <v>2928</v>
      </c>
      <c r="B2929" t="s">
        <v>7322</v>
      </c>
      <c r="D2929" t="str">
        <f t="shared" si="90"/>
        <v>,</v>
      </c>
      <c r="E2929" t="str">
        <f t="shared" si="91"/>
        <v>Faverage_torsion_angle_constraint_violation</v>
      </c>
    </row>
    <row r="2930" spans="1:5" x14ac:dyDescent="0.35">
      <c r="A2930" t="s">
        <v>2929</v>
      </c>
      <c r="B2930" t="s">
        <v>7324</v>
      </c>
      <c r="D2930" t="str">
        <f t="shared" si="90"/>
        <v>,</v>
      </c>
      <c r="E2930" t="str">
        <f t="shared" si="91"/>
        <v>Storsion_angle_constraint_violation_method</v>
      </c>
    </row>
    <row r="2931" spans="1:5" x14ac:dyDescent="0.35">
      <c r="A2931" t="s">
        <v>2930</v>
      </c>
      <c r="B2931" t="s">
        <v>7529</v>
      </c>
      <c r="D2931" t="str">
        <f t="shared" si="90"/>
        <v>pdbx_nmr_ensemble_rms</v>
      </c>
      <c r="E2931" t="str">
        <f t="shared" si="91"/>
        <v>.PdbxNmrEnsembleRms</v>
      </c>
    </row>
    <row r="2932" spans="1:5" x14ac:dyDescent="0.35">
      <c r="A2932" t="s">
        <v>2931</v>
      </c>
      <c r="B2932" t="s">
        <v>7324</v>
      </c>
      <c r="D2932" t="str">
        <f t="shared" si="90"/>
        <v>,</v>
      </c>
      <c r="E2932" t="str">
        <f t="shared" si="91"/>
        <v>Sentry_id</v>
      </c>
    </row>
    <row r="2933" spans="1:5" x14ac:dyDescent="0.35">
      <c r="A2933" t="s">
        <v>2932</v>
      </c>
      <c r="B2933" t="s">
        <v>7323</v>
      </c>
      <c r="D2933" t="str">
        <f t="shared" si="90"/>
        <v>,</v>
      </c>
      <c r="E2933" t="str">
        <f t="shared" si="91"/>
        <v>Iresidue_range_begin</v>
      </c>
    </row>
    <row r="2934" spans="1:5" x14ac:dyDescent="0.35">
      <c r="A2934" t="s">
        <v>2933</v>
      </c>
      <c r="B2934" t="s">
        <v>7324</v>
      </c>
      <c r="D2934" t="str">
        <f t="shared" si="90"/>
        <v>,</v>
      </c>
      <c r="E2934" t="str">
        <f t="shared" si="91"/>
        <v>Schain_range_begin</v>
      </c>
    </row>
    <row r="2935" spans="1:5" x14ac:dyDescent="0.35">
      <c r="A2935" t="s">
        <v>2934</v>
      </c>
      <c r="B2935" t="s">
        <v>7323</v>
      </c>
      <c r="D2935" t="str">
        <f t="shared" si="90"/>
        <v>,</v>
      </c>
      <c r="E2935" t="str">
        <f t="shared" si="91"/>
        <v>Iresidue_range_end</v>
      </c>
    </row>
    <row r="2936" spans="1:5" x14ac:dyDescent="0.35">
      <c r="A2936" t="s">
        <v>2935</v>
      </c>
      <c r="B2936" t="s">
        <v>7324</v>
      </c>
      <c r="D2936" t="str">
        <f t="shared" si="90"/>
        <v>,</v>
      </c>
      <c r="E2936" t="str">
        <f t="shared" si="91"/>
        <v>Schain_range_end</v>
      </c>
    </row>
    <row r="2937" spans="1:5" x14ac:dyDescent="0.35">
      <c r="A2937" t="s">
        <v>2936</v>
      </c>
      <c r="B2937" t="s">
        <v>7324</v>
      </c>
      <c r="D2937" t="str">
        <f t="shared" si="90"/>
        <v>,</v>
      </c>
      <c r="E2937" t="str">
        <f t="shared" si="91"/>
        <v>Satom_type</v>
      </c>
    </row>
    <row r="2938" spans="1:5" x14ac:dyDescent="0.35">
      <c r="A2938" t="s">
        <v>2937</v>
      </c>
      <c r="B2938" t="s">
        <v>7322</v>
      </c>
      <c r="D2938" t="str">
        <f t="shared" si="90"/>
        <v>,</v>
      </c>
      <c r="E2938" t="str">
        <f t="shared" si="91"/>
        <v>Fdistance_rms_dev</v>
      </c>
    </row>
    <row r="2939" spans="1:5" x14ac:dyDescent="0.35">
      <c r="A2939" t="s">
        <v>2938</v>
      </c>
      <c r="B2939" t="s">
        <v>7322</v>
      </c>
      <c r="D2939" t="str">
        <f t="shared" si="90"/>
        <v>,</v>
      </c>
      <c r="E2939" t="str">
        <f t="shared" si="91"/>
        <v>Fdistance_rms_dev_error</v>
      </c>
    </row>
    <row r="2940" spans="1:5" x14ac:dyDescent="0.35">
      <c r="A2940" t="s">
        <v>2939</v>
      </c>
      <c r="B2940" t="s">
        <v>7322</v>
      </c>
      <c r="D2940" t="str">
        <f t="shared" si="90"/>
        <v>,</v>
      </c>
      <c r="E2940" t="str">
        <f t="shared" si="91"/>
        <v>Fcovalent_bond_rms_dev</v>
      </c>
    </row>
    <row r="2941" spans="1:5" x14ac:dyDescent="0.35">
      <c r="A2941" t="s">
        <v>2940</v>
      </c>
      <c r="B2941" t="s">
        <v>7322</v>
      </c>
      <c r="D2941" t="str">
        <f t="shared" si="90"/>
        <v>,</v>
      </c>
      <c r="E2941" t="str">
        <f t="shared" si="91"/>
        <v>Fcovalent_bond_rms_dev_error</v>
      </c>
    </row>
    <row r="2942" spans="1:5" x14ac:dyDescent="0.35">
      <c r="A2942" t="s">
        <v>2941</v>
      </c>
      <c r="B2942" t="s">
        <v>7322</v>
      </c>
      <c r="D2942" t="str">
        <f t="shared" si="90"/>
        <v>,</v>
      </c>
      <c r="E2942" t="str">
        <f t="shared" si="91"/>
        <v>Fbond_angle_rms_dev</v>
      </c>
    </row>
    <row r="2943" spans="1:5" x14ac:dyDescent="0.35">
      <c r="A2943" t="s">
        <v>2942</v>
      </c>
      <c r="B2943" t="s">
        <v>7322</v>
      </c>
      <c r="D2943" t="str">
        <f t="shared" si="90"/>
        <v>,</v>
      </c>
      <c r="E2943" t="str">
        <f t="shared" si="91"/>
        <v>Fbond_angle_rms_dev_error</v>
      </c>
    </row>
    <row r="2944" spans="1:5" x14ac:dyDescent="0.35">
      <c r="A2944" t="s">
        <v>2943</v>
      </c>
      <c r="B2944" t="s">
        <v>7322</v>
      </c>
      <c r="D2944" t="str">
        <f t="shared" si="90"/>
        <v>,</v>
      </c>
      <c r="E2944" t="str">
        <f t="shared" si="91"/>
        <v>Fimproper_torsion_angle_rms_dev</v>
      </c>
    </row>
    <row r="2945" spans="1:5" x14ac:dyDescent="0.35">
      <c r="A2945" t="s">
        <v>2944</v>
      </c>
      <c r="B2945" t="s">
        <v>7322</v>
      </c>
      <c r="D2945" t="str">
        <f t="shared" si="90"/>
        <v>,</v>
      </c>
      <c r="E2945" t="str">
        <f t="shared" si="91"/>
        <v>Fimproper_torsion_angle_rms_dev_error</v>
      </c>
    </row>
    <row r="2946" spans="1:5" x14ac:dyDescent="0.35">
      <c r="A2946" t="s">
        <v>2945</v>
      </c>
      <c r="B2946" t="s">
        <v>7322</v>
      </c>
      <c r="D2946" t="str">
        <f t="shared" ref="D2946:D3009" si="92">IF(ISNUMBER(FIND(".",A2946)), ",",A2946)</f>
        <v>,</v>
      </c>
      <c r="E2946" t="str">
        <f t="shared" ref="E2946:E3009" si="93">IF(ISNUMBER(FIND(".",A2946)), B2946&amp;MID(A2946,FIND(".",A2946)+1,1000),B2946)</f>
        <v>Fpeptide_planarity_rms_dev</v>
      </c>
    </row>
    <row r="2947" spans="1:5" x14ac:dyDescent="0.35">
      <c r="A2947" t="s">
        <v>2946</v>
      </c>
      <c r="B2947" t="s">
        <v>7322</v>
      </c>
      <c r="D2947" t="str">
        <f t="shared" si="92"/>
        <v>,</v>
      </c>
      <c r="E2947" t="str">
        <f t="shared" si="93"/>
        <v>Fpeptide_planarity_rms_dev_error</v>
      </c>
    </row>
    <row r="2948" spans="1:5" x14ac:dyDescent="0.35">
      <c r="A2948" t="s">
        <v>2947</v>
      </c>
      <c r="B2948" t="s">
        <v>7322</v>
      </c>
      <c r="D2948" t="str">
        <f t="shared" si="92"/>
        <v>,</v>
      </c>
      <c r="E2948" t="str">
        <f t="shared" si="93"/>
        <v>Fdihedral_angles_rms_dev</v>
      </c>
    </row>
    <row r="2949" spans="1:5" x14ac:dyDescent="0.35">
      <c r="A2949" t="s">
        <v>2948</v>
      </c>
      <c r="B2949" t="s">
        <v>7322</v>
      </c>
      <c r="D2949" t="str">
        <f t="shared" si="92"/>
        <v>,</v>
      </c>
      <c r="E2949" t="str">
        <f t="shared" si="93"/>
        <v>Fdihedral_angles_rms_dev_error</v>
      </c>
    </row>
    <row r="2950" spans="1:5" x14ac:dyDescent="0.35">
      <c r="A2950" t="s">
        <v>2949</v>
      </c>
      <c r="B2950" t="s">
        <v>7324</v>
      </c>
      <c r="D2950" t="str">
        <f t="shared" si="92"/>
        <v>,</v>
      </c>
      <c r="E2950" t="str">
        <f t="shared" si="93"/>
        <v>Scoord_average_rmsd_method</v>
      </c>
    </row>
    <row r="2951" spans="1:5" x14ac:dyDescent="0.35">
      <c r="A2951" t="s">
        <v>2950</v>
      </c>
      <c r="B2951" t="s">
        <v>7530</v>
      </c>
      <c r="D2951" t="str">
        <f t="shared" si="92"/>
        <v>pdbx_nmr_representative</v>
      </c>
      <c r="E2951" t="str">
        <f t="shared" si="93"/>
        <v>.PdbxNmrRepresentative</v>
      </c>
    </row>
    <row r="2952" spans="1:5" x14ac:dyDescent="0.35">
      <c r="A2952" t="s">
        <v>2951</v>
      </c>
      <c r="B2952" t="s">
        <v>7324</v>
      </c>
      <c r="D2952" t="str">
        <f t="shared" si="92"/>
        <v>,</v>
      </c>
      <c r="E2952" t="str">
        <f t="shared" si="93"/>
        <v>Sentry_id</v>
      </c>
    </row>
    <row r="2953" spans="1:5" x14ac:dyDescent="0.35">
      <c r="A2953" t="s">
        <v>2952</v>
      </c>
      <c r="B2953" t="s">
        <v>7324</v>
      </c>
      <c r="D2953" t="str">
        <f t="shared" si="92"/>
        <v>,</v>
      </c>
      <c r="E2953" t="str">
        <f t="shared" si="93"/>
        <v>Sconformer_id</v>
      </c>
    </row>
    <row r="2954" spans="1:5" x14ac:dyDescent="0.35">
      <c r="A2954" t="s">
        <v>2953</v>
      </c>
      <c r="B2954" t="s">
        <v>7324</v>
      </c>
      <c r="D2954" t="str">
        <f t="shared" si="92"/>
        <v>,</v>
      </c>
      <c r="E2954" t="str">
        <f t="shared" si="93"/>
        <v>Sselection_criteria</v>
      </c>
    </row>
    <row r="2955" spans="1:5" x14ac:dyDescent="0.35">
      <c r="A2955" t="s">
        <v>2954</v>
      </c>
      <c r="B2955" t="s">
        <v>7531</v>
      </c>
      <c r="D2955" t="str">
        <f t="shared" si="92"/>
        <v>pdbx_nmr_refine</v>
      </c>
      <c r="E2955" t="str">
        <f t="shared" si="93"/>
        <v>.PdbxNmrRefine</v>
      </c>
    </row>
    <row r="2956" spans="1:5" x14ac:dyDescent="0.35">
      <c r="A2956" t="s">
        <v>2955</v>
      </c>
      <c r="B2956" t="s">
        <v>7324</v>
      </c>
      <c r="D2956" t="str">
        <f t="shared" si="92"/>
        <v>,</v>
      </c>
      <c r="E2956" t="str">
        <f t="shared" si="93"/>
        <v>Sentry_id</v>
      </c>
    </row>
    <row r="2957" spans="1:5" x14ac:dyDescent="0.35">
      <c r="A2957" t="s">
        <v>2956</v>
      </c>
      <c r="B2957" t="s">
        <v>7324</v>
      </c>
      <c r="D2957" t="str">
        <f t="shared" si="92"/>
        <v>,</v>
      </c>
      <c r="E2957" t="str">
        <f t="shared" si="93"/>
        <v>Smethod</v>
      </c>
    </row>
    <row r="2958" spans="1:5" x14ac:dyDescent="0.35">
      <c r="A2958" t="s">
        <v>2957</v>
      </c>
      <c r="B2958" t="s">
        <v>7324</v>
      </c>
      <c r="D2958" t="str">
        <f t="shared" si="92"/>
        <v>,</v>
      </c>
      <c r="E2958" t="str">
        <f t="shared" si="93"/>
        <v>Sdetails</v>
      </c>
    </row>
    <row r="2959" spans="1:5" x14ac:dyDescent="0.35">
      <c r="A2959" t="s">
        <v>2958</v>
      </c>
      <c r="B2959" t="s">
        <v>7323</v>
      </c>
      <c r="D2959" t="str">
        <f t="shared" si="92"/>
        <v>,</v>
      </c>
      <c r="E2959" t="str">
        <f t="shared" si="93"/>
        <v>Isoftware_ordinal</v>
      </c>
    </row>
    <row r="2960" spans="1:5" x14ac:dyDescent="0.35">
      <c r="A2960" t="s">
        <v>2959</v>
      </c>
      <c r="B2960" t="s">
        <v>7532</v>
      </c>
      <c r="D2960" t="str">
        <f t="shared" si="92"/>
        <v>pdbx_nmr_force_constants</v>
      </c>
      <c r="E2960" t="str">
        <f t="shared" si="93"/>
        <v>.PdbxNmrForceConstants</v>
      </c>
    </row>
    <row r="2961" spans="1:5" x14ac:dyDescent="0.35">
      <c r="A2961" t="s">
        <v>2960</v>
      </c>
      <c r="B2961" t="s">
        <v>7324</v>
      </c>
      <c r="D2961" t="str">
        <f t="shared" si="92"/>
        <v>,</v>
      </c>
      <c r="E2961" t="str">
        <f t="shared" si="93"/>
        <v>Sentry_id</v>
      </c>
    </row>
    <row r="2962" spans="1:5" x14ac:dyDescent="0.35">
      <c r="A2962" t="s">
        <v>2961</v>
      </c>
      <c r="B2962" t="s">
        <v>7322</v>
      </c>
      <c r="D2962" t="str">
        <f t="shared" si="92"/>
        <v>,</v>
      </c>
      <c r="E2962" t="str">
        <f t="shared" si="93"/>
        <v>Fexptl_distance_term</v>
      </c>
    </row>
    <row r="2963" spans="1:5" x14ac:dyDescent="0.35">
      <c r="A2963" t="s">
        <v>2962</v>
      </c>
      <c r="B2963" t="s">
        <v>7324</v>
      </c>
      <c r="D2963" t="str">
        <f t="shared" si="92"/>
        <v>,</v>
      </c>
      <c r="E2963" t="str">
        <f t="shared" si="93"/>
        <v>Sexptl_distance_term_units</v>
      </c>
    </row>
    <row r="2964" spans="1:5" x14ac:dyDescent="0.35">
      <c r="A2964" t="s">
        <v>2963</v>
      </c>
      <c r="B2964" t="s">
        <v>7322</v>
      </c>
      <c r="D2964" t="str">
        <f t="shared" si="92"/>
        <v>,</v>
      </c>
      <c r="E2964" t="str">
        <f t="shared" si="93"/>
        <v>Fexptl_torsion_angles_term</v>
      </c>
    </row>
    <row r="2965" spans="1:5" x14ac:dyDescent="0.35">
      <c r="A2965" t="s">
        <v>2964</v>
      </c>
      <c r="B2965" t="s">
        <v>7324</v>
      </c>
      <c r="D2965" t="str">
        <f t="shared" si="92"/>
        <v>,</v>
      </c>
      <c r="E2965" t="str">
        <f t="shared" si="93"/>
        <v>Sexptl_torsion_angles_term_units</v>
      </c>
    </row>
    <row r="2966" spans="1:5" x14ac:dyDescent="0.35">
      <c r="A2966" t="s">
        <v>2965</v>
      </c>
      <c r="B2966" t="s">
        <v>7322</v>
      </c>
      <c r="D2966" t="str">
        <f t="shared" si="92"/>
        <v>,</v>
      </c>
      <c r="E2966" t="str">
        <f t="shared" si="93"/>
        <v>Fexptl_J_coupling_term</v>
      </c>
    </row>
    <row r="2967" spans="1:5" x14ac:dyDescent="0.35">
      <c r="A2967" t="s">
        <v>2966</v>
      </c>
      <c r="B2967" t="s">
        <v>7324</v>
      </c>
      <c r="D2967" t="str">
        <f t="shared" si="92"/>
        <v>,</v>
      </c>
      <c r="E2967" t="str">
        <f t="shared" si="93"/>
        <v>Sexptl_J_coupling_term_units</v>
      </c>
    </row>
    <row r="2968" spans="1:5" x14ac:dyDescent="0.35">
      <c r="A2968" t="s">
        <v>2967</v>
      </c>
      <c r="B2968" t="s">
        <v>7322</v>
      </c>
      <c r="D2968" t="str">
        <f t="shared" si="92"/>
        <v>,</v>
      </c>
      <c r="E2968" t="str">
        <f t="shared" si="93"/>
        <v>Fexptl_13C_shift_term</v>
      </c>
    </row>
    <row r="2969" spans="1:5" x14ac:dyDescent="0.35">
      <c r="A2969" t="s">
        <v>2968</v>
      </c>
      <c r="B2969" t="s">
        <v>7324</v>
      </c>
      <c r="D2969" t="str">
        <f t="shared" si="92"/>
        <v>,</v>
      </c>
      <c r="E2969" t="str">
        <f t="shared" si="93"/>
        <v>Sexptl_13C_shift_term_units</v>
      </c>
    </row>
    <row r="2970" spans="1:5" x14ac:dyDescent="0.35">
      <c r="A2970" t="s">
        <v>2969</v>
      </c>
      <c r="B2970" t="s">
        <v>7322</v>
      </c>
      <c r="D2970" t="str">
        <f t="shared" si="92"/>
        <v>,</v>
      </c>
      <c r="E2970" t="str">
        <f t="shared" si="93"/>
        <v>Fexptl_1H_shift_term</v>
      </c>
    </row>
    <row r="2971" spans="1:5" x14ac:dyDescent="0.35">
      <c r="A2971" t="s">
        <v>2970</v>
      </c>
      <c r="B2971" t="s">
        <v>7324</v>
      </c>
      <c r="D2971" t="str">
        <f t="shared" si="92"/>
        <v>,</v>
      </c>
      <c r="E2971" t="str">
        <f t="shared" si="93"/>
        <v>Sexptl_1H_shift_term_units</v>
      </c>
    </row>
    <row r="2972" spans="1:5" x14ac:dyDescent="0.35">
      <c r="A2972" t="s">
        <v>2971</v>
      </c>
      <c r="B2972" t="s">
        <v>7322</v>
      </c>
      <c r="D2972" t="str">
        <f t="shared" si="92"/>
        <v>,</v>
      </c>
      <c r="E2972" t="str">
        <f t="shared" si="93"/>
        <v>Fexptl_dipolar_coupling_term</v>
      </c>
    </row>
    <row r="2973" spans="1:5" x14ac:dyDescent="0.35">
      <c r="A2973" t="s">
        <v>2972</v>
      </c>
      <c r="B2973" t="s">
        <v>7324</v>
      </c>
      <c r="D2973" t="str">
        <f t="shared" si="92"/>
        <v>,</v>
      </c>
      <c r="E2973" t="str">
        <f t="shared" si="93"/>
        <v>Sexptl_dipolar_coupling_term_units</v>
      </c>
    </row>
    <row r="2974" spans="1:5" x14ac:dyDescent="0.35">
      <c r="A2974" t="s">
        <v>2973</v>
      </c>
      <c r="B2974" t="s">
        <v>7322</v>
      </c>
      <c r="D2974" t="str">
        <f t="shared" si="92"/>
        <v>,</v>
      </c>
      <c r="E2974" t="str">
        <f t="shared" si="93"/>
        <v>Fexptl_D_isotope_shift_term</v>
      </c>
    </row>
    <row r="2975" spans="1:5" x14ac:dyDescent="0.35">
      <c r="A2975" t="s">
        <v>2974</v>
      </c>
      <c r="B2975" t="s">
        <v>7324</v>
      </c>
      <c r="D2975" t="str">
        <f t="shared" si="92"/>
        <v>,</v>
      </c>
      <c r="E2975" t="str">
        <f t="shared" si="93"/>
        <v>Sexptl_D_isotope_shift_term_units</v>
      </c>
    </row>
    <row r="2976" spans="1:5" x14ac:dyDescent="0.35">
      <c r="A2976" t="s">
        <v>2975</v>
      </c>
      <c r="B2976" t="s">
        <v>7322</v>
      </c>
      <c r="D2976" t="str">
        <f t="shared" si="92"/>
        <v>,</v>
      </c>
      <c r="E2976" t="str">
        <f t="shared" si="93"/>
        <v>Fcovalent_geom_bond_term</v>
      </c>
    </row>
    <row r="2977" spans="1:5" x14ac:dyDescent="0.35">
      <c r="A2977" t="s">
        <v>2976</v>
      </c>
      <c r="B2977" t="s">
        <v>7324</v>
      </c>
      <c r="D2977" t="str">
        <f t="shared" si="92"/>
        <v>,</v>
      </c>
      <c r="E2977" t="str">
        <f t="shared" si="93"/>
        <v>Scovalent_geom_bond_term_units</v>
      </c>
    </row>
    <row r="2978" spans="1:5" x14ac:dyDescent="0.35">
      <c r="A2978" t="s">
        <v>2977</v>
      </c>
      <c r="B2978" t="s">
        <v>7322</v>
      </c>
      <c r="D2978" t="str">
        <f t="shared" si="92"/>
        <v>,</v>
      </c>
      <c r="E2978" t="str">
        <f t="shared" si="93"/>
        <v>Fcovalent_geom_angles_term</v>
      </c>
    </row>
    <row r="2979" spans="1:5" x14ac:dyDescent="0.35">
      <c r="A2979" t="s">
        <v>2978</v>
      </c>
      <c r="B2979" t="s">
        <v>7324</v>
      </c>
      <c r="D2979" t="str">
        <f t="shared" si="92"/>
        <v>,</v>
      </c>
      <c r="E2979" t="str">
        <f t="shared" si="93"/>
        <v>Scovalent_geom_angles_term_units</v>
      </c>
    </row>
    <row r="2980" spans="1:5" x14ac:dyDescent="0.35">
      <c r="A2980" t="s">
        <v>2979</v>
      </c>
      <c r="B2980" t="s">
        <v>7322</v>
      </c>
      <c r="D2980" t="str">
        <f t="shared" si="92"/>
        <v>,</v>
      </c>
      <c r="E2980" t="str">
        <f t="shared" si="93"/>
        <v>Fcovalent_geom_impropers_term</v>
      </c>
    </row>
    <row r="2981" spans="1:5" x14ac:dyDescent="0.35">
      <c r="A2981" t="s">
        <v>2980</v>
      </c>
      <c r="B2981" t="s">
        <v>7324</v>
      </c>
      <c r="D2981" t="str">
        <f t="shared" si="92"/>
        <v>,</v>
      </c>
      <c r="E2981" t="str">
        <f t="shared" si="93"/>
        <v>Scovalent_geom_impropers_term_units</v>
      </c>
    </row>
    <row r="2982" spans="1:5" x14ac:dyDescent="0.35">
      <c r="A2982" t="s">
        <v>2981</v>
      </c>
      <c r="B2982" t="s">
        <v>7324</v>
      </c>
      <c r="D2982" t="str">
        <f t="shared" si="92"/>
        <v>,</v>
      </c>
      <c r="E2982" t="str">
        <f t="shared" si="93"/>
        <v>Snon-bonded_inter_van_der_Waals_term_type</v>
      </c>
    </row>
    <row r="2983" spans="1:5" x14ac:dyDescent="0.35">
      <c r="A2983" t="s">
        <v>2982</v>
      </c>
      <c r="B2983" t="s">
        <v>7322</v>
      </c>
      <c r="D2983" t="str">
        <f t="shared" si="92"/>
        <v>,</v>
      </c>
      <c r="E2983" t="str">
        <f t="shared" si="93"/>
        <v>Fnon-bonded_inter_van_der_Waals_term</v>
      </c>
    </row>
    <row r="2984" spans="1:5" x14ac:dyDescent="0.35">
      <c r="A2984" t="s">
        <v>2983</v>
      </c>
      <c r="B2984" t="s">
        <v>7324</v>
      </c>
      <c r="D2984" t="str">
        <f t="shared" si="92"/>
        <v>,</v>
      </c>
      <c r="E2984" t="str">
        <f t="shared" si="93"/>
        <v>Snon-bonded_inter_van_der_Waals_term_units</v>
      </c>
    </row>
    <row r="2985" spans="1:5" x14ac:dyDescent="0.35">
      <c r="A2985" t="s">
        <v>2984</v>
      </c>
      <c r="B2985" t="s">
        <v>7322</v>
      </c>
      <c r="D2985" t="str">
        <f t="shared" si="92"/>
        <v>,</v>
      </c>
      <c r="E2985" t="str">
        <f t="shared" si="93"/>
        <v>Fnon-bonded_inter_conf_db_potential_term</v>
      </c>
    </row>
    <row r="2986" spans="1:5" x14ac:dyDescent="0.35">
      <c r="A2986" t="s">
        <v>2985</v>
      </c>
      <c r="B2986" t="s">
        <v>7322</v>
      </c>
      <c r="D2986" t="str">
        <f t="shared" si="92"/>
        <v>,</v>
      </c>
      <c r="E2986" t="str">
        <f t="shared" si="93"/>
        <v>Fnon-bonded_inter_radius_of_gyration_term</v>
      </c>
    </row>
    <row r="2987" spans="1:5" x14ac:dyDescent="0.35">
      <c r="A2987" t="s">
        <v>2986</v>
      </c>
      <c r="B2987" t="s">
        <v>7324</v>
      </c>
      <c r="D2987" t="str">
        <f t="shared" si="92"/>
        <v>,</v>
      </c>
      <c r="E2987" t="str">
        <f t="shared" si="93"/>
        <v>Snon-bonded_inter_radius_of_gyration_term_units</v>
      </c>
    </row>
    <row r="2988" spans="1:5" x14ac:dyDescent="0.35">
      <c r="A2988" t="s">
        <v>2987</v>
      </c>
      <c r="B2988" t="s">
        <v>7533</v>
      </c>
      <c r="D2988" t="str">
        <f t="shared" si="92"/>
        <v>ndb_struct_conf_na</v>
      </c>
      <c r="E2988" t="str">
        <f t="shared" si="93"/>
        <v>.NdbStructConfNa</v>
      </c>
    </row>
    <row r="2989" spans="1:5" x14ac:dyDescent="0.35">
      <c r="A2989" t="s">
        <v>2988</v>
      </c>
      <c r="B2989" t="s">
        <v>7324</v>
      </c>
      <c r="D2989" t="str">
        <f t="shared" si="92"/>
        <v>,</v>
      </c>
      <c r="E2989" t="str">
        <f t="shared" si="93"/>
        <v>Sentry_id</v>
      </c>
    </row>
    <row r="2990" spans="1:5" x14ac:dyDescent="0.35">
      <c r="A2990" t="s">
        <v>2989</v>
      </c>
      <c r="B2990" t="s">
        <v>7324</v>
      </c>
      <c r="D2990" t="str">
        <f t="shared" si="92"/>
        <v>,</v>
      </c>
      <c r="E2990" t="str">
        <f t="shared" si="93"/>
        <v>Sfeature</v>
      </c>
    </row>
    <row r="2991" spans="1:5" x14ac:dyDescent="0.35">
      <c r="A2991" t="s">
        <v>2990</v>
      </c>
      <c r="B2991" t="s">
        <v>7323</v>
      </c>
      <c r="D2991" t="str">
        <f t="shared" si="92"/>
        <v>,</v>
      </c>
      <c r="E2991" t="str">
        <f t="shared" si="93"/>
        <v>Ifeature_count</v>
      </c>
    </row>
    <row r="2992" spans="1:5" x14ac:dyDescent="0.35">
      <c r="A2992" t="s">
        <v>2991</v>
      </c>
      <c r="B2992" t="s">
        <v>7534</v>
      </c>
      <c r="D2992" t="str">
        <f t="shared" si="92"/>
        <v>ndb_struct_feature_na</v>
      </c>
      <c r="E2992" t="str">
        <f t="shared" si="93"/>
        <v>.NdbStructFeatureNa</v>
      </c>
    </row>
    <row r="2993" spans="1:5" x14ac:dyDescent="0.35">
      <c r="A2993" t="s">
        <v>2992</v>
      </c>
      <c r="B2993" t="s">
        <v>7324</v>
      </c>
      <c r="D2993" t="str">
        <f t="shared" si="92"/>
        <v>,</v>
      </c>
      <c r="E2993" t="str">
        <f t="shared" si="93"/>
        <v>Sentry_id</v>
      </c>
    </row>
    <row r="2994" spans="1:5" x14ac:dyDescent="0.35">
      <c r="A2994" t="s">
        <v>2993</v>
      </c>
      <c r="B2994" t="s">
        <v>7324</v>
      </c>
      <c r="D2994" t="str">
        <f t="shared" si="92"/>
        <v>,</v>
      </c>
      <c r="E2994" t="str">
        <f t="shared" si="93"/>
        <v>Sfeature</v>
      </c>
    </row>
    <row r="2995" spans="1:5" x14ac:dyDescent="0.35">
      <c r="A2995" t="s">
        <v>2994</v>
      </c>
      <c r="B2995" t="s">
        <v>7323</v>
      </c>
      <c r="D2995" t="str">
        <f t="shared" si="92"/>
        <v>,</v>
      </c>
      <c r="E2995" t="str">
        <f t="shared" si="93"/>
        <v>Ifeature_count</v>
      </c>
    </row>
    <row r="2996" spans="1:5" x14ac:dyDescent="0.35">
      <c r="A2996" t="s">
        <v>2995</v>
      </c>
      <c r="B2996" t="s">
        <v>7535</v>
      </c>
      <c r="D2996" t="str">
        <f t="shared" si="92"/>
        <v>ndb_struct_na_base_pair</v>
      </c>
      <c r="E2996" t="str">
        <f t="shared" si="93"/>
        <v>.NdbStructNaBasePair</v>
      </c>
    </row>
    <row r="2997" spans="1:5" x14ac:dyDescent="0.35">
      <c r="A2997" t="s">
        <v>2996</v>
      </c>
      <c r="B2997" t="s">
        <v>7323</v>
      </c>
      <c r="D2997" t="str">
        <f t="shared" si="92"/>
        <v>,</v>
      </c>
      <c r="E2997" t="str">
        <f t="shared" si="93"/>
        <v>Imodel_number</v>
      </c>
    </row>
    <row r="2998" spans="1:5" x14ac:dyDescent="0.35">
      <c r="A2998" t="s">
        <v>2997</v>
      </c>
      <c r="B2998" t="s">
        <v>7323</v>
      </c>
      <c r="D2998" t="str">
        <f t="shared" si="92"/>
        <v>,</v>
      </c>
      <c r="E2998" t="str">
        <f t="shared" si="93"/>
        <v>Ipair_number</v>
      </c>
    </row>
    <row r="2999" spans="1:5" x14ac:dyDescent="0.35">
      <c r="A2999" t="s">
        <v>2998</v>
      </c>
      <c r="B2999" t="s">
        <v>7324</v>
      </c>
      <c r="D2999" t="str">
        <f t="shared" si="92"/>
        <v>,</v>
      </c>
      <c r="E2999" t="str">
        <f t="shared" si="93"/>
        <v>Spair_name</v>
      </c>
    </row>
    <row r="3000" spans="1:5" x14ac:dyDescent="0.35">
      <c r="A3000" t="s">
        <v>2999</v>
      </c>
      <c r="B3000" t="s">
        <v>7324</v>
      </c>
      <c r="D3000" t="str">
        <f t="shared" si="92"/>
        <v>,</v>
      </c>
      <c r="E3000" t="str">
        <f t="shared" si="93"/>
        <v>Si_label_asym_id</v>
      </c>
    </row>
    <row r="3001" spans="1:5" x14ac:dyDescent="0.35">
      <c r="A3001" t="s">
        <v>3000</v>
      </c>
      <c r="B3001" t="s">
        <v>7324</v>
      </c>
      <c r="D3001" t="str">
        <f t="shared" si="92"/>
        <v>,</v>
      </c>
      <c r="E3001" t="str">
        <f t="shared" si="93"/>
        <v>Si_label_comp_id</v>
      </c>
    </row>
    <row r="3002" spans="1:5" x14ac:dyDescent="0.35">
      <c r="A3002" t="s">
        <v>3001</v>
      </c>
      <c r="B3002" t="s">
        <v>7323</v>
      </c>
      <c r="D3002" t="str">
        <f t="shared" si="92"/>
        <v>,</v>
      </c>
      <c r="E3002" t="str">
        <f t="shared" si="93"/>
        <v>Ii_label_seq_id</v>
      </c>
    </row>
    <row r="3003" spans="1:5" x14ac:dyDescent="0.35">
      <c r="A3003" t="s">
        <v>3002</v>
      </c>
      <c r="B3003" t="s">
        <v>7324</v>
      </c>
      <c r="D3003" t="str">
        <f t="shared" si="92"/>
        <v>,</v>
      </c>
      <c r="E3003" t="str">
        <f t="shared" si="93"/>
        <v>Si_symmetry</v>
      </c>
    </row>
    <row r="3004" spans="1:5" x14ac:dyDescent="0.35">
      <c r="A3004" t="s">
        <v>3003</v>
      </c>
      <c r="B3004" t="s">
        <v>7324</v>
      </c>
      <c r="D3004" t="str">
        <f t="shared" si="92"/>
        <v>,</v>
      </c>
      <c r="E3004" t="str">
        <f t="shared" si="93"/>
        <v>Sj_label_asym_id</v>
      </c>
    </row>
    <row r="3005" spans="1:5" x14ac:dyDescent="0.35">
      <c r="A3005" t="s">
        <v>3004</v>
      </c>
      <c r="B3005" t="s">
        <v>7324</v>
      </c>
      <c r="D3005" t="str">
        <f t="shared" si="92"/>
        <v>,</v>
      </c>
      <c r="E3005" t="str">
        <f t="shared" si="93"/>
        <v>Sj_label_comp_id</v>
      </c>
    </row>
    <row r="3006" spans="1:5" x14ac:dyDescent="0.35">
      <c r="A3006" t="s">
        <v>3005</v>
      </c>
      <c r="B3006" t="s">
        <v>7323</v>
      </c>
      <c r="D3006" t="str">
        <f t="shared" si="92"/>
        <v>,</v>
      </c>
      <c r="E3006" t="str">
        <f t="shared" si="93"/>
        <v>Ij_label_seq_id</v>
      </c>
    </row>
    <row r="3007" spans="1:5" x14ac:dyDescent="0.35">
      <c r="A3007" t="s">
        <v>3006</v>
      </c>
      <c r="B3007" t="s">
        <v>7324</v>
      </c>
      <c r="D3007" t="str">
        <f t="shared" si="92"/>
        <v>,</v>
      </c>
      <c r="E3007" t="str">
        <f t="shared" si="93"/>
        <v>Sj_symmetry</v>
      </c>
    </row>
    <row r="3008" spans="1:5" x14ac:dyDescent="0.35">
      <c r="A3008" t="s">
        <v>3007</v>
      </c>
      <c r="B3008" t="s">
        <v>7324</v>
      </c>
      <c r="D3008" t="str">
        <f t="shared" si="92"/>
        <v>,</v>
      </c>
      <c r="E3008" t="str">
        <f t="shared" si="93"/>
        <v>Si_auth_asym_id</v>
      </c>
    </row>
    <row r="3009" spans="1:5" x14ac:dyDescent="0.35">
      <c r="A3009" t="s">
        <v>3008</v>
      </c>
      <c r="B3009" t="s">
        <v>7324</v>
      </c>
      <c r="D3009" t="str">
        <f t="shared" si="92"/>
        <v>,</v>
      </c>
      <c r="E3009" t="str">
        <f t="shared" si="93"/>
        <v>Si_auth_seq_id</v>
      </c>
    </row>
    <row r="3010" spans="1:5" x14ac:dyDescent="0.35">
      <c r="A3010" t="s">
        <v>3009</v>
      </c>
      <c r="B3010" t="s">
        <v>7324</v>
      </c>
      <c r="D3010" t="str">
        <f t="shared" ref="D3010:D3073" si="94">IF(ISNUMBER(FIND(".",A3010)), ",",A3010)</f>
        <v>,</v>
      </c>
      <c r="E3010" t="str">
        <f t="shared" ref="E3010:E3073" si="95">IF(ISNUMBER(FIND(".",A3010)), B3010&amp;MID(A3010,FIND(".",A3010)+1,1000),B3010)</f>
        <v>Si_PDB_ins_code</v>
      </c>
    </row>
    <row r="3011" spans="1:5" x14ac:dyDescent="0.35">
      <c r="A3011" t="s">
        <v>3010</v>
      </c>
      <c r="B3011" t="s">
        <v>7324</v>
      </c>
      <c r="D3011" t="str">
        <f t="shared" si="94"/>
        <v>,</v>
      </c>
      <c r="E3011" t="str">
        <f t="shared" si="95"/>
        <v>Sj_auth_asym_id</v>
      </c>
    </row>
    <row r="3012" spans="1:5" x14ac:dyDescent="0.35">
      <c r="A3012" t="s">
        <v>3011</v>
      </c>
      <c r="B3012" t="s">
        <v>7324</v>
      </c>
      <c r="D3012" t="str">
        <f t="shared" si="94"/>
        <v>,</v>
      </c>
      <c r="E3012" t="str">
        <f t="shared" si="95"/>
        <v>Sj_auth_seq_id</v>
      </c>
    </row>
    <row r="3013" spans="1:5" x14ac:dyDescent="0.35">
      <c r="A3013" t="s">
        <v>3012</v>
      </c>
      <c r="B3013" t="s">
        <v>7324</v>
      </c>
      <c r="D3013" t="str">
        <f t="shared" si="94"/>
        <v>,</v>
      </c>
      <c r="E3013" t="str">
        <f t="shared" si="95"/>
        <v>Sj_PDB_ins_code</v>
      </c>
    </row>
    <row r="3014" spans="1:5" x14ac:dyDescent="0.35">
      <c r="A3014" t="s">
        <v>3013</v>
      </c>
      <c r="B3014" t="s">
        <v>7322</v>
      </c>
      <c r="D3014" t="str">
        <f t="shared" si="94"/>
        <v>,</v>
      </c>
      <c r="E3014" t="str">
        <f t="shared" si="95"/>
        <v>Fshear</v>
      </c>
    </row>
    <row r="3015" spans="1:5" x14ac:dyDescent="0.35">
      <c r="A3015" t="s">
        <v>3014</v>
      </c>
      <c r="B3015" t="s">
        <v>7322</v>
      </c>
      <c r="D3015" t="str">
        <f t="shared" si="94"/>
        <v>,</v>
      </c>
      <c r="E3015" t="str">
        <f t="shared" si="95"/>
        <v>Fstretch</v>
      </c>
    </row>
    <row r="3016" spans="1:5" x14ac:dyDescent="0.35">
      <c r="A3016" t="s">
        <v>3015</v>
      </c>
      <c r="B3016" t="s">
        <v>7322</v>
      </c>
      <c r="D3016" t="str">
        <f t="shared" si="94"/>
        <v>,</v>
      </c>
      <c r="E3016" t="str">
        <f t="shared" si="95"/>
        <v>Fstagger</v>
      </c>
    </row>
    <row r="3017" spans="1:5" x14ac:dyDescent="0.35">
      <c r="A3017" t="s">
        <v>3016</v>
      </c>
      <c r="B3017" t="s">
        <v>7322</v>
      </c>
      <c r="D3017" t="str">
        <f t="shared" si="94"/>
        <v>,</v>
      </c>
      <c r="E3017" t="str">
        <f t="shared" si="95"/>
        <v>Fbuckle</v>
      </c>
    </row>
    <row r="3018" spans="1:5" x14ac:dyDescent="0.35">
      <c r="A3018" t="s">
        <v>3017</v>
      </c>
      <c r="B3018" t="s">
        <v>7322</v>
      </c>
      <c r="D3018" t="str">
        <f t="shared" si="94"/>
        <v>,</v>
      </c>
      <c r="E3018" t="str">
        <f t="shared" si="95"/>
        <v>Fpropeller</v>
      </c>
    </row>
    <row r="3019" spans="1:5" x14ac:dyDescent="0.35">
      <c r="A3019" t="s">
        <v>3018</v>
      </c>
      <c r="B3019" t="s">
        <v>7322</v>
      </c>
      <c r="D3019" t="str">
        <f t="shared" si="94"/>
        <v>,</v>
      </c>
      <c r="E3019" t="str">
        <f t="shared" si="95"/>
        <v>Fopening</v>
      </c>
    </row>
    <row r="3020" spans="1:5" x14ac:dyDescent="0.35">
      <c r="A3020" t="s">
        <v>3019</v>
      </c>
      <c r="B3020" t="s">
        <v>7323</v>
      </c>
      <c r="D3020" t="str">
        <f t="shared" si="94"/>
        <v>,</v>
      </c>
      <c r="E3020" t="str">
        <f t="shared" si="95"/>
        <v>Ihbond_type_12</v>
      </c>
    </row>
    <row r="3021" spans="1:5" x14ac:dyDescent="0.35">
      <c r="A3021" t="s">
        <v>3020</v>
      </c>
      <c r="B3021" t="s">
        <v>7323</v>
      </c>
      <c r="D3021" t="str">
        <f t="shared" si="94"/>
        <v>,</v>
      </c>
      <c r="E3021" t="str">
        <f t="shared" si="95"/>
        <v>Ihbond_type_28</v>
      </c>
    </row>
    <row r="3022" spans="1:5" x14ac:dyDescent="0.35">
      <c r="A3022" t="s">
        <v>3021</v>
      </c>
      <c r="B3022" t="s">
        <v>7536</v>
      </c>
      <c r="D3022" t="str">
        <f t="shared" si="94"/>
        <v>ndb_struct_na_base_pair_step</v>
      </c>
      <c r="E3022" t="str">
        <f t="shared" si="95"/>
        <v>.NdbStructNaBasePairStep</v>
      </c>
    </row>
    <row r="3023" spans="1:5" x14ac:dyDescent="0.35">
      <c r="A3023" t="s">
        <v>3022</v>
      </c>
      <c r="B3023" t="s">
        <v>7323</v>
      </c>
      <c r="D3023" t="str">
        <f t="shared" si="94"/>
        <v>,</v>
      </c>
      <c r="E3023" t="str">
        <f t="shared" si="95"/>
        <v>Imodel_number</v>
      </c>
    </row>
    <row r="3024" spans="1:5" x14ac:dyDescent="0.35">
      <c r="A3024" t="s">
        <v>3023</v>
      </c>
      <c r="B3024" t="s">
        <v>7323</v>
      </c>
      <c r="D3024" t="str">
        <f t="shared" si="94"/>
        <v>,</v>
      </c>
      <c r="E3024" t="str">
        <f t="shared" si="95"/>
        <v>Istep_number</v>
      </c>
    </row>
    <row r="3025" spans="1:5" x14ac:dyDescent="0.35">
      <c r="A3025" t="s">
        <v>3024</v>
      </c>
      <c r="B3025" t="s">
        <v>7324</v>
      </c>
      <c r="D3025" t="str">
        <f t="shared" si="94"/>
        <v>,</v>
      </c>
      <c r="E3025" t="str">
        <f t="shared" si="95"/>
        <v>Sstep_name</v>
      </c>
    </row>
    <row r="3026" spans="1:5" x14ac:dyDescent="0.35">
      <c r="A3026" t="s">
        <v>3025</v>
      </c>
      <c r="B3026" t="s">
        <v>7324</v>
      </c>
      <c r="D3026" t="str">
        <f t="shared" si="94"/>
        <v>,</v>
      </c>
      <c r="E3026" t="str">
        <f t="shared" si="95"/>
        <v>Si_label_asym_id_1</v>
      </c>
    </row>
    <row r="3027" spans="1:5" x14ac:dyDescent="0.35">
      <c r="A3027" t="s">
        <v>3026</v>
      </c>
      <c r="B3027" t="s">
        <v>7324</v>
      </c>
      <c r="D3027" t="str">
        <f t="shared" si="94"/>
        <v>,</v>
      </c>
      <c r="E3027" t="str">
        <f t="shared" si="95"/>
        <v>Si_label_comp_id_1</v>
      </c>
    </row>
    <row r="3028" spans="1:5" x14ac:dyDescent="0.35">
      <c r="A3028" t="s">
        <v>3027</v>
      </c>
      <c r="B3028" t="s">
        <v>7323</v>
      </c>
      <c r="D3028" t="str">
        <f t="shared" si="94"/>
        <v>,</v>
      </c>
      <c r="E3028" t="str">
        <f t="shared" si="95"/>
        <v>Ii_label_seq_id_1</v>
      </c>
    </row>
    <row r="3029" spans="1:5" x14ac:dyDescent="0.35">
      <c r="A3029" t="s">
        <v>3028</v>
      </c>
      <c r="B3029" t="s">
        <v>7324</v>
      </c>
      <c r="D3029" t="str">
        <f t="shared" si="94"/>
        <v>,</v>
      </c>
      <c r="E3029" t="str">
        <f t="shared" si="95"/>
        <v>Si_symmetry_1</v>
      </c>
    </row>
    <row r="3030" spans="1:5" x14ac:dyDescent="0.35">
      <c r="A3030" t="s">
        <v>3029</v>
      </c>
      <c r="B3030" t="s">
        <v>7324</v>
      </c>
      <c r="D3030" t="str">
        <f t="shared" si="94"/>
        <v>,</v>
      </c>
      <c r="E3030" t="str">
        <f t="shared" si="95"/>
        <v>Sj_label_asym_id_1</v>
      </c>
    </row>
    <row r="3031" spans="1:5" x14ac:dyDescent="0.35">
      <c r="A3031" t="s">
        <v>3030</v>
      </c>
      <c r="B3031" t="s">
        <v>7324</v>
      </c>
      <c r="D3031" t="str">
        <f t="shared" si="94"/>
        <v>,</v>
      </c>
      <c r="E3031" t="str">
        <f t="shared" si="95"/>
        <v>Sj_label_comp_id_1</v>
      </c>
    </row>
    <row r="3032" spans="1:5" x14ac:dyDescent="0.35">
      <c r="A3032" t="s">
        <v>3031</v>
      </c>
      <c r="B3032" t="s">
        <v>7323</v>
      </c>
      <c r="D3032" t="str">
        <f t="shared" si="94"/>
        <v>,</v>
      </c>
      <c r="E3032" t="str">
        <f t="shared" si="95"/>
        <v>Ij_label_seq_id_1</v>
      </c>
    </row>
    <row r="3033" spans="1:5" x14ac:dyDescent="0.35">
      <c r="A3033" t="s">
        <v>3032</v>
      </c>
      <c r="B3033" t="s">
        <v>7324</v>
      </c>
      <c r="D3033" t="str">
        <f t="shared" si="94"/>
        <v>,</v>
      </c>
      <c r="E3033" t="str">
        <f t="shared" si="95"/>
        <v>Sj_symmetry_1</v>
      </c>
    </row>
    <row r="3034" spans="1:5" x14ac:dyDescent="0.35">
      <c r="A3034" t="s">
        <v>3033</v>
      </c>
      <c r="B3034" t="s">
        <v>7324</v>
      </c>
      <c r="D3034" t="str">
        <f t="shared" si="94"/>
        <v>,</v>
      </c>
      <c r="E3034" t="str">
        <f t="shared" si="95"/>
        <v>Si_label_asym_id_2</v>
      </c>
    </row>
    <row r="3035" spans="1:5" x14ac:dyDescent="0.35">
      <c r="A3035" t="s">
        <v>3034</v>
      </c>
      <c r="B3035" t="s">
        <v>7324</v>
      </c>
      <c r="D3035" t="str">
        <f t="shared" si="94"/>
        <v>,</v>
      </c>
      <c r="E3035" t="str">
        <f t="shared" si="95"/>
        <v>Si_label_comp_id_2</v>
      </c>
    </row>
    <row r="3036" spans="1:5" x14ac:dyDescent="0.35">
      <c r="A3036" t="s">
        <v>3035</v>
      </c>
      <c r="B3036" t="s">
        <v>7323</v>
      </c>
      <c r="D3036" t="str">
        <f t="shared" si="94"/>
        <v>,</v>
      </c>
      <c r="E3036" t="str">
        <f t="shared" si="95"/>
        <v>Ii_label_seq_id_2</v>
      </c>
    </row>
    <row r="3037" spans="1:5" x14ac:dyDescent="0.35">
      <c r="A3037" t="s">
        <v>3036</v>
      </c>
      <c r="B3037" t="s">
        <v>7324</v>
      </c>
      <c r="D3037" t="str">
        <f t="shared" si="94"/>
        <v>,</v>
      </c>
      <c r="E3037" t="str">
        <f t="shared" si="95"/>
        <v>Si_symmetry_2</v>
      </c>
    </row>
    <row r="3038" spans="1:5" x14ac:dyDescent="0.35">
      <c r="A3038" t="s">
        <v>3037</v>
      </c>
      <c r="B3038" t="s">
        <v>7324</v>
      </c>
      <c r="D3038" t="str">
        <f t="shared" si="94"/>
        <v>,</v>
      </c>
      <c r="E3038" t="str">
        <f t="shared" si="95"/>
        <v>Sj_label_asym_id_2</v>
      </c>
    </row>
    <row r="3039" spans="1:5" x14ac:dyDescent="0.35">
      <c r="A3039" t="s">
        <v>3038</v>
      </c>
      <c r="B3039" t="s">
        <v>7324</v>
      </c>
      <c r="D3039" t="str">
        <f t="shared" si="94"/>
        <v>,</v>
      </c>
      <c r="E3039" t="str">
        <f t="shared" si="95"/>
        <v>Sj_label_comp_id_2</v>
      </c>
    </row>
    <row r="3040" spans="1:5" x14ac:dyDescent="0.35">
      <c r="A3040" t="s">
        <v>3039</v>
      </c>
      <c r="B3040" t="s">
        <v>7323</v>
      </c>
      <c r="D3040" t="str">
        <f t="shared" si="94"/>
        <v>,</v>
      </c>
      <c r="E3040" t="str">
        <f t="shared" si="95"/>
        <v>Ij_label_seq_id_2</v>
      </c>
    </row>
    <row r="3041" spans="1:5" x14ac:dyDescent="0.35">
      <c r="A3041" t="s">
        <v>3040</v>
      </c>
      <c r="B3041" t="s">
        <v>7324</v>
      </c>
      <c r="D3041" t="str">
        <f t="shared" si="94"/>
        <v>,</v>
      </c>
      <c r="E3041" t="str">
        <f t="shared" si="95"/>
        <v>Sj_symmetry_2</v>
      </c>
    </row>
    <row r="3042" spans="1:5" x14ac:dyDescent="0.35">
      <c r="A3042" t="s">
        <v>3041</v>
      </c>
      <c r="B3042" t="s">
        <v>7324</v>
      </c>
      <c r="D3042" t="str">
        <f t="shared" si="94"/>
        <v>,</v>
      </c>
      <c r="E3042" t="str">
        <f t="shared" si="95"/>
        <v>Si_auth_asym_id_1</v>
      </c>
    </row>
    <row r="3043" spans="1:5" x14ac:dyDescent="0.35">
      <c r="A3043" t="s">
        <v>3042</v>
      </c>
      <c r="B3043" t="s">
        <v>7324</v>
      </c>
      <c r="D3043" t="str">
        <f t="shared" si="94"/>
        <v>,</v>
      </c>
      <c r="E3043" t="str">
        <f t="shared" si="95"/>
        <v>Si_auth_seq_id_1</v>
      </c>
    </row>
    <row r="3044" spans="1:5" x14ac:dyDescent="0.35">
      <c r="A3044" t="s">
        <v>3043</v>
      </c>
      <c r="B3044" t="s">
        <v>7324</v>
      </c>
      <c r="D3044" t="str">
        <f t="shared" si="94"/>
        <v>,</v>
      </c>
      <c r="E3044" t="str">
        <f t="shared" si="95"/>
        <v>Si_PDB_ins_code_1</v>
      </c>
    </row>
    <row r="3045" spans="1:5" x14ac:dyDescent="0.35">
      <c r="A3045" t="s">
        <v>3044</v>
      </c>
      <c r="B3045" t="s">
        <v>7324</v>
      </c>
      <c r="D3045" t="str">
        <f t="shared" si="94"/>
        <v>,</v>
      </c>
      <c r="E3045" t="str">
        <f t="shared" si="95"/>
        <v>Sj_auth_asym_id_1</v>
      </c>
    </row>
    <row r="3046" spans="1:5" x14ac:dyDescent="0.35">
      <c r="A3046" t="s">
        <v>3045</v>
      </c>
      <c r="B3046" t="s">
        <v>7324</v>
      </c>
      <c r="D3046" t="str">
        <f t="shared" si="94"/>
        <v>,</v>
      </c>
      <c r="E3046" t="str">
        <f t="shared" si="95"/>
        <v>Sj_auth_seq_id_1</v>
      </c>
    </row>
    <row r="3047" spans="1:5" x14ac:dyDescent="0.35">
      <c r="A3047" t="s">
        <v>3046</v>
      </c>
      <c r="B3047" t="s">
        <v>7324</v>
      </c>
      <c r="D3047" t="str">
        <f t="shared" si="94"/>
        <v>,</v>
      </c>
      <c r="E3047" t="str">
        <f t="shared" si="95"/>
        <v>Sj_PDB_ins_code_1</v>
      </c>
    </row>
    <row r="3048" spans="1:5" x14ac:dyDescent="0.35">
      <c r="A3048" t="s">
        <v>3047</v>
      </c>
      <c r="B3048" t="s">
        <v>7324</v>
      </c>
      <c r="D3048" t="str">
        <f t="shared" si="94"/>
        <v>,</v>
      </c>
      <c r="E3048" t="str">
        <f t="shared" si="95"/>
        <v>Si_auth_asym_id_2</v>
      </c>
    </row>
    <row r="3049" spans="1:5" x14ac:dyDescent="0.35">
      <c r="A3049" t="s">
        <v>3048</v>
      </c>
      <c r="B3049" t="s">
        <v>7324</v>
      </c>
      <c r="D3049" t="str">
        <f t="shared" si="94"/>
        <v>,</v>
      </c>
      <c r="E3049" t="str">
        <f t="shared" si="95"/>
        <v>Si_auth_seq_id_2</v>
      </c>
    </row>
    <row r="3050" spans="1:5" x14ac:dyDescent="0.35">
      <c r="A3050" t="s">
        <v>3049</v>
      </c>
      <c r="B3050" t="s">
        <v>7324</v>
      </c>
      <c r="D3050" t="str">
        <f t="shared" si="94"/>
        <v>,</v>
      </c>
      <c r="E3050" t="str">
        <f t="shared" si="95"/>
        <v>Si_PDB_ins_code_2</v>
      </c>
    </row>
    <row r="3051" spans="1:5" x14ac:dyDescent="0.35">
      <c r="A3051" t="s">
        <v>3050</v>
      </c>
      <c r="B3051" t="s">
        <v>7324</v>
      </c>
      <c r="D3051" t="str">
        <f t="shared" si="94"/>
        <v>,</v>
      </c>
      <c r="E3051" t="str">
        <f t="shared" si="95"/>
        <v>Sj_auth_asym_id_2</v>
      </c>
    </row>
    <row r="3052" spans="1:5" x14ac:dyDescent="0.35">
      <c r="A3052" t="s">
        <v>3051</v>
      </c>
      <c r="B3052" t="s">
        <v>7324</v>
      </c>
      <c r="D3052" t="str">
        <f t="shared" si="94"/>
        <v>,</v>
      </c>
      <c r="E3052" t="str">
        <f t="shared" si="95"/>
        <v>Sj_auth_seq_id_2</v>
      </c>
    </row>
    <row r="3053" spans="1:5" x14ac:dyDescent="0.35">
      <c r="A3053" t="s">
        <v>3052</v>
      </c>
      <c r="B3053" t="s">
        <v>7324</v>
      </c>
      <c r="D3053" t="str">
        <f t="shared" si="94"/>
        <v>,</v>
      </c>
      <c r="E3053" t="str">
        <f t="shared" si="95"/>
        <v>Sj_PDB_ins_code_2</v>
      </c>
    </row>
    <row r="3054" spans="1:5" x14ac:dyDescent="0.35">
      <c r="A3054" t="s">
        <v>3053</v>
      </c>
      <c r="B3054" t="s">
        <v>7322</v>
      </c>
      <c r="D3054" t="str">
        <f t="shared" si="94"/>
        <v>,</v>
      </c>
      <c r="E3054" t="str">
        <f t="shared" si="95"/>
        <v>Fshift</v>
      </c>
    </row>
    <row r="3055" spans="1:5" x14ac:dyDescent="0.35">
      <c r="A3055" t="s">
        <v>3054</v>
      </c>
      <c r="B3055" t="s">
        <v>7322</v>
      </c>
      <c r="D3055" t="str">
        <f t="shared" si="94"/>
        <v>,</v>
      </c>
      <c r="E3055" t="str">
        <f t="shared" si="95"/>
        <v>Fslide</v>
      </c>
    </row>
    <row r="3056" spans="1:5" x14ac:dyDescent="0.35">
      <c r="A3056" t="s">
        <v>3055</v>
      </c>
      <c r="B3056" t="s">
        <v>7322</v>
      </c>
      <c r="D3056" t="str">
        <f t="shared" si="94"/>
        <v>,</v>
      </c>
      <c r="E3056" t="str">
        <f t="shared" si="95"/>
        <v>Frise</v>
      </c>
    </row>
    <row r="3057" spans="1:5" x14ac:dyDescent="0.35">
      <c r="A3057" t="s">
        <v>3056</v>
      </c>
      <c r="B3057" t="s">
        <v>7322</v>
      </c>
      <c r="D3057" t="str">
        <f t="shared" si="94"/>
        <v>,</v>
      </c>
      <c r="E3057" t="str">
        <f t="shared" si="95"/>
        <v>Ftilt</v>
      </c>
    </row>
    <row r="3058" spans="1:5" x14ac:dyDescent="0.35">
      <c r="A3058" t="s">
        <v>3057</v>
      </c>
      <c r="B3058" t="s">
        <v>7322</v>
      </c>
      <c r="D3058" t="str">
        <f t="shared" si="94"/>
        <v>,</v>
      </c>
      <c r="E3058" t="str">
        <f t="shared" si="95"/>
        <v>Froll</v>
      </c>
    </row>
    <row r="3059" spans="1:5" x14ac:dyDescent="0.35">
      <c r="A3059" t="s">
        <v>3058</v>
      </c>
      <c r="B3059" t="s">
        <v>7322</v>
      </c>
      <c r="D3059" t="str">
        <f t="shared" si="94"/>
        <v>,</v>
      </c>
      <c r="E3059" t="str">
        <f t="shared" si="95"/>
        <v>Ftwist</v>
      </c>
    </row>
    <row r="3060" spans="1:5" x14ac:dyDescent="0.35">
      <c r="A3060" t="s">
        <v>3059</v>
      </c>
      <c r="B3060" t="s">
        <v>7322</v>
      </c>
      <c r="D3060" t="str">
        <f t="shared" si="94"/>
        <v>,</v>
      </c>
      <c r="E3060" t="str">
        <f t="shared" si="95"/>
        <v>Fx_displacement</v>
      </c>
    </row>
    <row r="3061" spans="1:5" x14ac:dyDescent="0.35">
      <c r="A3061" t="s">
        <v>3060</v>
      </c>
      <c r="B3061" t="s">
        <v>7322</v>
      </c>
      <c r="D3061" t="str">
        <f t="shared" si="94"/>
        <v>,</v>
      </c>
      <c r="E3061" t="str">
        <f t="shared" si="95"/>
        <v>Fy_displacement</v>
      </c>
    </row>
    <row r="3062" spans="1:5" x14ac:dyDescent="0.35">
      <c r="A3062" t="s">
        <v>3061</v>
      </c>
      <c r="B3062" t="s">
        <v>7322</v>
      </c>
      <c r="D3062" t="str">
        <f t="shared" si="94"/>
        <v>,</v>
      </c>
      <c r="E3062" t="str">
        <f t="shared" si="95"/>
        <v>Fhelical_rise</v>
      </c>
    </row>
    <row r="3063" spans="1:5" x14ac:dyDescent="0.35">
      <c r="A3063" t="s">
        <v>3062</v>
      </c>
      <c r="B3063" t="s">
        <v>7322</v>
      </c>
      <c r="D3063" t="str">
        <f t="shared" si="94"/>
        <v>,</v>
      </c>
      <c r="E3063" t="str">
        <f t="shared" si="95"/>
        <v>Finclination</v>
      </c>
    </row>
    <row r="3064" spans="1:5" x14ac:dyDescent="0.35">
      <c r="A3064" t="s">
        <v>3063</v>
      </c>
      <c r="B3064" t="s">
        <v>7322</v>
      </c>
      <c r="D3064" t="str">
        <f t="shared" si="94"/>
        <v>,</v>
      </c>
      <c r="E3064" t="str">
        <f t="shared" si="95"/>
        <v>Ftip</v>
      </c>
    </row>
    <row r="3065" spans="1:5" x14ac:dyDescent="0.35">
      <c r="A3065" t="s">
        <v>3064</v>
      </c>
      <c r="B3065" t="s">
        <v>7322</v>
      </c>
      <c r="D3065" t="str">
        <f t="shared" si="94"/>
        <v>,</v>
      </c>
      <c r="E3065" t="str">
        <f t="shared" si="95"/>
        <v>Fhelical_twist</v>
      </c>
    </row>
    <row r="3066" spans="1:5" x14ac:dyDescent="0.35">
      <c r="A3066" t="s">
        <v>3065</v>
      </c>
      <c r="B3066" t="s">
        <v>7537</v>
      </c>
      <c r="D3066" t="str">
        <f t="shared" si="94"/>
        <v>ndb_original_ndb_coordinates</v>
      </c>
      <c r="E3066" t="str">
        <f t="shared" si="95"/>
        <v>.NdbOriginalNdbCoordinates</v>
      </c>
    </row>
    <row r="3067" spans="1:5" x14ac:dyDescent="0.35">
      <c r="A3067" t="s">
        <v>3066</v>
      </c>
      <c r="B3067" t="s">
        <v>7324</v>
      </c>
      <c r="D3067" t="str">
        <f t="shared" si="94"/>
        <v>,</v>
      </c>
      <c r="E3067" t="str">
        <f t="shared" si="95"/>
        <v>Scoord_section</v>
      </c>
    </row>
    <row r="3068" spans="1:5" x14ac:dyDescent="0.35">
      <c r="A3068" t="s">
        <v>3067</v>
      </c>
      <c r="B3068" t="s">
        <v>7538</v>
      </c>
      <c r="D3068" t="str">
        <f t="shared" si="94"/>
        <v>pdbx_entity_nonpoly</v>
      </c>
      <c r="E3068" t="str">
        <f t="shared" si="95"/>
        <v>.PdbxEntityNonpoly</v>
      </c>
    </row>
    <row r="3069" spans="1:5" x14ac:dyDescent="0.35">
      <c r="A3069" t="s">
        <v>3068</v>
      </c>
      <c r="B3069" t="s">
        <v>7324</v>
      </c>
      <c r="D3069" t="str">
        <f t="shared" si="94"/>
        <v>,</v>
      </c>
      <c r="E3069" t="str">
        <f t="shared" si="95"/>
        <v>Sentity_id</v>
      </c>
    </row>
    <row r="3070" spans="1:5" x14ac:dyDescent="0.35">
      <c r="A3070" t="s">
        <v>3069</v>
      </c>
      <c r="B3070" t="s">
        <v>7324</v>
      </c>
      <c r="D3070" t="str">
        <f t="shared" si="94"/>
        <v>,</v>
      </c>
      <c r="E3070" t="str">
        <f t="shared" si="95"/>
        <v>Scomp_id</v>
      </c>
    </row>
    <row r="3071" spans="1:5" x14ac:dyDescent="0.35">
      <c r="A3071" t="s">
        <v>3070</v>
      </c>
      <c r="B3071" t="s">
        <v>7324</v>
      </c>
      <c r="D3071" t="str">
        <f t="shared" si="94"/>
        <v>,</v>
      </c>
      <c r="E3071" t="str">
        <f t="shared" si="95"/>
        <v>Sname</v>
      </c>
    </row>
    <row r="3072" spans="1:5" x14ac:dyDescent="0.35">
      <c r="A3072" t="s">
        <v>3071</v>
      </c>
      <c r="B3072" t="s">
        <v>7539</v>
      </c>
      <c r="D3072" t="str">
        <f t="shared" si="94"/>
        <v>pdbx_phasing_dm</v>
      </c>
      <c r="E3072" t="str">
        <f t="shared" si="95"/>
        <v>.PdbxPhasingDm</v>
      </c>
    </row>
    <row r="3073" spans="1:5" x14ac:dyDescent="0.35">
      <c r="A3073" t="s">
        <v>3072</v>
      </c>
      <c r="B3073" t="s">
        <v>7324</v>
      </c>
      <c r="D3073" t="str">
        <f t="shared" si="94"/>
        <v>,</v>
      </c>
      <c r="E3073" t="str">
        <f t="shared" si="95"/>
        <v>Sentry_id</v>
      </c>
    </row>
    <row r="3074" spans="1:5" x14ac:dyDescent="0.35">
      <c r="A3074" t="s">
        <v>3073</v>
      </c>
      <c r="B3074" t="s">
        <v>7324</v>
      </c>
      <c r="D3074" t="str">
        <f t="shared" ref="D3074:D3137" si="96">IF(ISNUMBER(FIND(".",A3074)), ",",A3074)</f>
        <v>,</v>
      </c>
      <c r="E3074" t="str">
        <f t="shared" ref="E3074:E3137" si="97">IF(ISNUMBER(FIND(".",A3074)), B3074&amp;MID(A3074,FIND(".",A3074)+1,1000),B3074)</f>
        <v>Smethod</v>
      </c>
    </row>
    <row r="3075" spans="1:5" x14ac:dyDescent="0.35">
      <c r="A3075" t="s">
        <v>3074</v>
      </c>
      <c r="B3075" t="s">
        <v>7324</v>
      </c>
      <c r="D3075" t="str">
        <f t="shared" si="96"/>
        <v>,</v>
      </c>
      <c r="E3075" t="str">
        <f t="shared" si="97"/>
        <v>Smask_type</v>
      </c>
    </row>
    <row r="3076" spans="1:5" x14ac:dyDescent="0.35">
      <c r="A3076" t="s">
        <v>3075</v>
      </c>
      <c r="B3076" t="s">
        <v>7322</v>
      </c>
      <c r="D3076" t="str">
        <f t="shared" si="96"/>
        <v>,</v>
      </c>
      <c r="E3076" t="str">
        <f t="shared" si="97"/>
        <v>Ffom_acentric</v>
      </c>
    </row>
    <row r="3077" spans="1:5" x14ac:dyDescent="0.35">
      <c r="A3077" t="s">
        <v>3076</v>
      </c>
      <c r="B3077" t="s">
        <v>7322</v>
      </c>
      <c r="D3077" t="str">
        <f t="shared" si="96"/>
        <v>,</v>
      </c>
      <c r="E3077" t="str">
        <f t="shared" si="97"/>
        <v>Ffom_centric</v>
      </c>
    </row>
    <row r="3078" spans="1:5" x14ac:dyDescent="0.35">
      <c r="A3078" t="s">
        <v>3077</v>
      </c>
      <c r="B3078" t="s">
        <v>7322</v>
      </c>
      <c r="D3078" t="str">
        <f t="shared" si="96"/>
        <v>,</v>
      </c>
      <c r="E3078" t="str">
        <f t="shared" si="97"/>
        <v>Ffom</v>
      </c>
    </row>
    <row r="3079" spans="1:5" x14ac:dyDescent="0.35">
      <c r="A3079" t="s">
        <v>3078</v>
      </c>
      <c r="B3079" t="s">
        <v>7323</v>
      </c>
      <c r="D3079" t="str">
        <f t="shared" si="96"/>
        <v>,</v>
      </c>
      <c r="E3079" t="str">
        <f t="shared" si="97"/>
        <v>Ireflns_acentric</v>
      </c>
    </row>
    <row r="3080" spans="1:5" x14ac:dyDescent="0.35">
      <c r="A3080" t="s">
        <v>3079</v>
      </c>
      <c r="B3080" t="s">
        <v>7323</v>
      </c>
      <c r="D3080" t="str">
        <f t="shared" si="96"/>
        <v>,</v>
      </c>
      <c r="E3080" t="str">
        <f t="shared" si="97"/>
        <v>Ireflns_centric</v>
      </c>
    </row>
    <row r="3081" spans="1:5" x14ac:dyDescent="0.35">
      <c r="A3081" t="s">
        <v>3080</v>
      </c>
      <c r="B3081" t="s">
        <v>7323</v>
      </c>
      <c r="D3081" t="str">
        <f t="shared" si="96"/>
        <v>,</v>
      </c>
      <c r="E3081" t="str">
        <f t="shared" si="97"/>
        <v>Ireflns</v>
      </c>
    </row>
    <row r="3082" spans="1:5" x14ac:dyDescent="0.35">
      <c r="A3082" t="s">
        <v>3081</v>
      </c>
      <c r="B3082" t="s">
        <v>7322</v>
      </c>
      <c r="D3082" t="str">
        <f t="shared" si="96"/>
        <v>,</v>
      </c>
      <c r="E3082" t="str">
        <f t="shared" si="97"/>
        <v>Fdelta_phi_initial</v>
      </c>
    </row>
    <row r="3083" spans="1:5" x14ac:dyDescent="0.35">
      <c r="A3083" t="s">
        <v>3082</v>
      </c>
      <c r="B3083" t="s">
        <v>7322</v>
      </c>
      <c r="D3083" t="str">
        <f t="shared" si="96"/>
        <v>,</v>
      </c>
      <c r="E3083" t="str">
        <f t="shared" si="97"/>
        <v>Fdelta_phi_final</v>
      </c>
    </row>
    <row r="3084" spans="1:5" x14ac:dyDescent="0.35">
      <c r="A3084" t="s">
        <v>3083</v>
      </c>
      <c r="B3084" t="s">
        <v>7540</v>
      </c>
      <c r="D3084" t="str">
        <f t="shared" si="96"/>
        <v>pdbx_phasing_dm_shell</v>
      </c>
      <c r="E3084" t="str">
        <f t="shared" si="97"/>
        <v>.PdbxPhasingDmShell</v>
      </c>
    </row>
    <row r="3085" spans="1:5" x14ac:dyDescent="0.35">
      <c r="A3085" t="s">
        <v>3084</v>
      </c>
      <c r="B3085" t="s">
        <v>7322</v>
      </c>
      <c r="D3085" t="str">
        <f t="shared" si="96"/>
        <v>,</v>
      </c>
      <c r="E3085" t="str">
        <f t="shared" si="97"/>
        <v>Fd_res_high</v>
      </c>
    </row>
    <row r="3086" spans="1:5" x14ac:dyDescent="0.35">
      <c r="A3086" t="s">
        <v>3085</v>
      </c>
      <c r="B3086" t="s">
        <v>7322</v>
      </c>
      <c r="D3086" t="str">
        <f t="shared" si="96"/>
        <v>,</v>
      </c>
      <c r="E3086" t="str">
        <f t="shared" si="97"/>
        <v>Fd_res_low</v>
      </c>
    </row>
    <row r="3087" spans="1:5" x14ac:dyDescent="0.35">
      <c r="A3087" t="s">
        <v>3086</v>
      </c>
      <c r="B3087" t="s">
        <v>7322</v>
      </c>
      <c r="D3087" t="str">
        <f t="shared" si="96"/>
        <v>,</v>
      </c>
      <c r="E3087" t="str">
        <f t="shared" si="97"/>
        <v>Ffom_acentric</v>
      </c>
    </row>
    <row r="3088" spans="1:5" x14ac:dyDescent="0.35">
      <c r="A3088" t="s">
        <v>3087</v>
      </c>
      <c r="B3088" t="s">
        <v>7322</v>
      </c>
      <c r="D3088" t="str">
        <f t="shared" si="96"/>
        <v>,</v>
      </c>
      <c r="E3088" t="str">
        <f t="shared" si="97"/>
        <v>Ffom_centric</v>
      </c>
    </row>
    <row r="3089" spans="1:5" x14ac:dyDescent="0.35">
      <c r="A3089" t="s">
        <v>3088</v>
      </c>
      <c r="B3089" t="s">
        <v>7322</v>
      </c>
      <c r="D3089" t="str">
        <f t="shared" si="96"/>
        <v>,</v>
      </c>
      <c r="E3089" t="str">
        <f t="shared" si="97"/>
        <v>Ffom</v>
      </c>
    </row>
    <row r="3090" spans="1:5" x14ac:dyDescent="0.35">
      <c r="A3090" t="s">
        <v>3089</v>
      </c>
      <c r="B3090" t="s">
        <v>7323</v>
      </c>
      <c r="D3090" t="str">
        <f t="shared" si="96"/>
        <v>,</v>
      </c>
      <c r="E3090" t="str">
        <f t="shared" si="97"/>
        <v>Ireflns_acentric</v>
      </c>
    </row>
    <row r="3091" spans="1:5" x14ac:dyDescent="0.35">
      <c r="A3091" t="s">
        <v>3090</v>
      </c>
      <c r="B3091" t="s">
        <v>7323</v>
      </c>
      <c r="D3091" t="str">
        <f t="shared" si="96"/>
        <v>,</v>
      </c>
      <c r="E3091" t="str">
        <f t="shared" si="97"/>
        <v>Ireflns_centric</v>
      </c>
    </row>
    <row r="3092" spans="1:5" x14ac:dyDescent="0.35">
      <c r="A3092" t="s">
        <v>3091</v>
      </c>
      <c r="B3092" t="s">
        <v>7323</v>
      </c>
      <c r="D3092" t="str">
        <f t="shared" si="96"/>
        <v>,</v>
      </c>
      <c r="E3092" t="str">
        <f t="shared" si="97"/>
        <v>Ireflns</v>
      </c>
    </row>
    <row r="3093" spans="1:5" x14ac:dyDescent="0.35">
      <c r="A3093" t="s">
        <v>3092</v>
      </c>
      <c r="B3093" t="s">
        <v>7322</v>
      </c>
      <c r="D3093" t="str">
        <f t="shared" si="96"/>
        <v>,</v>
      </c>
      <c r="E3093" t="str">
        <f t="shared" si="97"/>
        <v>Fdelta_phi_initial</v>
      </c>
    </row>
    <row r="3094" spans="1:5" x14ac:dyDescent="0.35">
      <c r="A3094" t="s">
        <v>3093</v>
      </c>
      <c r="B3094" t="s">
        <v>7322</v>
      </c>
      <c r="D3094" t="str">
        <f t="shared" si="96"/>
        <v>,</v>
      </c>
      <c r="E3094" t="str">
        <f t="shared" si="97"/>
        <v>Fdelta_phi_final</v>
      </c>
    </row>
    <row r="3095" spans="1:5" x14ac:dyDescent="0.35">
      <c r="A3095" t="s">
        <v>3094</v>
      </c>
      <c r="B3095" t="s">
        <v>7541</v>
      </c>
      <c r="D3095" t="str">
        <f t="shared" si="96"/>
        <v>pdbx_phasing_MAD_shell</v>
      </c>
      <c r="E3095" t="str">
        <f t="shared" si="97"/>
        <v>.PdbxPhasingMADShell</v>
      </c>
    </row>
    <row r="3096" spans="1:5" x14ac:dyDescent="0.35">
      <c r="A3096" t="s">
        <v>3095</v>
      </c>
      <c r="B3096" t="s">
        <v>7322</v>
      </c>
      <c r="D3096" t="str">
        <f t="shared" si="96"/>
        <v>,</v>
      </c>
      <c r="E3096" t="str">
        <f t="shared" si="97"/>
        <v>Fd_res_low</v>
      </c>
    </row>
    <row r="3097" spans="1:5" x14ac:dyDescent="0.35">
      <c r="A3097" t="s">
        <v>3096</v>
      </c>
      <c r="B3097" t="s">
        <v>7322</v>
      </c>
      <c r="D3097" t="str">
        <f t="shared" si="96"/>
        <v>,</v>
      </c>
      <c r="E3097" t="str">
        <f t="shared" si="97"/>
        <v>Fd_res_high</v>
      </c>
    </row>
    <row r="3098" spans="1:5" x14ac:dyDescent="0.35">
      <c r="A3098" t="s">
        <v>3097</v>
      </c>
      <c r="B3098" t="s">
        <v>7322</v>
      </c>
      <c r="D3098" t="str">
        <f t="shared" si="96"/>
        <v>,</v>
      </c>
      <c r="E3098" t="str">
        <f t="shared" si="97"/>
        <v>Freflns_acentric</v>
      </c>
    </row>
    <row r="3099" spans="1:5" x14ac:dyDescent="0.35">
      <c r="A3099" t="s">
        <v>3098</v>
      </c>
      <c r="B3099" t="s">
        <v>7323</v>
      </c>
      <c r="D3099" t="str">
        <f t="shared" si="96"/>
        <v>,</v>
      </c>
      <c r="E3099" t="str">
        <f t="shared" si="97"/>
        <v>Ireflns_centric</v>
      </c>
    </row>
    <row r="3100" spans="1:5" x14ac:dyDescent="0.35">
      <c r="A3100" t="s">
        <v>3099</v>
      </c>
      <c r="B3100" t="s">
        <v>7323</v>
      </c>
      <c r="D3100" t="str">
        <f t="shared" si="96"/>
        <v>,</v>
      </c>
      <c r="E3100" t="str">
        <f t="shared" si="97"/>
        <v>Ireflns</v>
      </c>
    </row>
    <row r="3101" spans="1:5" x14ac:dyDescent="0.35">
      <c r="A3101" t="s">
        <v>3100</v>
      </c>
      <c r="B3101" t="s">
        <v>7322</v>
      </c>
      <c r="D3101" t="str">
        <f t="shared" si="96"/>
        <v>,</v>
      </c>
      <c r="E3101" t="str">
        <f t="shared" si="97"/>
        <v>Ffom_acentric</v>
      </c>
    </row>
    <row r="3102" spans="1:5" x14ac:dyDescent="0.35">
      <c r="A3102" t="s">
        <v>3101</v>
      </c>
      <c r="B3102" t="s">
        <v>7322</v>
      </c>
      <c r="D3102" t="str">
        <f t="shared" si="96"/>
        <v>,</v>
      </c>
      <c r="E3102" t="str">
        <f t="shared" si="97"/>
        <v>Ffom_centric</v>
      </c>
    </row>
    <row r="3103" spans="1:5" x14ac:dyDescent="0.35">
      <c r="A3103" t="s">
        <v>3102</v>
      </c>
      <c r="B3103" t="s">
        <v>7322</v>
      </c>
      <c r="D3103" t="str">
        <f t="shared" si="96"/>
        <v>,</v>
      </c>
      <c r="E3103" t="str">
        <f t="shared" si="97"/>
        <v>Ffom</v>
      </c>
    </row>
    <row r="3104" spans="1:5" x14ac:dyDescent="0.35">
      <c r="A3104" t="s">
        <v>3103</v>
      </c>
      <c r="B3104" t="s">
        <v>7322</v>
      </c>
      <c r="D3104" t="str">
        <f t="shared" si="96"/>
        <v>,</v>
      </c>
      <c r="E3104" t="str">
        <f t="shared" si="97"/>
        <v>FR_cullis_centric</v>
      </c>
    </row>
    <row r="3105" spans="1:5" x14ac:dyDescent="0.35">
      <c r="A3105" t="s">
        <v>3104</v>
      </c>
      <c r="B3105" t="s">
        <v>7322</v>
      </c>
      <c r="D3105" t="str">
        <f t="shared" si="96"/>
        <v>,</v>
      </c>
      <c r="E3105" t="str">
        <f t="shared" si="97"/>
        <v>FR_cullis_acentric</v>
      </c>
    </row>
    <row r="3106" spans="1:5" x14ac:dyDescent="0.35">
      <c r="A3106" t="s">
        <v>3105</v>
      </c>
      <c r="B3106" t="s">
        <v>7322</v>
      </c>
      <c r="D3106" t="str">
        <f t="shared" si="96"/>
        <v>,</v>
      </c>
      <c r="E3106" t="str">
        <f t="shared" si="97"/>
        <v>FR_cullis</v>
      </c>
    </row>
    <row r="3107" spans="1:5" x14ac:dyDescent="0.35">
      <c r="A3107" t="s">
        <v>3106</v>
      </c>
      <c r="B3107" t="s">
        <v>7322</v>
      </c>
      <c r="D3107" t="str">
        <f t="shared" si="96"/>
        <v>,</v>
      </c>
      <c r="E3107" t="str">
        <f t="shared" si="97"/>
        <v>FR_kraut_centric</v>
      </c>
    </row>
    <row r="3108" spans="1:5" x14ac:dyDescent="0.35">
      <c r="A3108" t="s">
        <v>3107</v>
      </c>
      <c r="B3108" t="s">
        <v>7322</v>
      </c>
      <c r="D3108" t="str">
        <f t="shared" si="96"/>
        <v>,</v>
      </c>
      <c r="E3108" t="str">
        <f t="shared" si="97"/>
        <v>FR_kraut_acentric</v>
      </c>
    </row>
    <row r="3109" spans="1:5" x14ac:dyDescent="0.35">
      <c r="A3109" t="s">
        <v>3108</v>
      </c>
      <c r="B3109" t="s">
        <v>7322</v>
      </c>
      <c r="D3109" t="str">
        <f t="shared" si="96"/>
        <v>,</v>
      </c>
      <c r="E3109" t="str">
        <f t="shared" si="97"/>
        <v>FR_kraut</v>
      </c>
    </row>
    <row r="3110" spans="1:5" x14ac:dyDescent="0.35">
      <c r="A3110" t="s">
        <v>3109</v>
      </c>
      <c r="B3110" t="s">
        <v>7322</v>
      </c>
      <c r="D3110" t="str">
        <f t="shared" si="96"/>
        <v>,</v>
      </c>
      <c r="E3110" t="str">
        <f t="shared" si="97"/>
        <v>Floc_centric</v>
      </c>
    </row>
    <row r="3111" spans="1:5" x14ac:dyDescent="0.35">
      <c r="A3111" t="s">
        <v>3110</v>
      </c>
      <c r="B3111" t="s">
        <v>7322</v>
      </c>
      <c r="D3111" t="str">
        <f t="shared" si="96"/>
        <v>,</v>
      </c>
      <c r="E3111" t="str">
        <f t="shared" si="97"/>
        <v>Floc_acentric</v>
      </c>
    </row>
    <row r="3112" spans="1:5" x14ac:dyDescent="0.35">
      <c r="A3112" t="s">
        <v>3111</v>
      </c>
      <c r="B3112" t="s">
        <v>7322</v>
      </c>
      <c r="D3112" t="str">
        <f t="shared" si="96"/>
        <v>,</v>
      </c>
      <c r="E3112" t="str">
        <f t="shared" si="97"/>
        <v>Floc</v>
      </c>
    </row>
    <row r="3113" spans="1:5" x14ac:dyDescent="0.35">
      <c r="A3113" t="s">
        <v>3112</v>
      </c>
      <c r="B3113" t="s">
        <v>7322</v>
      </c>
      <c r="D3113" t="str">
        <f t="shared" si="96"/>
        <v>,</v>
      </c>
      <c r="E3113" t="str">
        <f t="shared" si="97"/>
        <v>Fpower_centric</v>
      </c>
    </row>
    <row r="3114" spans="1:5" x14ac:dyDescent="0.35">
      <c r="A3114" t="s">
        <v>3113</v>
      </c>
      <c r="B3114" t="s">
        <v>7322</v>
      </c>
      <c r="D3114" t="str">
        <f t="shared" si="96"/>
        <v>,</v>
      </c>
      <c r="E3114" t="str">
        <f t="shared" si="97"/>
        <v>Fpower_acentric</v>
      </c>
    </row>
    <row r="3115" spans="1:5" x14ac:dyDescent="0.35">
      <c r="A3115" t="s">
        <v>3114</v>
      </c>
      <c r="B3115" t="s">
        <v>7322</v>
      </c>
      <c r="D3115" t="str">
        <f t="shared" si="96"/>
        <v>,</v>
      </c>
      <c r="E3115" t="str">
        <f t="shared" si="97"/>
        <v>Fpower</v>
      </c>
    </row>
    <row r="3116" spans="1:5" x14ac:dyDescent="0.35">
      <c r="A3116" t="s">
        <v>3115</v>
      </c>
      <c r="B3116" t="s">
        <v>7542</v>
      </c>
      <c r="D3116" t="str">
        <f t="shared" si="96"/>
        <v>pdbx_phasing_MAD_set</v>
      </c>
      <c r="E3116" t="str">
        <f t="shared" si="97"/>
        <v>.PdbxPhasingMADSet</v>
      </c>
    </row>
    <row r="3117" spans="1:5" x14ac:dyDescent="0.35">
      <c r="A3117" t="s">
        <v>3116</v>
      </c>
      <c r="B3117" t="s">
        <v>7324</v>
      </c>
      <c r="D3117" t="str">
        <f t="shared" si="96"/>
        <v>,</v>
      </c>
      <c r="E3117" t="str">
        <f t="shared" si="97"/>
        <v>Sid</v>
      </c>
    </row>
    <row r="3118" spans="1:5" x14ac:dyDescent="0.35">
      <c r="A3118" t="s">
        <v>3117</v>
      </c>
      <c r="B3118" t="s">
        <v>7322</v>
      </c>
      <c r="D3118" t="str">
        <f t="shared" si="96"/>
        <v>,</v>
      </c>
      <c r="E3118" t="str">
        <f t="shared" si="97"/>
        <v>Fd_res_low</v>
      </c>
    </row>
    <row r="3119" spans="1:5" x14ac:dyDescent="0.35">
      <c r="A3119" t="s">
        <v>3118</v>
      </c>
      <c r="B3119" t="s">
        <v>7322</v>
      </c>
      <c r="D3119" t="str">
        <f t="shared" si="96"/>
        <v>,</v>
      </c>
      <c r="E3119" t="str">
        <f t="shared" si="97"/>
        <v>Fd_res_high</v>
      </c>
    </row>
    <row r="3120" spans="1:5" x14ac:dyDescent="0.35">
      <c r="A3120" t="s">
        <v>3119</v>
      </c>
      <c r="B3120" t="s">
        <v>7323</v>
      </c>
      <c r="D3120" t="str">
        <f t="shared" si="96"/>
        <v>,</v>
      </c>
      <c r="E3120" t="str">
        <f t="shared" si="97"/>
        <v>Inumber_of_sites</v>
      </c>
    </row>
    <row r="3121" spans="1:5" x14ac:dyDescent="0.35">
      <c r="A3121" t="s">
        <v>3120</v>
      </c>
      <c r="B3121" t="s">
        <v>7323</v>
      </c>
      <c r="D3121" t="str">
        <f t="shared" si="96"/>
        <v>,</v>
      </c>
      <c r="E3121" t="str">
        <f t="shared" si="97"/>
        <v>Ireflns_acentric</v>
      </c>
    </row>
    <row r="3122" spans="1:5" x14ac:dyDescent="0.35">
      <c r="A3122" t="s">
        <v>3121</v>
      </c>
      <c r="B3122" t="s">
        <v>7323</v>
      </c>
      <c r="D3122" t="str">
        <f t="shared" si="96"/>
        <v>,</v>
      </c>
      <c r="E3122" t="str">
        <f t="shared" si="97"/>
        <v>Ireflns_centric</v>
      </c>
    </row>
    <row r="3123" spans="1:5" x14ac:dyDescent="0.35">
      <c r="A3123" t="s">
        <v>3122</v>
      </c>
      <c r="B3123" t="s">
        <v>7323</v>
      </c>
      <c r="D3123" t="str">
        <f t="shared" si="96"/>
        <v>,</v>
      </c>
      <c r="E3123" t="str">
        <f t="shared" si="97"/>
        <v>Ireflns</v>
      </c>
    </row>
    <row r="3124" spans="1:5" x14ac:dyDescent="0.35">
      <c r="A3124" t="s">
        <v>3123</v>
      </c>
      <c r="B3124" t="s">
        <v>7322</v>
      </c>
      <c r="D3124" t="str">
        <f t="shared" si="96"/>
        <v>,</v>
      </c>
      <c r="E3124" t="str">
        <f t="shared" si="97"/>
        <v>Ffom_acentric</v>
      </c>
    </row>
    <row r="3125" spans="1:5" x14ac:dyDescent="0.35">
      <c r="A3125" t="s">
        <v>3124</v>
      </c>
      <c r="B3125" t="s">
        <v>7322</v>
      </c>
      <c r="D3125" t="str">
        <f t="shared" si="96"/>
        <v>,</v>
      </c>
      <c r="E3125" t="str">
        <f t="shared" si="97"/>
        <v>Ffom_centric</v>
      </c>
    </row>
    <row r="3126" spans="1:5" x14ac:dyDescent="0.35">
      <c r="A3126" t="s">
        <v>3125</v>
      </c>
      <c r="B3126" t="s">
        <v>7322</v>
      </c>
      <c r="D3126" t="str">
        <f t="shared" si="96"/>
        <v>,</v>
      </c>
      <c r="E3126" t="str">
        <f t="shared" si="97"/>
        <v>Ffom</v>
      </c>
    </row>
    <row r="3127" spans="1:5" x14ac:dyDescent="0.35">
      <c r="A3127" t="s">
        <v>3126</v>
      </c>
      <c r="B3127" t="s">
        <v>7322</v>
      </c>
      <c r="D3127" t="str">
        <f t="shared" si="96"/>
        <v>,</v>
      </c>
      <c r="E3127" t="str">
        <f t="shared" si="97"/>
        <v>FR_cullis_centric</v>
      </c>
    </row>
    <row r="3128" spans="1:5" x14ac:dyDescent="0.35">
      <c r="A3128" t="s">
        <v>3127</v>
      </c>
      <c r="B3128" t="s">
        <v>7322</v>
      </c>
      <c r="D3128" t="str">
        <f t="shared" si="96"/>
        <v>,</v>
      </c>
      <c r="E3128" t="str">
        <f t="shared" si="97"/>
        <v>FR_cullis_acentric</v>
      </c>
    </row>
    <row r="3129" spans="1:5" x14ac:dyDescent="0.35">
      <c r="A3129" t="s">
        <v>3128</v>
      </c>
      <c r="B3129" t="s">
        <v>7322</v>
      </c>
      <c r="D3129" t="str">
        <f t="shared" si="96"/>
        <v>,</v>
      </c>
      <c r="E3129" t="str">
        <f t="shared" si="97"/>
        <v>FR_cullis</v>
      </c>
    </row>
    <row r="3130" spans="1:5" x14ac:dyDescent="0.35">
      <c r="A3130" t="s">
        <v>3129</v>
      </c>
      <c r="B3130" t="s">
        <v>7322</v>
      </c>
      <c r="D3130" t="str">
        <f t="shared" si="96"/>
        <v>,</v>
      </c>
      <c r="E3130" t="str">
        <f t="shared" si="97"/>
        <v>FR_kraut_centric</v>
      </c>
    </row>
    <row r="3131" spans="1:5" x14ac:dyDescent="0.35">
      <c r="A3131" t="s">
        <v>3130</v>
      </c>
      <c r="B3131" t="s">
        <v>7322</v>
      </c>
      <c r="D3131" t="str">
        <f t="shared" si="96"/>
        <v>,</v>
      </c>
      <c r="E3131" t="str">
        <f t="shared" si="97"/>
        <v>FR_kraut_acentric</v>
      </c>
    </row>
    <row r="3132" spans="1:5" x14ac:dyDescent="0.35">
      <c r="A3132" t="s">
        <v>3131</v>
      </c>
      <c r="B3132" t="s">
        <v>7322</v>
      </c>
      <c r="D3132" t="str">
        <f t="shared" si="96"/>
        <v>,</v>
      </c>
      <c r="E3132" t="str">
        <f t="shared" si="97"/>
        <v>FR_kraut</v>
      </c>
    </row>
    <row r="3133" spans="1:5" x14ac:dyDescent="0.35">
      <c r="A3133" t="s">
        <v>3132</v>
      </c>
      <c r="B3133" t="s">
        <v>7322</v>
      </c>
      <c r="D3133" t="str">
        <f t="shared" si="96"/>
        <v>,</v>
      </c>
      <c r="E3133" t="str">
        <f t="shared" si="97"/>
        <v>Floc_centric</v>
      </c>
    </row>
    <row r="3134" spans="1:5" x14ac:dyDescent="0.35">
      <c r="A3134" t="s">
        <v>3133</v>
      </c>
      <c r="B3134" t="s">
        <v>7322</v>
      </c>
      <c r="D3134" t="str">
        <f t="shared" si="96"/>
        <v>,</v>
      </c>
      <c r="E3134" t="str">
        <f t="shared" si="97"/>
        <v>Floc_acentric</v>
      </c>
    </row>
    <row r="3135" spans="1:5" x14ac:dyDescent="0.35">
      <c r="A3135" t="s">
        <v>3134</v>
      </c>
      <c r="B3135" t="s">
        <v>7322</v>
      </c>
      <c r="D3135" t="str">
        <f t="shared" si="96"/>
        <v>,</v>
      </c>
      <c r="E3135" t="str">
        <f t="shared" si="97"/>
        <v>Floc</v>
      </c>
    </row>
    <row r="3136" spans="1:5" x14ac:dyDescent="0.35">
      <c r="A3136" t="s">
        <v>3135</v>
      </c>
      <c r="B3136" t="s">
        <v>7322</v>
      </c>
      <c r="D3136" t="str">
        <f t="shared" si="96"/>
        <v>,</v>
      </c>
      <c r="E3136" t="str">
        <f t="shared" si="97"/>
        <v>Fpower_centric</v>
      </c>
    </row>
    <row r="3137" spans="1:5" x14ac:dyDescent="0.35">
      <c r="A3137" t="s">
        <v>3136</v>
      </c>
      <c r="B3137" t="s">
        <v>7322</v>
      </c>
      <c r="D3137" t="str">
        <f t="shared" si="96"/>
        <v>,</v>
      </c>
      <c r="E3137" t="str">
        <f t="shared" si="97"/>
        <v>Fpower_acentric</v>
      </c>
    </row>
    <row r="3138" spans="1:5" x14ac:dyDescent="0.35">
      <c r="A3138" t="s">
        <v>3137</v>
      </c>
      <c r="B3138" t="s">
        <v>7322</v>
      </c>
      <c r="D3138" t="str">
        <f t="shared" ref="D3138:D3201" si="98">IF(ISNUMBER(FIND(".",A3138)), ",",A3138)</f>
        <v>,</v>
      </c>
      <c r="E3138" t="str">
        <f t="shared" ref="E3138:E3201" si="99">IF(ISNUMBER(FIND(".",A3138)), B3138&amp;MID(A3138,FIND(".",A3138)+1,1000),B3138)</f>
        <v>Fpower</v>
      </c>
    </row>
    <row r="3139" spans="1:5" x14ac:dyDescent="0.35">
      <c r="A3139" t="s">
        <v>3138</v>
      </c>
      <c r="B3139" t="s">
        <v>7543</v>
      </c>
      <c r="D3139" t="str">
        <f t="shared" si="98"/>
        <v>pdbx_phasing_MAD_set_shell</v>
      </c>
      <c r="E3139" t="str">
        <f t="shared" si="99"/>
        <v>.PdbxPhasingMADSetShell</v>
      </c>
    </row>
    <row r="3140" spans="1:5" x14ac:dyDescent="0.35">
      <c r="A3140" t="s">
        <v>3139</v>
      </c>
      <c r="B3140" t="s">
        <v>7324</v>
      </c>
      <c r="D3140" t="str">
        <f t="shared" si="98"/>
        <v>,</v>
      </c>
      <c r="E3140" t="str">
        <f t="shared" si="99"/>
        <v>Sid</v>
      </c>
    </row>
    <row r="3141" spans="1:5" x14ac:dyDescent="0.35">
      <c r="A3141" t="s">
        <v>3140</v>
      </c>
      <c r="B3141" t="s">
        <v>7322</v>
      </c>
      <c r="D3141" t="str">
        <f t="shared" si="98"/>
        <v>,</v>
      </c>
      <c r="E3141" t="str">
        <f t="shared" si="99"/>
        <v>Fd_res_low</v>
      </c>
    </row>
    <row r="3142" spans="1:5" x14ac:dyDescent="0.35">
      <c r="A3142" t="s">
        <v>3141</v>
      </c>
      <c r="B3142" t="s">
        <v>7322</v>
      </c>
      <c r="D3142" t="str">
        <f t="shared" si="98"/>
        <v>,</v>
      </c>
      <c r="E3142" t="str">
        <f t="shared" si="99"/>
        <v>Fd_res_high</v>
      </c>
    </row>
    <row r="3143" spans="1:5" x14ac:dyDescent="0.35">
      <c r="A3143" t="s">
        <v>3142</v>
      </c>
      <c r="B3143" t="s">
        <v>7323</v>
      </c>
      <c r="D3143" t="str">
        <f t="shared" si="98"/>
        <v>,</v>
      </c>
      <c r="E3143" t="str">
        <f t="shared" si="99"/>
        <v>Ireflns_acentric</v>
      </c>
    </row>
    <row r="3144" spans="1:5" x14ac:dyDescent="0.35">
      <c r="A3144" t="s">
        <v>3143</v>
      </c>
      <c r="B3144" t="s">
        <v>7323</v>
      </c>
      <c r="D3144" t="str">
        <f t="shared" si="98"/>
        <v>,</v>
      </c>
      <c r="E3144" t="str">
        <f t="shared" si="99"/>
        <v>Ireflns_centric</v>
      </c>
    </row>
    <row r="3145" spans="1:5" x14ac:dyDescent="0.35">
      <c r="A3145" t="s">
        <v>3144</v>
      </c>
      <c r="B3145" t="s">
        <v>7323</v>
      </c>
      <c r="D3145" t="str">
        <f t="shared" si="98"/>
        <v>,</v>
      </c>
      <c r="E3145" t="str">
        <f t="shared" si="99"/>
        <v>Ireflns</v>
      </c>
    </row>
    <row r="3146" spans="1:5" x14ac:dyDescent="0.35">
      <c r="A3146" t="s">
        <v>3145</v>
      </c>
      <c r="B3146" t="s">
        <v>7322</v>
      </c>
      <c r="D3146" t="str">
        <f t="shared" si="98"/>
        <v>,</v>
      </c>
      <c r="E3146" t="str">
        <f t="shared" si="99"/>
        <v>Ffom_acentric</v>
      </c>
    </row>
    <row r="3147" spans="1:5" x14ac:dyDescent="0.35">
      <c r="A3147" t="s">
        <v>3146</v>
      </c>
      <c r="B3147" t="s">
        <v>7322</v>
      </c>
      <c r="D3147" t="str">
        <f t="shared" si="98"/>
        <v>,</v>
      </c>
      <c r="E3147" t="str">
        <f t="shared" si="99"/>
        <v>Ffom_centric</v>
      </c>
    </row>
    <row r="3148" spans="1:5" x14ac:dyDescent="0.35">
      <c r="A3148" t="s">
        <v>3147</v>
      </c>
      <c r="B3148" t="s">
        <v>7322</v>
      </c>
      <c r="D3148" t="str">
        <f t="shared" si="98"/>
        <v>,</v>
      </c>
      <c r="E3148" t="str">
        <f t="shared" si="99"/>
        <v>Ffom</v>
      </c>
    </row>
    <row r="3149" spans="1:5" x14ac:dyDescent="0.35">
      <c r="A3149" t="s">
        <v>3148</v>
      </c>
      <c r="B3149" t="s">
        <v>7322</v>
      </c>
      <c r="D3149" t="str">
        <f t="shared" si="98"/>
        <v>,</v>
      </c>
      <c r="E3149" t="str">
        <f t="shared" si="99"/>
        <v>FR_cullis_centric</v>
      </c>
    </row>
    <row r="3150" spans="1:5" x14ac:dyDescent="0.35">
      <c r="A3150" t="s">
        <v>3149</v>
      </c>
      <c r="B3150" t="s">
        <v>7322</v>
      </c>
      <c r="D3150" t="str">
        <f t="shared" si="98"/>
        <v>,</v>
      </c>
      <c r="E3150" t="str">
        <f t="shared" si="99"/>
        <v>FR_cullis_acentric</v>
      </c>
    </row>
    <row r="3151" spans="1:5" x14ac:dyDescent="0.35">
      <c r="A3151" t="s">
        <v>3150</v>
      </c>
      <c r="B3151" t="s">
        <v>7322</v>
      </c>
      <c r="D3151" t="str">
        <f t="shared" si="98"/>
        <v>,</v>
      </c>
      <c r="E3151" t="str">
        <f t="shared" si="99"/>
        <v>FR_cullis</v>
      </c>
    </row>
    <row r="3152" spans="1:5" x14ac:dyDescent="0.35">
      <c r="A3152" t="s">
        <v>3151</v>
      </c>
      <c r="B3152" t="s">
        <v>7322</v>
      </c>
      <c r="D3152" t="str">
        <f t="shared" si="98"/>
        <v>,</v>
      </c>
      <c r="E3152" t="str">
        <f t="shared" si="99"/>
        <v>FR_kraut_centric</v>
      </c>
    </row>
    <row r="3153" spans="1:5" x14ac:dyDescent="0.35">
      <c r="A3153" t="s">
        <v>3152</v>
      </c>
      <c r="B3153" t="s">
        <v>7322</v>
      </c>
      <c r="D3153" t="str">
        <f t="shared" si="98"/>
        <v>,</v>
      </c>
      <c r="E3153" t="str">
        <f t="shared" si="99"/>
        <v>FR_kraut_acentric</v>
      </c>
    </row>
    <row r="3154" spans="1:5" x14ac:dyDescent="0.35">
      <c r="A3154" t="s">
        <v>3153</v>
      </c>
      <c r="B3154" t="s">
        <v>7322</v>
      </c>
      <c r="D3154" t="str">
        <f t="shared" si="98"/>
        <v>,</v>
      </c>
      <c r="E3154" t="str">
        <f t="shared" si="99"/>
        <v>FR_kraut</v>
      </c>
    </row>
    <row r="3155" spans="1:5" x14ac:dyDescent="0.35">
      <c r="A3155" t="s">
        <v>3154</v>
      </c>
      <c r="B3155" t="s">
        <v>7322</v>
      </c>
      <c r="D3155" t="str">
        <f t="shared" si="98"/>
        <v>,</v>
      </c>
      <c r="E3155" t="str">
        <f t="shared" si="99"/>
        <v>Floc_centric</v>
      </c>
    </row>
    <row r="3156" spans="1:5" x14ac:dyDescent="0.35">
      <c r="A3156" t="s">
        <v>3155</v>
      </c>
      <c r="B3156" t="s">
        <v>7322</v>
      </c>
      <c r="D3156" t="str">
        <f t="shared" si="98"/>
        <v>,</v>
      </c>
      <c r="E3156" t="str">
        <f t="shared" si="99"/>
        <v>Floc_acentric</v>
      </c>
    </row>
    <row r="3157" spans="1:5" x14ac:dyDescent="0.35">
      <c r="A3157" t="s">
        <v>3156</v>
      </c>
      <c r="B3157" t="s">
        <v>7322</v>
      </c>
      <c r="D3157" t="str">
        <f t="shared" si="98"/>
        <v>,</v>
      </c>
      <c r="E3157" t="str">
        <f t="shared" si="99"/>
        <v>Floc</v>
      </c>
    </row>
    <row r="3158" spans="1:5" x14ac:dyDescent="0.35">
      <c r="A3158" t="s">
        <v>3157</v>
      </c>
      <c r="B3158" t="s">
        <v>7322</v>
      </c>
      <c r="D3158" t="str">
        <f t="shared" si="98"/>
        <v>,</v>
      </c>
      <c r="E3158" t="str">
        <f t="shared" si="99"/>
        <v>Fpower_centric</v>
      </c>
    </row>
    <row r="3159" spans="1:5" x14ac:dyDescent="0.35">
      <c r="A3159" t="s">
        <v>3158</v>
      </c>
      <c r="B3159" t="s">
        <v>7322</v>
      </c>
      <c r="D3159" t="str">
        <f t="shared" si="98"/>
        <v>,</v>
      </c>
      <c r="E3159" t="str">
        <f t="shared" si="99"/>
        <v>Fpower_acentric</v>
      </c>
    </row>
    <row r="3160" spans="1:5" x14ac:dyDescent="0.35">
      <c r="A3160" t="s">
        <v>3159</v>
      </c>
      <c r="B3160" t="s">
        <v>7322</v>
      </c>
      <c r="D3160" t="str">
        <f t="shared" si="98"/>
        <v>,</v>
      </c>
      <c r="E3160" t="str">
        <f t="shared" si="99"/>
        <v>Fpower</v>
      </c>
    </row>
    <row r="3161" spans="1:5" x14ac:dyDescent="0.35">
      <c r="A3161" t="s">
        <v>3160</v>
      </c>
      <c r="B3161" t="s">
        <v>7544</v>
      </c>
      <c r="D3161" t="str">
        <f t="shared" si="98"/>
        <v>pdbx_phasing_MAD_set_site</v>
      </c>
      <c r="E3161" t="str">
        <f t="shared" si="99"/>
        <v>.PdbxPhasingMADSetSite</v>
      </c>
    </row>
    <row r="3162" spans="1:5" x14ac:dyDescent="0.35">
      <c r="A3162" t="s">
        <v>3161</v>
      </c>
      <c r="B3162" t="s">
        <v>7324</v>
      </c>
      <c r="D3162" t="str">
        <f t="shared" si="98"/>
        <v>,</v>
      </c>
      <c r="E3162" t="str">
        <f t="shared" si="99"/>
        <v>Sid</v>
      </c>
    </row>
    <row r="3163" spans="1:5" x14ac:dyDescent="0.35">
      <c r="A3163" t="s">
        <v>3162</v>
      </c>
      <c r="B3163" t="s">
        <v>7324</v>
      </c>
      <c r="D3163" t="str">
        <f t="shared" si="98"/>
        <v>,</v>
      </c>
      <c r="E3163" t="str">
        <f t="shared" si="99"/>
        <v>Satom_type_symbol</v>
      </c>
    </row>
    <row r="3164" spans="1:5" x14ac:dyDescent="0.35">
      <c r="A3164" t="s">
        <v>3163</v>
      </c>
      <c r="B3164" t="s">
        <v>7322</v>
      </c>
      <c r="D3164" t="str">
        <f t="shared" si="98"/>
        <v>,</v>
      </c>
      <c r="E3164" t="str">
        <f t="shared" si="99"/>
        <v>FCartn_x</v>
      </c>
    </row>
    <row r="3165" spans="1:5" x14ac:dyDescent="0.35">
      <c r="A3165" t="s">
        <v>3164</v>
      </c>
      <c r="B3165" t="s">
        <v>7322</v>
      </c>
      <c r="D3165" t="str">
        <f t="shared" si="98"/>
        <v>,</v>
      </c>
      <c r="E3165" t="str">
        <f t="shared" si="99"/>
        <v>FCartn_y</v>
      </c>
    </row>
    <row r="3166" spans="1:5" x14ac:dyDescent="0.35">
      <c r="A3166" t="s">
        <v>3165</v>
      </c>
      <c r="B3166" t="s">
        <v>7322</v>
      </c>
      <c r="D3166" t="str">
        <f t="shared" si="98"/>
        <v>,</v>
      </c>
      <c r="E3166" t="str">
        <f t="shared" si="99"/>
        <v>FCartn_z</v>
      </c>
    </row>
    <row r="3167" spans="1:5" x14ac:dyDescent="0.35">
      <c r="A3167" t="s">
        <v>3166</v>
      </c>
      <c r="B3167" t="s">
        <v>7322</v>
      </c>
      <c r="D3167" t="str">
        <f t="shared" si="98"/>
        <v>,</v>
      </c>
      <c r="E3167" t="str">
        <f t="shared" si="99"/>
        <v>FCartn_x_esd</v>
      </c>
    </row>
    <row r="3168" spans="1:5" x14ac:dyDescent="0.35">
      <c r="A3168" t="s">
        <v>3167</v>
      </c>
      <c r="B3168" t="s">
        <v>7322</v>
      </c>
      <c r="D3168" t="str">
        <f t="shared" si="98"/>
        <v>,</v>
      </c>
      <c r="E3168" t="str">
        <f t="shared" si="99"/>
        <v>FCartn_y_esd</v>
      </c>
    </row>
    <row r="3169" spans="1:5" x14ac:dyDescent="0.35">
      <c r="A3169" t="s">
        <v>3168</v>
      </c>
      <c r="B3169" t="s">
        <v>7322</v>
      </c>
      <c r="D3169" t="str">
        <f t="shared" si="98"/>
        <v>,</v>
      </c>
      <c r="E3169" t="str">
        <f t="shared" si="99"/>
        <v>FCartn_z_esd</v>
      </c>
    </row>
    <row r="3170" spans="1:5" x14ac:dyDescent="0.35">
      <c r="A3170" t="s">
        <v>3169</v>
      </c>
      <c r="B3170" t="s">
        <v>7322</v>
      </c>
      <c r="D3170" t="str">
        <f t="shared" si="98"/>
        <v>,</v>
      </c>
      <c r="E3170" t="str">
        <f t="shared" si="99"/>
        <v>Ffract_x</v>
      </c>
    </row>
    <row r="3171" spans="1:5" x14ac:dyDescent="0.35">
      <c r="A3171" t="s">
        <v>3170</v>
      </c>
      <c r="B3171" t="s">
        <v>7322</v>
      </c>
      <c r="D3171" t="str">
        <f t="shared" si="98"/>
        <v>,</v>
      </c>
      <c r="E3171" t="str">
        <f t="shared" si="99"/>
        <v>Ffract_y</v>
      </c>
    </row>
    <row r="3172" spans="1:5" x14ac:dyDescent="0.35">
      <c r="A3172" t="s">
        <v>3171</v>
      </c>
      <c r="B3172" t="s">
        <v>7322</v>
      </c>
      <c r="D3172" t="str">
        <f t="shared" si="98"/>
        <v>,</v>
      </c>
      <c r="E3172" t="str">
        <f t="shared" si="99"/>
        <v>Ffract_z</v>
      </c>
    </row>
    <row r="3173" spans="1:5" x14ac:dyDescent="0.35">
      <c r="A3173" t="s">
        <v>3172</v>
      </c>
      <c r="B3173" t="s">
        <v>7322</v>
      </c>
      <c r="D3173" t="str">
        <f t="shared" si="98"/>
        <v>,</v>
      </c>
      <c r="E3173" t="str">
        <f t="shared" si="99"/>
        <v>Ffract_x_esd</v>
      </c>
    </row>
    <row r="3174" spans="1:5" x14ac:dyDescent="0.35">
      <c r="A3174" t="s">
        <v>3173</v>
      </c>
      <c r="B3174" t="s">
        <v>7322</v>
      </c>
      <c r="D3174" t="str">
        <f t="shared" si="98"/>
        <v>,</v>
      </c>
      <c r="E3174" t="str">
        <f t="shared" si="99"/>
        <v>Ffract_y_esd</v>
      </c>
    </row>
    <row r="3175" spans="1:5" x14ac:dyDescent="0.35">
      <c r="A3175" t="s">
        <v>3174</v>
      </c>
      <c r="B3175" t="s">
        <v>7322</v>
      </c>
      <c r="D3175" t="str">
        <f t="shared" si="98"/>
        <v>,</v>
      </c>
      <c r="E3175" t="str">
        <f t="shared" si="99"/>
        <v>Ffract_z_esd</v>
      </c>
    </row>
    <row r="3176" spans="1:5" x14ac:dyDescent="0.35">
      <c r="A3176" t="s">
        <v>3175</v>
      </c>
      <c r="B3176" t="s">
        <v>7322</v>
      </c>
      <c r="D3176" t="str">
        <f t="shared" si="98"/>
        <v>,</v>
      </c>
      <c r="E3176" t="str">
        <f t="shared" si="99"/>
        <v>Fb_iso</v>
      </c>
    </row>
    <row r="3177" spans="1:5" x14ac:dyDescent="0.35">
      <c r="A3177" t="s">
        <v>3176</v>
      </c>
      <c r="B3177" t="s">
        <v>7322</v>
      </c>
      <c r="D3177" t="str">
        <f t="shared" si="98"/>
        <v>,</v>
      </c>
      <c r="E3177" t="str">
        <f t="shared" si="99"/>
        <v>Fb_iso_esd</v>
      </c>
    </row>
    <row r="3178" spans="1:5" x14ac:dyDescent="0.35">
      <c r="A3178" t="s">
        <v>3177</v>
      </c>
      <c r="B3178" t="s">
        <v>7322</v>
      </c>
      <c r="D3178" t="str">
        <f t="shared" si="98"/>
        <v>,</v>
      </c>
      <c r="E3178" t="str">
        <f t="shared" si="99"/>
        <v>Foccupancy</v>
      </c>
    </row>
    <row r="3179" spans="1:5" x14ac:dyDescent="0.35">
      <c r="A3179" t="s">
        <v>3178</v>
      </c>
      <c r="B3179" t="s">
        <v>7322</v>
      </c>
      <c r="D3179" t="str">
        <f t="shared" si="98"/>
        <v>,</v>
      </c>
      <c r="E3179" t="str">
        <f t="shared" si="99"/>
        <v>Foccupancy_esd</v>
      </c>
    </row>
    <row r="3180" spans="1:5" x14ac:dyDescent="0.35">
      <c r="A3180" t="s">
        <v>3179</v>
      </c>
      <c r="B3180" t="s">
        <v>7324</v>
      </c>
      <c r="D3180" t="str">
        <f t="shared" si="98"/>
        <v>,</v>
      </c>
      <c r="E3180" t="str">
        <f t="shared" si="99"/>
        <v>Sset_id</v>
      </c>
    </row>
    <row r="3181" spans="1:5" x14ac:dyDescent="0.35">
      <c r="A3181" t="s">
        <v>3180</v>
      </c>
      <c r="B3181" t="s">
        <v>7322</v>
      </c>
      <c r="D3181" t="str">
        <f t="shared" si="98"/>
        <v>,</v>
      </c>
      <c r="E3181" t="str">
        <f t="shared" si="99"/>
        <v>Foccupancy_iso</v>
      </c>
    </row>
    <row r="3182" spans="1:5" x14ac:dyDescent="0.35">
      <c r="A3182" t="s">
        <v>3181</v>
      </c>
      <c r="B3182" t="s">
        <v>7545</v>
      </c>
      <c r="D3182" t="str">
        <f t="shared" si="98"/>
        <v>pdbx_phasing_MR</v>
      </c>
      <c r="E3182" t="str">
        <f t="shared" si="99"/>
        <v>.PdbxPhasingMR</v>
      </c>
    </row>
    <row r="3183" spans="1:5" x14ac:dyDescent="0.35">
      <c r="A3183" t="s">
        <v>3182</v>
      </c>
      <c r="B3183" t="s">
        <v>7324</v>
      </c>
      <c r="D3183" t="str">
        <f t="shared" si="98"/>
        <v>,</v>
      </c>
      <c r="E3183" t="str">
        <f t="shared" si="99"/>
        <v>Sentry_id</v>
      </c>
    </row>
    <row r="3184" spans="1:5" x14ac:dyDescent="0.35">
      <c r="A3184" t="s">
        <v>3183</v>
      </c>
      <c r="B3184" t="s">
        <v>7324</v>
      </c>
      <c r="D3184" t="str">
        <f t="shared" si="98"/>
        <v>,</v>
      </c>
      <c r="E3184" t="str">
        <f t="shared" si="99"/>
        <v>Smethod_rotation</v>
      </c>
    </row>
    <row r="3185" spans="1:5" x14ac:dyDescent="0.35">
      <c r="A3185" t="s">
        <v>3184</v>
      </c>
      <c r="B3185" t="s">
        <v>7322</v>
      </c>
      <c r="D3185" t="str">
        <f t="shared" si="98"/>
        <v>,</v>
      </c>
      <c r="E3185" t="str">
        <f t="shared" si="99"/>
        <v>Fd_res_high_rotation</v>
      </c>
    </row>
    <row r="3186" spans="1:5" x14ac:dyDescent="0.35">
      <c r="A3186" t="s">
        <v>3185</v>
      </c>
      <c r="B3186" t="s">
        <v>7322</v>
      </c>
      <c r="D3186" t="str">
        <f t="shared" si="98"/>
        <v>,</v>
      </c>
      <c r="E3186" t="str">
        <f t="shared" si="99"/>
        <v>Fd_res_low_rotation</v>
      </c>
    </row>
    <row r="3187" spans="1:5" x14ac:dyDescent="0.35">
      <c r="A3187" t="s">
        <v>3186</v>
      </c>
      <c r="B3187" t="s">
        <v>7322</v>
      </c>
      <c r="D3187" t="str">
        <f t="shared" si="98"/>
        <v>,</v>
      </c>
      <c r="E3187" t="str">
        <f t="shared" si="99"/>
        <v>Fsigma_F_rotation</v>
      </c>
    </row>
    <row r="3188" spans="1:5" x14ac:dyDescent="0.35">
      <c r="A3188" t="s">
        <v>3187</v>
      </c>
      <c r="B3188" t="s">
        <v>7322</v>
      </c>
      <c r="D3188" t="str">
        <f t="shared" si="98"/>
        <v>,</v>
      </c>
      <c r="E3188" t="str">
        <f t="shared" si="99"/>
        <v>Fsigma_I_rotation</v>
      </c>
    </row>
    <row r="3189" spans="1:5" x14ac:dyDescent="0.35">
      <c r="A3189" t="s">
        <v>3188</v>
      </c>
      <c r="B3189" t="s">
        <v>7322</v>
      </c>
      <c r="D3189" t="str">
        <f t="shared" si="98"/>
        <v>,</v>
      </c>
      <c r="E3189" t="str">
        <f t="shared" si="99"/>
        <v>Freflns_percent_rotation</v>
      </c>
    </row>
    <row r="3190" spans="1:5" x14ac:dyDescent="0.35">
      <c r="A3190" t="s">
        <v>3189</v>
      </c>
      <c r="B3190" t="s">
        <v>7324</v>
      </c>
      <c r="D3190" t="str">
        <f t="shared" si="98"/>
        <v>,</v>
      </c>
      <c r="E3190" t="str">
        <f t="shared" si="99"/>
        <v>Smethod_translation</v>
      </c>
    </row>
    <row r="3191" spans="1:5" x14ac:dyDescent="0.35">
      <c r="A3191" t="s">
        <v>3190</v>
      </c>
      <c r="B3191" t="s">
        <v>7322</v>
      </c>
      <c r="D3191" t="str">
        <f t="shared" si="98"/>
        <v>,</v>
      </c>
      <c r="E3191" t="str">
        <f t="shared" si="99"/>
        <v>Fd_res_high_translation</v>
      </c>
    </row>
    <row r="3192" spans="1:5" x14ac:dyDescent="0.35">
      <c r="A3192" t="s">
        <v>3191</v>
      </c>
      <c r="B3192" t="s">
        <v>7322</v>
      </c>
      <c r="D3192" t="str">
        <f t="shared" si="98"/>
        <v>,</v>
      </c>
      <c r="E3192" t="str">
        <f t="shared" si="99"/>
        <v>Fd_res_low_translation</v>
      </c>
    </row>
    <row r="3193" spans="1:5" x14ac:dyDescent="0.35">
      <c r="A3193" t="s">
        <v>3192</v>
      </c>
      <c r="B3193" t="s">
        <v>7322</v>
      </c>
      <c r="D3193" t="str">
        <f t="shared" si="98"/>
        <v>,</v>
      </c>
      <c r="E3193" t="str">
        <f t="shared" si="99"/>
        <v>Fsigma_F_translation</v>
      </c>
    </row>
    <row r="3194" spans="1:5" x14ac:dyDescent="0.35">
      <c r="A3194" t="s">
        <v>3193</v>
      </c>
      <c r="B3194" t="s">
        <v>7322</v>
      </c>
      <c r="D3194" t="str">
        <f t="shared" si="98"/>
        <v>,</v>
      </c>
      <c r="E3194" t="str">
        <f t="shared" si="99"/>
        <v>Fsigma_I_translation</v>
      </c>
    </row>
    <row r="3195" spans="1:5" x14ac:dyDescent="0.35">
      <c r="A3195" t="s">
        <v>3194</v>
      </c>
      <c r="B3195" t="s">
        <v>7322</v>
      </c>
      <c r="D3195" t="str">
        <f t="shared" si="98"/>
        <v>,</v>
      </c>
      <c r="E3195" t="str">
        <f t="shared" si="99"/>
        <v>Freflns_percent_translation</v>
      </c>
    </row>
    <row r="3196" spans="1:5" x14ac:dyDescent="0.35">
      <c r="A3196" t="s">
        <v>3195</v>
      </c>
      <c r="B3196" t="s">
        <v>7322</v>
      </c>
      <c r="D3196" t="str">
        <f t="shared" si="98"/>
        <v>,</v>
      </c>
      <c r="E3196" t="str">
        <f t="shared" si="99"/>
        <v>Fcorrelation_coeff_Io_to_Ic</v>
      </c>
    </row>
    <row r="3197" spans="1:5" x14ac:dyDescent="0.35">
      <c r="A3197" t="s">
        <v>3196</v>
      </c>
      <c r="B3197" t="s">
        <v>7322</v>
      </c>
      <c r="D3197" t="str">
        <f t="shared" si="98"/>
        <v>,</v>
      </c>
      <c r="E3197" t="str">
        <f t="shared" si="99"/>
        <v>Fcorrelation_coeff_Fo_to_Fc</v>
      </c>
    </row>
    <row r="3198" spans="1:5" x14ac:dyDescent="0.35">
      <c r="A3198" t="s">
        <v>3197</v>
      </c>
      <c r="B3198" t="s">
        <v>7322</v>
      </c>
      <c r="D3198" t="str">
        <f t="shared" si="98"/>
        <v>,</v>
      </c>
      <c r="E3198" t="str">
        <f t="shared" si="99"/>
        <v>FR_factor</v>
      </c>
    </row>
    <row r="3199" spans="1:5" x14ac:dyDescent="0.35">
      <c r="A3199" t="s">
        <v>3198</v>
      </c>
      <c r="B3199" t="s">
        <v>7322</v>
      </c>
      <c r="D3199" t="str">
        <f t="shared" si="98"/>
        <v>,</v>
      </c>
      <c r="E3199" t="str">
        <f t="shared" si="99"/>
        <v>FR_rigid_body</v>
      </c>
    </row>
    <row r="3200" spans="1:5" x14ac:dyDescent="0.35">
      <c r="A3200" t="s">
        <v>3199</v>
      </c>
      <c r="B3200" t="s">
        <v>7322</v>
      </c>
      <c r="D3200" t="str">
        <f t="shared" si="98"/>
        <v>,</v>
      </c>
      <c r="E3200" t="str">
        <f t="shared" si="99"/>
        <v>Fpacking</v>
      </c>
    </row>
    <row r="3201" spans="1:5" x14ac:dyDescent="0.35">
      <c r="A3201" t="s">
        <v>3200</v>
      </c>
      <c r="B3201" t="s">
        <v>7324</v>
      </c>
      <c r="D3201" t="str">
        <f t="shared" si="98"/>
        <v>,</v>
      </c>
      <c r="E3201" t="str">
        <f t="shared" si="99"/>
        <v>Smodel_details</v>
      </c>
    </row>
    <row r="3202" spans="1:5" x14ac:dyDescent="0.35">
      <c r="A3202" t="s">
        <v>3201</v>
      </c>
      <c r="B3202" t="s">
        <v>7324</v>
      </c>
      <c r="D3202" t="str">
        <f t="shared" ref="D3202:D3265" si="100">IF(ISNUMBER(FIND(".",A3202)), ",",A3202)</f>
        <v>,</v>
      </c>
      <c r="E3202" t="str">
        <f t="shared" ref="E3202:E3265" si="101">IF(ISNUMBER(FIND(".",A3202)), B3202&amp;MID(A3202,FIND(".",A3202)+1,1000),B3202)</f>
        <v>Snative_set_id</v>
      </c>
    </row>
    <row r="3203" spans="1:5" x14ac:dyDescent="0.35">
      <c r="A3203" t="s">
        <v>3202</v>
      </c>
      <c r="B3203" t="s">
        <v>7322</v>
      </c>
      <c r="D3203" t="str">
        <f t="shared" si="100"/>
        <v>,</v>
      </c>
      <c r="E3203" t="str">
        <f t="shared" si="101"/>
        <v>Fd_res_high_fit</v>
      </c>
    </row>
    <row r="3204" spans="1:5" x14ac:dyDescent="0.35">
      <c r="A3204" t="s">
        <v>3203</v>
      </c>
      <c r="B3204" t="s">
        <v>7322</v>
      </c>
      <c r="D3204" t="str">
        <f t="shared" si="100"/>
        <v>,</v>
      </c>
      <c r="E3204" t="str">
        <f t="shared" si="101"/>
        <v>Fd_res_low_fit</v>
      </c>
    </row>
    <row r="3205" spans="1:5" x14ac:dyDescent="0.35">
      <c r="A3205" t="s">
        <v>3204</v>
      </c>
      <c r="B3205" t="s">
        <v>7322</v>
      </c>
      <c r="D3205" t="str">
        <f t="shared" si="100"/>
        <v>,</v>
      </c>
      <c r="E3205" t="str">
        <f t="shared" si="101"/>
        <v>Fzscore_rotation</v>
      </c>
    </row>
    <row r="3206" spans="1:5" x14ac:dyDescent="0.35">
      <c r="A3206" t="s">
        <v>3205</v>
      </c>
      <c r="B3206" t="s">
        <v>7322</v>
      </c>
      <c r="D3206" t="str">
        <f t="shared" si="100"/>
        <v>,</v>
      </c>
      <c r="E3206" t="str">
        <f t="shared" si="101"/>
        <v>FLL_gain_rotation</v>
      </c>
    </row>
    <row r="3207" spans="1:5" x14ac:dyDescent="0.35">
      <c r="A3207" t="s">
        <v>3206</v>
      </c>
      <c r="B3207" t="s">
        <v>7322</v>
      </c>
      <c r="D3207" t="str">
        <f t="shared" si="100"/>
        <v>,</v>
      </c>
      <c r="E3207" t="str">
        <f t="shared" si="101"/>
        <v>Fzscore_translation</v>
      </c>
    </row>
    <row r="3208" spans="1:5" x14ac:dyDescent="0.35">
      <c r="A3208" t="s">
        <v>3207</v>
      </c>
      <c r="B3208" t="s">
        <v>7322</v>
      </c>
      <c r="D3208" t="str">
        <f t="shared" si="100"/>
        <v>,</v>
      </c>
      <c r="E3208" t="str">
        <f t="shared" si="101"/>
        <v>FLL_gain_translation</v>
      </c>
    </row>
    <row r="3209" spans="1:5" x14ac:dyDescent="0.35">
      <c r="A3209" t="s">
        <v>3208</v>
      </c>
      <c r="B3209" t="s">
        <v>7546</v>
      </c>
      <c r="D3209" t="str">
        <f t="shared" si="100"/>
        <v>pdbx_refine_component</v>
      </c>
      <c r="E3209" t="str">
        <f t="shared" si="101"/>
        <v>.PdbxRefineComponent</v>
      </c>
    </row>
    <row r="3210" spans="1:5" x14ac:dyDescent="0.35">
      <c r="A3210" t="s">
        <v>3209</v>
      </c>
      <c r="B3210" t="s">
        <v>7324</v>
      </c>
      <c r="D3210" t="str">
        <f t="shared" si="100"/>
        <v>,</v>
      </c>
      <c r="E3210" t="str">
        <f t="shared" si="101"/>
        <v>Slabel_alt_id</v>
      </c>
    </row>
    <row r="3211" spans="1:5" x14ac:dyDescent="0.35">
      <c r="A3211" t="s">
        <v>3210</v>
      </c>
      <c r="B3211" t="s">
        <v>7324</v>
      </c>
      <c r="D3211" t="str">
        <f t="shared" si="100"/>
        <v>,</v>
      </c>
      <c r="E3211" t="str">
        <f t="shared" si="101"/>
        <v>Slabel_asym_id</v>
      </c>
    </row>
    <row r="3212" spans="1:5" x14ac:dyDescent="0.35">
      <c r="A3212" t="s">
        <v>3211</v>
      </c>
      <c r="B3212" t="s">
        <v>7324</v>
      </c>
      <c r="D3212" t="str">
        <f t="shared" si="100"/>
        <v>,</v>
      </c>
      <c r="E3212" t="str">
        <f t="shared" si="101"/>
        <v>Slabel_comp_id</v>
      </c>
    </row>
    <row r="3213" spans="1:5" x14ac:dyDescent="0.35">
      <c r="A3213" t="s">
        <v>3212</v>
      </c>
      <c r="B3213" t="s">
        <v>7323</v>
      </c>
      <c r="D3213" t="str">
        <f t="shared" si="100"/>
        <v>,</v>
      </c>
      <c r="E3213" t="str">
        <f t="shared" si="101"/>
        <v>Ilabel_seq_id</v>
      </c>
    </row>
    <row r="3214" spans="1:5" x14ac:dyDescent="0.35">
      <c r="A3214" t="s">
        <v>3213</v>
      </c>
      <c r="B3214" t="s">
        <v>7324</v>
      </c>
      <c r="D3214" t="str">
        <f t="shared" si="100"/>
        <v>,</v>
      </c>
      <c r="E3214" t="str">
        <f t="shared" si="101"/>
        <v>Sauth_asym_id</v>
      </c>
    </row>
    <row r="3215" spans="1:5" x14ac:dyDescent="0.35">
      <c r="A3215" t="s">
        <v>3214</v>
      </c>
      <c r="B3215" t="s">
        <v>7324</v>
      </c>
      <c r="D3215" t="str">
        <f t="shared" si="100"/>
        <v>,</v>
      </c>
      <c r="E3215" t="str">
        <f t="shared" si="101"/>
        <v>Sauth_comp_id</v>
      </c>
    </row>
    <row r="3216" spans="1:5" x14ac:dyDescent="0.35">
      <c r="A3216" t="s">
        <v>3215</v>
      </c>
      <c r="B3216" t="s">
        <v>7324</v>
      </c>
      <c r="D3216" t="str">
        <f t="shared" si="100"/>
        <v>,</v>
      </c>
      <c r="E3216" t="str">
        <f t="shared" si="101"/>
        <v>Sauth_seq_id</v>
      </c>
    </row>
    <row r="3217" spans="1:5" x14ac:dyDescent="0.35">
      <c r="A3217" t="s">
        <v>3216</v>
      </c>
      <c r="B3217" t="s">
        <v>7324</v>
      </c>
      <c r="D3217" t="str">
        <f t="shared" si="100"/>
        <v>,</v>
      </c>
      <c r="E3217" t="str">
        <f t="shared" si="101"/>
        <v>SPDB_ins_code</v>
      </c>
    </row>
    <row r="3218" spans="1:5" x14ac:dyDescent="0.35">
      <c r="A3218" t="s">
        <v>3217</v>
      </c>
      <c r="B3218" t="s">
        <v>7322</v>
      </c>
      <c r="D3218" t="str">
        <f t="shared" si="100"/>
        <v>,</v>
      </c>
      <c r="E3218" t="str">
        <f t="shared" si="101"/>
        <v>FB_iso</v>
      </c>
    </row>
    <row r="3219" spans="1:5" x14ac:dyDescent="0.35">
      <c r="A3219" t="s">
        <v>3218</v>
      </c>
      <c r="B3219" t="s">
        <v>7322</v>
      </c>
      <c r="D3219" t="str">
        <f t="shared" si="100"/>
        <v>,</v>
      </c>
      <c r="E3219" t="str">
        <f t="shared" si="101"/>
        <v>FB_iso_main_chain</v>
      </c>
    </row>
    <row r="3220" spans="1:5" x14ac:dyDescent="0.35">
      <c r="A3220" t="s">
        <v>3219</v>
      </c>
      <c r="B3220" t="s">
        <v>7322</v>
      </c>
      <c r="D3220" t="str">
        <f t="shared" si="100"/>
        <v>,</v>
      </c>
      <c r="E3220" t="str">
        <f t="shared" si="101"/>
        <v>FB_iso_side_chain</v>
      </c>
    </row>
    <row r="3221" spans="1:5" x14ac:dyDescent="0.35">
      <c r="A3221" t="s">
        <v>3220</v>
      </c>
      <c r="B3221" t="s">
        <v>7322</v>
      </c>
      <c r="D3221" t="str">
        <f t="shared" si="100"/>
        <v>,</v>
      </c>
      <c r="E3221" t="str">
        <f t="shared" si="101"/>
        <v>Fshift</v>
      </c>
    </row>
    <row r="3222" spans="1:5" x14ac:dyDescent="0.35">
      <c r="A3222" t="s">
        <v>3221</v>
      </c>
      <c r="B3222" t="s">
        <v>7322</v>
      </c>
      <c r="D3222" t="str">
        <f t="shared" si="100"/>
        <v>,</v>
      </c>
      <c r="E3222" t="str">
        <f t="shared" si="101"/>
        <v>Fshift_side_chain</v>
      </c>
    </row>
    <row r="3223" spans="1:5" x14ac:dyDescent="0.35">
      <c r="A3223" t="s">
        <v>3222</v>
      </c>
      <c r="B3223" t="s">
        <v>7322</v>
      </c>
      <c r="D3223" t="str">
        <f t="shared" si="100"/>
        <v>,</v>
      </c>
      <c r="E3223" t="str">
        <f t="shared" si="101"/>
        <v>Fshift_main_chain</v>
      </c>
    </row>
    <row r="3224" spans="1:5" x14ac:dyDescent="0.35">
      <c r="A3224" t="s">
        <v>3223</v>
      </c>
      <c r="B3224" t="s">
        <v>7322</v>
      </c>
      <c r="D3224" t="str">
        <f t="shared" si="100"/>
        <v>,</v>
      </c>
      <c r="E3224" t="str">
        <f t="shared" si="101"/>
        <v>Fcorrelation</v>
      </c>
    </row>
    <row r="3225" spans="1:5" x14ac:dyDescent="0.35">
      <c r="A3225" t="s">
        <v>3224</v>
      </c>
      <c r="B3225" t="s">
        <v>7322</v>
      </c>
      <c r="D3225" t="str">
        <f t="shared" si="100"/>
        <v>,</v>
      </c>
      <c r="E3225" t="str">
        <f t="shared" si="101"/>
        <v>Fcorrelation_side_chain</v>
      </c>
    </row>
    <row r="3226" spans="1:5" x14ac:dyDescent="0.35">
      <c r="A3226" t="s">
        <v>3225</v>
      </c>
      <c r="B3226" t="s">
        <v>7322</v>
      </c>
      <c r="D3226" t="str">
        <f t="shared" si="100"/>
        <v>,</v>
      </c>
      <c r="E3226" t="str">
        <f t="shared" si="101"/>
        <v>Fcorrelation_main_chain</v>
      </c>
    </row>
    <row r="3227" spans="1:5" x14ac:dyDescent="0.35">
      <c r="A3227" t="s">
        <v>3226</v>
      </c>
      <c r="B3227" t="s">
        <v>7322</v>
      </c>
      <c r="D3227" t="str">
        <f t="shared" si="100"/>
        <v>,</v>
      </c>
      <c r="E3227" t="str">
        <f t="shared" si="101"/>
        <v>Freal_space_R</v>
      </c>
    </row>
    <row r="3228" spans="1:5" x14ac:dyDescent="0.35">
      <c r="A3228" t="s">
        <v>3227</v>
      </c>
      <c r="B3228" t="s">
        <v>7322</v>
      </c>
      <c r="D3228" t="str">
        <f t="shared" si="100"/>
        <v>,</v>
      </c>
      <c r="E3228" t="str">
        <f t="shared" si="101"/>
        <v>Freal_space_R_side_chain</v>
      </c>
    </row>
    <row r="3229" spans="1:5" x14ac:dyDescent="0.35">
      <c r="A3229" t="s">
        <v>3228</v>
      </c>
      <c r="B3229" t="s">
        <v>7322</v>
      </c>
      <c r="D3229" t="str">
        <f t="shared" si="100"/>
        <v>,</v>
      </c>
      <c r="E3229" t="str">
        <f t="shared" si="101"/>
        <v>Freal_space_R_main_chain</v>
      </c>
    </row>
    <row r="3230" spans="1:5" x14ac:dyDescent="0.35">
      <c r="A3230" t="s">
        <v>3229</v>
      </c>
      <c r="B3230" t="s">
        <v>7322</v>
      </c>
      <c r="D3230" t="str">
        <f t="shared" si="100"/>
        <v>,</v>
      </c>
      <c r="E3230" t="str">
        <f t="shared" si="101"/>
        <v>Fconnect</v>
      </c>
    </row>
    <row r="3231" spans="1:5" x14ac:dyDescent="0.35">
      <c r="A3231" t="s">
        <v>3230</v>
      </c>
      <c r="B3231" t="s">
        <v>7322</v>
      </c>
      <c r="D3231" t="str">
        <f t="shared" si="100"/>
        <v>,</v>
      </c>
      <c r="E3231" t="str">
        <f t="shared" si="101"/>
        <v>Fdensity_index</v>
      </c>
    </row>
    <row r="3232" spans="1:5" x14ac:dyDescent="0.35">
      <c r="A3232" t="s">
        <v>3231</v>
      </c>
      <c r="B3232" t="s">
        <v>7322</v>
      </c>
      <c r="D3232" t="str">
        <f t="shared" si="100"/>
        <v>,</v>
      </c>
      <c r="E3232" t="str">
        <f t="shared" si="101"/>
        <v>Fdensity_index_main_chain</v>
      </c>
    </row>
    <row r="3233" spans="1:5" x14ac:dyDescent="0.35">
      <c r="A3233" t="s">
        <v>3232</v>
      </c>
      <c r="B3233" t="s">
        <v>7322</v>
      </c>
      <c r="D3233" t="str">
        <f t="shared" si="100"/>
        <v>,</v>
      </c>
      <c r="E3233" t="str">
        <f t="shared" si="101"/>
        <v>Fdensity_index_side_chain</v>
      </c>
    </row>
    <row r="3234" spans="1:5" x14ac:dyDescent="0.35">
      <c r="A3234" t="s">
        <v>3233</v>
      </c>
      <c r="B3234" t="s">
        <v>7322</v>
      </c>
      <c r="D3234" t="str">
        <f t="shared" si="100"/>
        <v>,</v>
      </c>
      <c r="E3234" t="str">
        <f t="shared" si="101"/>
        <v>Fdensity_ratio</v>
      </c>
    </row>
    <row r="3235" spans="1:5" x14ac:dyDescent="0.35">
      <c r="A3235" t="s">
        <v>3234</v>
      </c>
      <c r="B3235" t="s">
        <v>7322</v>
      </c>
      <c r="D3235" t="str">
        <f t="shared" si="100"/>
        <v>,</v>
      </c>
      <c r="E3235" t="str">
        <f t="shared" si="101"/>
        <v>Fdensity_ratio_main_chain</v>
      </c>
    </row>
    <row r="3236" spans="1:5" x14ac:dyDescent="0.35">
      <c r="A3236" t="s">
        <v>3235</v>
      </c>
      <c r="B3236" t="s">
        <v>7322</v>
      </c>
      <c r="D3236" t="str">
        <f t="shared" si="100"/>
        <v>,</v>
      </c>
      <c r="E3236" t="str">
        <f t="shared" si="101"/>
        <v>Fdensity_ratio_side_chain</v>
      </c>
    </row>
    <row r="3237" spans="1:5" x14ac:dyDescent="0.35">
      <c r="A3237" t="s">
        <v>3236</v>
      </c>
      <c r="B3237" t="s">
        <v>7547</v>
      </c>
      <c r="D3237" t="str">
        <f t="shared" si="100"/>
        <v>pdbx_entity_prod_protocol</v>
      </c>
      <c r="E3237" t="str">
        <f t="shared" si="101"/>
        <v>.PdbxEntityProdProtocol</v>
      </c>
    </row>
    <row r="3238" spans="1:5" x14ac:dyDescent="0.35">
      <c r="A3238" t="s">
        <v>3237</v>
      </c>
      <c r="B3238" t="s">
        <v>7324</v>
      </c>
      <c r="D3238" t="str">
        <f t="shared" si="100"/>
        <v>,</v>
      </c>
      <c r="E3238" t="str">
        <f t="shared" si="101"/>
        <v>Sentry_id</v>
      </c>
    </row>
    <row r="3239" spans="1:5" x14ac:dyDescent="0.35">
      <c r="A3239" t="s">
        <v>3238</v>
      </c>
      <c r="B3239" t="s">
        <v>7324</v>
      </c>
      <c r="D3239" t="str">
        <f t="shared" si="100"/>
        <v>,</v>
      </c>
      <c r="E3239" t="str">
        <f t="shared" si="101"/>
        <v>Sentity_id</v>
      </c>
    </row>
    <row r="3240" spans="1:5" x14ac:dyDescent="0.35">
      <c r="A3240" t="s">
        <v>3239</v>
      </c>
      <c r="B3240" t="s">
        <v>7324</v>
      </c>
      <c r="D3240" t="str">
        <f t="shared" si="100"/>
        <v>,</v>
      </c>
      <c r="E3240" t="str">
        <f t="shared" si="101"/>
        <v>Sprotocol</v>
      </c>
    </row>
    <row r="3241" spans="1:5" x14ac:dyDescent="0.35">
      <c r="A3241" t="s">
        <v>3240</v>
      </c>
      <c r="B3241" t="s">
        <v>7324</v>
      </c>
      <c r="D3241" t="str">
        <f t="shared" si="100"/>
        <v>,</v>
      </c>
      <c r="E3241" t="str">
        <f t="shared" si="101"/>
        <v>Sprotocol_type</v>
      </c>
    </row>
    <row r="3242" spans="1:5" x14ac:dyDescent="0.35">
      <c r="A3242" t="s">
        <v>3241</v>
      </c>
      <c r="B3242" t="s">
        <v>7548</v>
      </c>
      <c r="D3242" t="str">
        <f t="shared" si="100"/>
        <v>pdbx_entity_src_gen_prod_other</v>
      </c>
      <c r="E3242" t="str">
        <f t="shared" si="101"/>
        <v>.PdbxEntitySrcGenProdOther</v>
      </c>
    </row>
    <row r="3243" spans="1:5" x14ac:dyDescent="0.35">
      <c r="A3243" t="s">
        <v>3242</v>
      </c>
      <c r="B3243" t="s">
        <v>7324</v>
      </c>
      <c r="D3243" t="str">
        <f t="shared" si="100"/>
        <v>,</v>
      </c>
      <c r="E3243" t="str">
        <f t="shared" si="101"/>
        <v>Sentry_id</v>
      </c>
    </row>
    <row r="3244" spans="1:5" x14ac:dyDescent="0.35">
      <c r="A3244" t="s">
        <v>3243</v>
      </c>
      <c r="B3244" t="s">
        <v>7324</v>
      </c>
      <c r="D3244" t="str">
        <f t="shared" si="100"/>
        <v>,</v>
      </c>
      <c r="E3244" t="str">
        <f t="shared" si="101"/>
        <v>Sentity_id</v>
      </c>
    </row>
    <row r="3245" spans="1:5" x14ac:dyDescent="0.35">
      <c r="A3245" t="s">
        <v>3244</v>
      </c>
      <c r="B3245" t="s">
        <v>7323</v>
      </c>
      <c r="D3245" t="str">
        <f t="shared" si="100"/>
        <v>,</v>
      </c>
      <c r="E3245" t="str">
        <f t="shared" si="101"/>
        <v>Istep_id</v>
      </c>
    </row>
    <row r="3246" spans="1:5" x14ac:dyDescent="0.35">
      <c r="A3246" t="s">
        <v>3245</v>
      </c>
      <c r="B3246" t="s">
        <v>7323</v>
      </c>
      <c r="D3246" t="str">
        <f t="shared" si="100"/>
        <v>,</v>
      </c>
      <c r="E3246" t="str">
        <f t="shared" si="101"/>
        <v>Inext_step_id</v>
      </c>
    </row>
    <row r="3247" spans="1:5" x14ac:dyDescent="0.35">
      <c r="A3247" t="s">
        <v>3246</v>
      </c>
      <c r="B3247" t="s">
        <v>7324</v>
      </c>
      <c r="D3247" t="str">
        <f t="shared" si="100"/>
        <v>,</v>
      </c>
      <c r="E3247" t="str">
        <f t="shared" si="101"/>
        <v>Send_construct_id</v>
      </c>
    </row>
    <row r="3248" spans="1:5" x14ac:dyDescent="0.35">
      <c r="A3248" t="s">
        <v>3247</v>
      </c>
      <c r="B3248" t="s">
        <v>7324</v>
      </c>
      <c r="D3248" t="str">
        <f t="shared" si="100"/>
        <v>,</v>
      </c>
      <c r="E3248" t="str">
        <f t="shared" si="101"/>
        <v>Srobot_id</v>
      </c>
    </row>
    <row r="3249" spans="1:5" x14ac:dyDescent="0.35">
      <c r="A3249" t="s">
        <v>3248</v>
      </c>
      <c r="B3249" t="s">
        <v>7324</v>
      </c>
      <c r="D3249" t="str">
        <f t="shared" si="100"/>
        <v>,</v>
      </c>
      <c r="E3249" t="str">
        <f t="shared" si="101"/>
        <v>Sdate</v>
      </c>
    </row>
    <row r="3250" spans="1:5" x14ac:dyDescent="0.35">
      <c r="A3250" t="s">
        <v>3249</v>
      </c>
      <c r="B3250" t="s">
        <v>7324</v>
      </c>
      <c r="D3250" t="str">
        <f t="shared" si="100"/>
        <v>,</v>
      </c>
      <c r="E3250" t="str">
        <f t="shared" si="101"/>
        <v>Sprocess_name</v>
      </c>
    </row>
    <row r="3251" spans="1:5" x14ac:dyDescent="0.35">
      <c r="A3251" t="s">
        <v>3250</v>
      </c>
      <c r="B3251" t="s">
        <v>7324</v>
      </c>
      <c r="D3251" t="str">
        <f t="shared" si="100"/>
        <v>,</v>
      </c>
      <c r="E3251" t="str">
        <f t="shared" si="101"/>
        <v>Sdetails</v>
      </c>
    </row>
    <row r="3252" spans="1:5" x14ac:dyDescent="0.35">
      <c r="A3252" t="s">
        <v>3251</v>
      </c>
      <c r="B3252" t="s">
        <v>7549</v>
      </c>
      <c r="D3252" t="str">
        <f t="shared" si="100"/>
        <v>pdbx_entity_src_gen_prod_other_parameter</v>
      </c>
      <c r="E3252" t="str">
        <f t="shared" si="101"/>
        <v>.PdbxEntitySrcGenProdOtherParameter</v>
      </c>
    </row>
    <row r="3253" spans="1:5" x14ac:dyDescent="0.35">
      <c r="A3253" t="s">
        <v>3252</v>
      </c>
      <c r="B3253" t="s">
        <v>7324</v>
      </c>
      <c r="D3253" t="str">
        <f t="shared" si="100"/>
        <v>,</v>
      </c>
      <c r="E3253" t="str">
        <f t="shared" si="101"/>
        <v>Sentry_id</v>
      </c>
    </row>
    <row r="3254" spans="1:5" x14ac:dyDescent="0.35">
      <c r="A3254" t="s">
        <v>3253</v>
      </c>
      <c r="B3254" t="s">
        <v>7324</v>
      </c>
      <c r="D3254" t="str">
        <f t="shared" si="100"/>
        <v>,</v>
      </c>
      <c r="E3254" t="str">
        <f t="shared" si="101"/>
        <v>Sentity_id</v>
      </c>
    </row>
    <row r="3255" spans="1:5" x14ac:dyDescent="0.35">
      <c r="A3255" t="s">
        <v>3254</v>
      </c>
      <c r="B3255" t="s">
        <v>7323</v>
      </c>
      <c r="D3255" t="str">
        <f t="shared" si="100"/>
        <v>,</v>
      </c>
      <c r="E3255" t="str">
        <f t="shared" si="101"/>
        <v>Istep_id</v>
      </c>
    </row>
    <row r="3256" spans="1:5" x14ac:dyDescent="0.35">
      <c r="A3256" t="s">
        <v>3255</v>
      </c>
      <c r="B3256" t="s">
        <v>7324</v>
      </c>
      <c r="D3256" t="str">
        <f t="shared" si="100"/>
        <v>,</v>
      </c>
      <c r="E3256" t="str">
        <f t="shared" si="101"/>
        <v>Sparameter</v>
      </c>
    </row>
    <row r="3257" spans="1:5" x14ac:dyDescent="0.35">
      <c r="A3257" t="s">
        <v>3256</v>
      </c>
      <c r="B3257" t="s">
        <v>7324</v>
      </c>
      <c r="D3257" t="str">
        <f t="shared" si="100"/>
        <v>,</v>
      </c>
      <c r="E3257" t="str">
        <f t="shared" si="101"/>
        <v>Svalue</v>
      </c>
    </row>
    <row r="3258" spans="1:5" x14ac:dyDescent="0.35">
      <c r="A3258" t="s">
        <v>3257</v>
      </c>
      <c r="B3258" t="s">
        <v>7324</v>
      </c>
      <c r="D3258" t="str">
        <f t="shared" si="100"/>
        <v>,</v>
      </c>
      <c r="E3258" t="str">
        <f t="shared" si="101"/>
        <v>Sdetails</v>
      </c>
    </row>
    <row r="3259" spans="1:5" x14ac:dyDescent="0.35">
      <c r="A3259" t="s">
        <v>3258</v>
      </c>
      <c r="B3259" t="s">
        <v>7550</v>
      </c>
      <c r="D3259" t="str">
        <f t="shared" si="100"/>
        <v>pdbx_entity_src_gen_prod_pcr</v>
      </c>
      <c r="E3259" t="str">
        <f t="shared" si="101"/>
        <v>.PdbxEntitySrcGenProdPcr</v>
      </c>
    </row>
    <row r="3260" spans="1:5" x14ac:dyDescent="0.35">
      <c r="A3260" t="s">
        <v>3259</v>
      </c>
      <c r="B3260" t="s">
        <v>7324</v>
      </c>
      <c r="D3260" t="str">
        <f t="shared" si="100"/>
        <v>,</v>
      </c>
      <c r="E3260" t="str">
        <f t="shared" si="101"/>
        <v>Sentry_id</v>
      </c>
    </row>
    <row r="3261" spans="1:5" x14ac:dyDescent="0.35">
      <c r="A3261" t="s">
        <v>3260</v>
      </c>
      <c r="B3261" t="s">
        <v>7324</v>
      </c>
      <c r="D3261" t="str">
        <f t="shared" si="100"/>
        <v>,</v>
      </c>
      <c r="E3261" t="str">
        <f t="shared" si="101"/>
        <v>Sentity_id</v>
      </c>
    </row>
    <row r="3262" spans="1:5" x14ac:dyDescent="0.35">
      <c r="A3262" t="s">
        <v>3261</v>
      </c>
      <c r="B3262" t="s">
        <v>7323</v>
      </c>
      <c r="D3262" t="str">
        <f t="shared" si="100"/>
        <v>,</v>
      </c>
      <c r="E3262" t="str">
        <f t="shared" si="101"/>
        <v>Istep_id</v>
      </c>
    </row>
    <row r="3263" spans="1:5" x14ac:dyDescent="0.35">
      <c r="A3263" t="s">
        <v>3262</v>
      </c>
      <c r="B3263" t="s">
        <v>7323</v>
      </c>
      <c r="D3263" t="str">
        <f t="shared" si="100"/>
        <v>,</v>
      </c>
      <c r="E3263" t="str">
        <f t="shared" si="101"/>
        <v>Inext_step_id</v>
      </c>
    </row>
    <row r="3264" spans="1:5" x14ac:dyDescent="0.35">
      <c r="A3264" t="s">
        <v>3263</v>
      </c>
      <c r="B3264" t="s">
        <v>7324</v>
      </c>
      <c r="D3264" t="str">
        <f t="shared" si="100"/>
        <v>,</v>
      </c>
      <c r="E3264" t="str">
        <f t="shared" si="101"/>
        <v>Send_construct_id</v>
      </c>
    </row>
    <row r="3265" spans="1:5" x14ac:dyDescent="0.35">
      <c r="A3265" t="s">
        <v>3264</v>
      </c>
      <c r="B3265" t="s">
        <v>7324</v>
      </c>
      <c r="D3265" t="str">
        <f t="shared" si="100"/>
        <v>,</v>
      </c>
      <c r="E3265" t="str">
        <f t="shared" si="101"/>
        <v>Srobot_id</v>
      </c>
    </row>
    <row r="3266" spans="1:5" x14ac:dyDescent="0.35">
      <c r="A3266" t="s">
        <v>3265</v>
      </c>
      <c r="B3266" t="s">
        <v>7324</v>
      </c>
      <c r="D3266" t="str">
        <f t="shared" ref="D3266:D3329" si="102">IF(ISNUMBER(FIND(".",A3266)), ",",A3266)</f>
        <v>,</v>
      </c>
      <c r="E3266" t="str">
        <f t="shared" ref="E3266:E3329" si="103">IF(ISNUMBER(FIND(".",A3266)), B3266&amp;MID(A3266,FIND(".",A3266)+1,1000),B3266)</f>
        <v>Sdate</v>
      </c>
    </row>
    <row r="3267" spans="1:5" x14ac:dyDescent="0.35">
      <c r="A3267" t="s">
        <v>3266</v>
      </c>
      <c r="B3267" t="s">
        <v>7324</v>
      </c>
      <c r="D3267" t="str">
        <f t="shared" si="102"/>
        <v>,</v>
      </c>
      <c r="E3267" t="str">
        <f t="shared" si="103"/>
        <v>Sforward_primer_id</v>
      </c>
    </row>
    <row r="3268" spans="1:5" x14ac:dyDescent="0.35">
      <c r="A3268" t="s">
        <v>3267</v>
      </c>
      <c r="B3268" t="s">
        <v>7324</v>
      </c>
      <c r="D3268" t="str">
        <f t="shared" si="102"/>
        <v>,</v>
      </c>
      <c r="E3268" t="str">
        <f t="shared" si="103"/>
        <v>Sreverse_primer_id</v>
      </c>
    </row>
    <row r="3269" spans="1:5" x14ac:dyDescent="0.35">
      <c r="A3269" t="s">
        <v>3268</v>
      </c>
      <c r="B3269" t="s">
        <v>7324</v>
      </c>
      <c r="D3269" t="str">
        <f t="shared" si="102"/>
        <v>,</v>
      </c>
      <c r="E3269" t="str">
        <f t="shared" si="103"/>
        <v>Sreaction_details</v>
      </c>
    </row>
    <row r="3270" spans="1:5" x14ac:dyDescent="0.35">
      <c r="A3270" t="s">
        <v>3269</v>
      </c>
      <c r="B3270" t="s">
        <v>7324</v>
      </c>
      <c r="D3270" t="str">
        <f t="shared" si="102"/>
        <v>,</v>
      </c>
      <c r="E3270" t="str">
        <f t="shared" si="103"/>
        <v>Spurification_details</v>
      </c>
    </row>
    <row r="3271" spans="1:5" x14ac:dyDescent="0.35">
      <c r="A3271" t="s">
        <v>3270</v>
      </c>
      <c r="B3271" t="s">
        <v>7324</v>
      </c>
      <c r="D3271" t="str">
        <f t="shared" si="102"/>
        <v>,</v>
      </c>
      <c r="E3271" t="str">
        <f t="shared" si="103"/>
        <v>Ssummary</v>
      </c>
    </row>
    <row r="3272" spans="1:5" x14ac:dyDescent="0.35">
      <c r="A3272" t="s">
        <v>3271</v>
      </c>
      <c r="B3272" t="s">
        <v>7551</v>
      </c>
      <c r="D3272" t="str">
        <f t="shared" si="102"/>
        <v>pdbx_entity_src_gen_prod_digest</v>
      </c>
      <c r="E3272" t="str">
        <f t="shared" si="103"/>
        <v>.PdbxEntitySrcGenProdDigest</v>
      </c>
    </row>
    <row r="3273" spans="1:5" x14ac:dyDescent="0.35">
      <c r="A3273" t="s">
        <v>3272</v>
      </c>
      <c r="B3273" t="s">
        <v>7324</v>
      </c>
      <c r="D3273" t="str">
        <f t="shared" si="102"/>
        <v>,</v>
      </c>
      <c r="E3273" t="str">
        <f t="shared" si="103"/>
        <v>Sentry_id</v>
      </c>
    </row>
    <row r="3274" spans="1:5" x14ac:dyDescent="0.35">
      <c r="A3274" t="s">
        <v>3273</v>
      </c>
      <c r="B3274" t="s">
        <v>7324</v>
      </c>
      <c r="D3274" t="str">
        <f t="shared" si="102"/>
        <v>,</v>
      </c>
      <c r="E3274" t="str">
        <f t="shared" si="103"/>
        <v>Sentity_id</v>
      </c>
    </row>
    <row r="3275" spans="1:5" x14ac:dyDescent="0.35">
      <c r="A3275" t="s">
        <v>3274</v>
      </c>
      <c r="B3275" t="s">
        <v>7323</v>
      </c>
      <c r="D3275" t="str">
        <f t="shared" si="102"/>
        <v>,</v>
      </c>
      <c r="E3275" t="str">
        <f t="shared" si="103"/>
        <v>Istep_id</v>
      </c>
    </row>
    <row r="3276" spans="1:5" x14ac:dyDescent="0.35">
      <c r="A3276" t="s">
        <v>3275</v>
      </c>
      <c r="B3276" t="s">
        <v>7323</v>
      </c>
      <c r="D3276" t="str">
        <f t="shared" si="102"/>
        <v>,</v>
      </c>
      <c r="E3276" t="str">
        <f t="shared" si="103"/>
        <v>Inext_step_id</v>
      </c>
    </row>
    <row r="3277" spans="1:5" x14ac:dyDescent="0.35">
      <c r="A3277" t="s">
        <v>3276</v>
      </c>
      <c r="B3277" t="s">
        <v>7324</v>
      </c>
      <c r="D3277" t="str">
        <f t="shared" si="102"/>
        <v>,</v>
      </c>
      <c r="E3277" t="str">
        <f t="shared" si="103"/>
        <v>Send_construct_id</v>
      </c>
    </row>
    <row r="3278" spans="1:5" x14ac:dyDescent="0.35">
      <c r="A3278" t="s">
        <v>3277</v>
      </c>
      <c r="B3278" t="s">
        <v>7324</v>
      </c>
      <c r="D3278" t="str">
        <f t="shared" si="102"/>
        <v>,</v>
      </c>
      <c r="E3278" t="str">
        <f t="shared" si="103"/>
        <v>Srobot_id</v>
      </c>
    </row>
    <row r="3279" spans="1:5" x14ac:dyDescent="0.35">
      <c r="A3279" t="s">
        <v>3278</v>
      </c>
      <c r="B3279" t="s">
        <v>7324</v>
      </c>
      <c r="D3279" t="str">
        <f t="shared" si="102"/>
        <v>,</v>
      </c>
      <c r="E3279" t="str">
        <f t="shared" si="103"/>
        <v>Sdate</v>
      </c>
    </row>
    <row r="3280" spans="1:5" x14ac:dyDescent="0.35">
      <c r="A3280" t="s">
        <v>3279</v>
      </c>
      <c r="B3280" t="s">
        <v>7324</v>
      </c>
      <c r="D3280" t="str">
        <f t="shared" si="102"/>
        <v>,</v>
      </c>
      <c r="E3280" t="str">
        <f t="shared" si="103"/>
        <v>Srestriction_enzyme_1</v>
      </c>
    </row>
    <row r="3281" spans="1:5" x14ac:dyDescent="0.35">
      <c r="A3281" t="s">
        <v>3280</v>
      </c>
      <c r="B3281" t="s">
        <v>7324</v>
      </c>
      <c r="D3281" t="str">
        <f t="shared" si="102"/>
        <v>,</v>
      </c>
      <c r="E3281" t="str">
        <f t="shared" si="103"/>
        <v>Srestriction_enzyme_2</v>
      </c>
    </row>
    <row r="3282" spans="1:5" x14ac:dyDescent="0.35">
      <c r="A3282" t="s">
        <v>3281</v>
      </c>
      <c r="B3282" t="s">
        <v>7324</v>
      </c>
      <c r="D3282" t="str">
        <f t="shared" si="102"/>
        <v>,</v>
      </c>
      <c r="E3282" t="str">
        <f t="shared" si="103"/>
        <v>Spurification_details</v>
      </c>
    </row>
    <row r="3283" spans="1:5" x14ac:dyDescent="0.35">
      <c r="A3283" t="s">
        <v>3282</v>
      </c>
      <c r="B3283" t="s">
        <v>7324</v>
      </c>
      <c r="D3283" t="str">
        <f t="shared" si="102"/>
        <v>,</v>
      </c>
      <c r="E3283" t="str">
        <f t="shared" si="103"/>
        <v>Ssummary</v>
      </c>
    </row>
    <row r="3284" spans="1:5" x14ac:dyDescent="0.35">
      <c r="A3284" t="s">
        <v>3283</v>
      </c>
      <c r="B3284" t="s">
        <v>7552</v>
      </c>
      <c r="D3284" t="str">
        <f t="shared" si="102"/>
        <v>pdbx_entity_src_gen_clone</v>
      </c>
      <c r="E3284" t="str">
        <f t="shared" si="103"/>
        <v>.PdbxEntitySrcGenClone</v>
      </c>
    </row>
    <row r="3285" spans="1:5" x14ac:dyDescent="0.35">
      <c r="A3285" t="s">
        <v>3284</v>
      </c>
      <c r="B3285" t="s">
        <v>7324</v>
      </c>
      <c r="D3285" t="str">
        <f t="shared" si="102"/>
        <v>,</v>
      </c>
      <c r="E3285" t="str">
        <f t="shared" si="103"/>
        <v>Sentry_id</v>
      </c>
    </row>
    <row r="3286" spans="1:5" x14ac:dyDescent="0.35">
      <c r="A3286" t="s">
        <v>3285</v>
      </c>
      <c r="B3286" t="s">
        <v>7324</v>
      </c>
      <c r="D3286" t="str">
        <f t="shared" si="102"/>
        <v>,</v>
      </c>
      <c r="E3286" t="str">
        <f t="shared" si="103"/>
        <v>Sentity_id</v>
      </c>
    </row>
    <row r="3287" spans="1:5" x14ac:dyDescent="0.35">
      <c r="A3287" t="s">
        <v>3286</v>
      </c>
      <c r="B3287" t="s">
        <v>7323</v>
      </c>
      <c r="D3287" t="str">
        <f t="shared" si="102"/>
        <v>,</v>
      </c>
      <c r="E3287" t="str">
        <f t="shared" si="103"/>
        <v>Istep_id</v>
      </c>
    </row>
    <row r="3288" spans="1:5" x14ac:dyDescent="0.35">
      <c r="A3288" t="s">
        <v>3287</v>
      </c>
      <c r="B3288" t="s">
        <v>7323</v>
      </c>
      <c r="D3288" t="str">
        <f t="shared" si="102"/>
        <v>,</v>
      </c>
      <c r="E3288" t="str">
        <f t="shared" si="103"/>
        <v>Inext_step_id</v>
      </c>
    </row>
    <row r="3289" spans="1:5" x14ac:dyDescent="0.35">
      <c r="A3289" t="s">
        <v>3288</v>
      </c>
      <c r="B3289" t="s">
        <v>7324</v>
      </c>
      <c r="D3289" t="str">
        <f t="shared" si="102"/>
        <v>,</v>
      </c>
      <c r="E3289" t="str">
        <f t="shared" si="103"/>
        <v>Send_construct_id</v>
      </c>
    </row>
    <row r="3290" spans="1:5" x14ac:dyDescent="0.35">
      <c r="A3290" t="s">
        <v>3289</v>
      </c>
      <c r="B3290" t="s">
        <v>7324</v>
      </c>
      <c r="D3290" t="str">
        <f t="shared" si="102"/>
        <v>,</v>
      </c>
      <c r="E3290" t="str">
        <f t="shared" si="103"/>
        <v>Srobot_id</v>
      </c>
    </row>
    <row r="3291" spans="1:5" x14ac:dyDescent="0.35">
      <c r="A3291" t="s">
        <v>3290</v>
      </c>
      <c r="B3291" t="s">
        <v>7324</v>
      </c>
      <c r="D3291" t="str">
        <f t="shared" si="102"/>
        <v>,</v>
      </c>
      <c r="E3291" t="str">
        <f t="shared" si="103"/>
        <v>Sdate</v>
      </c>
    </row>
    <row r="3292" spans="1:5" x14ac:dyDescent="0.35">
      <c r="A3292" t="s">
        <v>3291</v>
      </c>
      <c r="B3292" t="s">
        <v>7324</v>
      </c>
      <c r="D3292" t="str">
        <f t="shared" si="102"/>
        <v>,</v>
      </c>
      <c r="E3292" t="str">
        <f t="shared" si="103"/>
        <v>Sgene_insert_method</v>
      </c>
    </row>
    <row r="3293" spans="1:5" x14ac:dyDescent="0.35">
      <c r="A3293" t="s">
        <v>3292</v>
      </c>
      <c r="B3293" t="s">
        <v>7324</v>
      </c>
      <c r="D3293" t="str">
        <f t="shared" si="102"/>
        <v>,</v>
      </c>
      <c r="E3293" t="str">
        <f t="shared" si="103"/>
        <v>Svector_name</v>
      </c>
    </row>
    <row r="3294" spans="1:5" x14ac:dyDescent="0.35">
      <c r="A3294" t="s">
        <v>3293</v>
      </c>
      <c r="B3294" t="s">
        <v>7324</v>
      </c>
      <c r="D3294" t="str">
        <f t="shared" si="102"/>
        <v>,</v>
      </c>
      <c r="E3294" t="str">
        <f t="shared" si="103"/>
        <v>Svector_details</v>
      </c>
    </row>
    <row r="3295" spans="1:5" x14ac:dyDescent="0.35">
      <c r="A3295" t="s">
        <v>3294</v>
      </c>
      <c r="B3295" t="s">
        <v>7324</v>
      </c>
      <c r="D3295" t="str">
        <f t="shared" si="102"/>
        <v>,</v>
      </c>
      <c r="E3295" t="str">
        <f t="shared" si="103"/>
        <v>Stransformation_method</v>
      </c>
    </row>
    <row r="3296" spans="1:5" x14ac:dyDescent="0.35">
      <c r="A3296" t="s">
        <v>3295</v>
      </c>
      <c r="B3296" t="s">
        <v>7324</v>
      </c>
      <c r="D3296" t="str">
        <f t="shared" si="102"/>
        <v>,</v>
      </c>
      <c r="E3296" t="str">
        <f t="shared" si="103"/>
        <v>Smarker</v>
      </c>
    </row>
    <row r="3297" spans="1:5" x14ac:dyDescent="0.35">
      <c r="A3297" t="s">
        <v>3296</v>
      </c>
      <c r="B3297" t="s">
        <v>7324</v>
      </c>
      <c r="D3297" t="str">
        <f t="shared" si="102"/>
        <v>,</v>
      </c>
      <c r="E3297" t="str">
        <f t="shared" si="103"/>
        <v>Sverification_method</v>
      </c>
    </row>
    <row r="3298" spans="1:5" x14ac:dyDescent="0.35">
      <c r="A3298" t="s">
        <v>3297</v>
      </c>
      <c r="B3298" t="s">
        <v>7324</v>
      </c>
      <c r="D3298" t="str">
        <f t="shared" si="102"/>
        <v>,</v>
      </c>
      <c r="E3298" t="str">
        <f t="shared" si="103"/>
        <v>Spurification_details</v>
      </c>
    </row>
    <row r="3299" spans="1:5" x14ac:dyDescent="0.35">
      <c r="A3299" t="s">
        <v>3298</v>
      </c>
      <c r="B3299" t="s">
        <v>7324</v>
      </c>
      <c r="D3299" t="str">
        <f t="shared" si="102"/>
        <v>,</v>
      </c>
      <c r="E3299" t="str">
        <f t="shared" si="103"/>
        <v>Ssummary</v>
      </c>
    </row>
    <row r="3300" spans="1:5" x14ac:dyDescent="0.35">
      <c r="A3300" t="s">
        <v>3299</v>
      </c>
      <c r="B3300" t="s">
        <v>7553</v>
      </c>
      <c r="D3300" t="str">
        <f t="shared" si="102"/>
        <v>pdbx_entity_src_gen_clone_ligation</v>
      </c>
      <c r="E3300" t="str">
        <f t="shared" si="103"/>
        <v>.PdbxEntitySrcGenCloneLigation</v>
      </c>
    </row>
    <row r="3301" spans="1:5" x14ac:dyDescent="0.35">
      <c r="A3301" t="s">
        <v>3300</v>
      </c>
      <c r="B3301" t="s">
        <v>7324</v>
      </c>
      <c r="D3301" t="str">
        <f t="shared" si="102"/>
        <v>,</v>
      </c>
      <c r="E3301" t="str">
        <f t="shared" si="103"/>
        <v>Sentry_id</v>
      </c>
    </row>
    <row r="3302" spans="1:5" x14ac:dyDescent="0.35">
      <c r="A3302" t="s">
        <v>3301</v>
      </c>
      <c r="B3302" t="s">
        <v>7324</v>
      </c>
      <c r="D3302" t="str">
        <f t="shared" si="102"/>
        <v>,</v>
      </c>
      <c r="E3302" t="str">
        <f t="shared" si="103"/>
        <v>Sentity_id</v>
      </c>
    </row>
    <row r="3303" spans="1:5" x14ac:dyDescent="0.35">
      <c r="A3303" t="s">
        <v>3302</v>
      </c>
      <c r="B3303" t="s">
        <v>7323</v>
      </c>
      <c r="D3303" t="str">
        <f t="shared" si="102"/>
        <v>,</v>
      </c>
      <c r="E3303" t="str">
        <f t="shared" si="103"/>
        <v>Istep_id</v>
      </c>
    </row>
    <row r="3304" spans="1:5" x14ac:dyDescent="0.35">
      <c r="A3304" t="s">
        <v>3303</v>
      </c>
      <c r="B3304" t="s">
        <v>7324</v>
      </c>
      <c r="D3304" t="str">
        <f t="shared" si="102"/>
        <v>,</v>
      </c>
      <c r="E3304" t="str">
        <f t="shared" si="103"/>
        <v>Scleavage_enzymes</v>
      </c>
    </row>
    <row r="3305" spans="1:5" x14ac:dyDescent="0.35">
      <c r="A3305" t="s">
        <v>3304</v>
      </c>
      <c r="B3305" t="s">
        <v>7324</v>
      </c>
      <c r="D3305" t="str">
        <f t="shared" si="102"/>
        <v>,</v>
      </c>
      <c r="E3305" t="str">
        <f t="shared" si="103"/>
        <v>Sligation_enzymes</v>
      </c>
    </row>
    <row r="3306" spans="1:5" x14ac:dyDescent="0.35">
      <c r="A3306" t="s">
        <v>3305</v>
      </c>
      <c r="B3306" t="s">
        <v>7322</v>
      </c>
      <c r="D3306" t="str">
        <f t="shared" si="102"/>
        <v>,</v>
      </c>
      <c r="E3306" t="str">
        <f t="shared" si="103"/>
        <v>Ftemperature</v>
      </c>
    </row>
    <row r="3307" spans="1:5" x14ac:dyDescent="0.35">
      <c r="A3307" t="s">
        <v>3306</v>
      </c>
      <c r="B3307" t="s">
        <v>7323</v>
      </c>
      <c r="D3307" t="str">
        <f t="shared" si="102"/>
        <v>,</v>
      </c>
      <c r="E3307" t="str">
        <f t="shared" si="103"/>
        <v>Itime</v>
      </c>
    </row>
    <row r="3308" spans="1:5" x14ac:dyDescent="0.35">
      <c r="A3308" t="s">
        <v>3307</v>
      </c>
      <c r="B3308" t="s">
        <v>7324</v>
      </c>
      <c r="D3308" t="str">
        <f t="shared" si="102"/>
        <v>,</v>
      </c>
      <c r="E3308" t="str">
        <f t="shared" si="103"/>
        <v>Sdetails</v>
      </c>
    </row>
    <row r="3309" spans="1:5" x14ac:dyDescent="0.35">
      <c r="A3309" t="s">
        <v>3308</v>
      </c>
      <c r="B3309" t="s">
        <v>7554</v>
      </c>
      <c r="D3309" t="str">
        <f t="shared" si="102"/>
        <v>pdbx_entity_src_gen_clone_recombination</v>
      </c>
      <c r="E3309" t="str">
        <f t="shared" si="103"/>
        <v>.PdbxEntitySrcGenCloneRecombination</v>
      </c>
    </row>
    <row r="3310" spans="1:5" x14ac:dyDescent="0.35">
      <c r="A3310" t="s">
        <v>3309</v>
      </c>
      <c r="B3310" t="s">
        <v>7324</v>
      </c>
      <c r="D3310" t="str">
        <f t="shared" si="102"/>
        <v>,</v>
      </c>
      <c r="E3310" t="str">
        <f t="shared" si="103"/>
        <v>Sentry_id</v>
      </c>
    </row>
    <row r="3311" spans="1:5" x14ac:dyDescent="0.35">
      <c r="A3311" t="s">
        <v>3310</v>
      </c>
      <c r="B3311" t="s">
        <v>7324</v>
      </c>
      <c r="D3311" t="str">
        <f t="shared" si="102"/>
        <v>,</v>
      </c>
      <c r="E3311" t="str">
        <f t="shared" si="103"/>
        <v>Sentity_id</v>
      </c>
    </row>
    <row r="3312" spans="1:5" x14ac:dyDescent="0.35">
      <c r="A3312" t="s">
        <v>3311</v>
      </c>
      <c r="B3312" t="s">
        <v>7323</v>
      </c>
      <c r="D3312" t="str">
        <f t="shared" si="102"/>
        <v>,</v>
      </c>
      <c r="E3312" t="str">
        <f t="shared" si="103"/>
        <v>Istep_id</v>
      </c>
    </row>
    <row r="3313" spans="1:5" x14ac:dyDescent="0.35">
      <c r="A3313" t="s">
        <v>3312</v>
      </c>
      <c r="B3313" t="s">
        <v>7324</v>
      </c>
      <c r="D3313" t="str">
        <f t="shared" si="102"/>
        <v>,</v>
      </c>
      <c r="E3313" t="str">
        <f t="shared" si="103"/>
        <v>Ssystem</v>
      </c>
    </row>
    <row r="3314" spans="1:5" x14ac:dyDescent="0.35">
      <c r="A3314" t="s">
        <v>3313</v>
      </c>
      <c r="B3314" t="s">
        <v>7324</v>
      </c>
      <c r="D3314" t="str">
        <f t="shared" si="102"/>
        <v>,</v>
      </c>
      <c r="E3314" t="str">
        <f t="shared" si="103"/>
        <v>Srecombination_enzymes</v>
      </c>
    </row>
    <row r="3315" spans="1:5" x14ac:dyDescent="0.35">
      <c r="A3315" t="s">
        <v>3314</v>
      </c>
      <c r="B3315" t="s">
        <v>7324</v>
      </c>
      <c r="D3315" t="str">
        <f t="shared" si="102"/>
        <v>,</v>
      </c>
      <c r="E3315" t="str">
        <f t="shared" si="103"/>
        <v>Sdetails</v>
      </c>
    </row>
    <row r="3316" spans="1:5" x14ac:dyDescent="0.35">
      <c r="A3316" t="s">
        <v>3315</v>
      </c>
      <c r="B3316" t="s">
        <v>7555</v>
      </c>
      <c r="D3316" t="str">
        <f t="shared" si="102"/>
        <v>pdbx_entity_src_gen_express</v>
      </c>
      <c r="E3316" t="str">
        <f t="shared" si="103"/>
        <v>.PdbxEntitySrcGenExpress</v>
      </c>
    </row>
    <row r="3317" spans="1:5" x14ac:dyDescent="0.35">
      <c r="A3317" t="s">
        <v>3316</v>
      </c>
      <c r="B3317" t="s">
        <v>7324</v>
      </c>
      <c r="D3317" t="str">
        <f t="shared" si="102"/>
        <v>,</v>
      </c>
      <c r="E3317" t="str">
        <f t="shared" si="103"/>
        <v>Sentry_id</v>
      </c>
    </row>
    <row r="3318" spans="1:5" x14ac:dyDescent="0.35">
      <c r="A3318" t="s">
        <v>3317</v>
      </c>
      <c r="B3318" t="s">
        <v>7324</v>
      </c>
      <c r="D3318" t="str">
        <f t="shared" si="102"/>
        <v>,</v>
      </c>
      <c r="E3318" t="str">
        <f t="shared" si="103"/>
        <v>Sentity_id</v>
      </c>
    </row>
    <row r="3319" spans="1:5" x14ac:dyDescent="0.35">
      <c r="A3319" t="s">
        <v>3318</v>
      </c>
      <c r="B3319" t="s">
        <v>7323</v>
      </c>
      <c r="D3319" t="str">
        <f t="shared" si="102"/>
        <v>,</v>
      </c>
      <c r="E3319" t="str">
        <f t="shared" si="103"/>
        <v>Istep_id</v>
      </c>
    </row>
    <row r="3320" spans="1:5" x14ac:dyDescent="0.35">
      <c r="A3320" t="s">
        <v>3319</v>
      </c>
      <c r="B3320" t="s">
        <v>7323</v>
      </c>
      <c r="D3320" t="str">
        <f t="shared" si="102"/>
        <v>,</v>
      </c>
      <c r="E3320" t="str">
        <f t="shared" si="103"/>
        <v>Inext_step_id</v>
      </c>
    </row>
    <row r="3321" spans="1:5" x14ac:dyDescent="0.35">
      <c r="A3321" t="s">
        <v>3320</v>
      </c>
      <c r="B3321" t="s">
        <v>7324</v>
      </c>
      <c r="D3321" t="str">
        <f t="shared" si="102"/>
        <v>,</v>
      </c>
      <c r="E3321" t="str">
        <f t="shared" si="103"/>
        <v>Send_construct_id</v>
      </c>
    </row>
    <row r="3322" spans="1:5" x14ac:dyDescent="0.35">
      <c r="A3322" t="s">
        <v>3321</v>
      </c>
      <c r="B3322" t="s">
        <v>7324</v>
      </c>
      <c r="D3322" t="str">
        <f t="shared" si="102"/>
        <v>,</v>
      </c>
      <c r="E3322" t="str">
        <f t="shared" si="103"/>
        <v>Srobot_id</v>
      </c>
    </row>
    <row r="3323" spans="1:5" x14ac:dyDescent="0.35">
      <c r="A3323" t="s">
        <v>3322</v>
      </c>
      <c r="B3323" t="s">
        <v>7324</v>
      </c>
      <c r="D3323" t="str">
        <f t="shared" si="102"/>
        <v>,</v>
      </c>
      <c r="E3323" t="str">
        <f t="shared" si="103"/>
        <v>Sdate</v>
      </c>
    </row>
    <row r="3324" spans="1:5" x14ac:dyDescent="0.35">
      <c r="A3324" t="s">
        <v>3323</v>
      </c>
      <c r="B3324" t="s">
        <v>7324</v>
      </c>
      <c r="D3324" t="str">
        <f t="shared" si="102"/>
        <v>,</v>
      </c>
      <c r="E3324" t="str">
        <f t="shared" si="103"/>
        <v>Spromoter_type</v>
      </c>
    </row>
    <row r="3325" spans="1:5" x14ac:dyDescent="0.35">
      <c r="A3325" t="s">
        <v>3324</v>
      </c>
      <c r="B3325" t="s">
        <v>7324</v>
      </c>
      <c r="D3325" t="str">
        <f t="shared" si="102"/>
        <v>,</v>
      </c>
      <c r="E3325" t="str">
        <f t="shared" si="103"/>
        <v>Splasmid_id</v>
      </c>
    </row>
    <row r="3326" spans="1:5" x14ac:dyDescent="0.35">
      <c r="A3326" t="s">
        <v>3325</v>
      </c>
      <c r="B3326" t="s">
        <v>7324</v>
      </c>
      <c r="D3326" t="str">
        <f t="shared" si="102"/>
        <v>,</v>
      </c>
      <c r="E3326" t="str">
        <f t="shared" si="103"/>
        <v>Svector_type</v>
      </c>
    </row>
    <row r="3327" spans="1:5" x14ac:dyDescent="0.35">
      <c r="A3327" t="s">
        <v>3326</v>
      </c>
      <c r="B3327" t="s">
        <v>7324</v>
      </c>
      <c r="D3327" t="str">
        <f t="shared" si="102"/>
        <v>,</v>
      </c>
      <c r="E3327" t="str">
        <f t="shared" si="103"/>
        <v>SN_terminal_seq_tag</v>
      </c>
    </row>
    <row r="3328" spans="1:5" x14ac:dyDescent="0.35">
      <c r="A3328" t="s">
        <v>3327</v>
      </c>
      <c r="B3328" t="s">
        <v>7324</v>
      </c>
      <c r="D3328" t="str">
        <f t="shared" si="102"/>
        <v>,</v>
      </c>
      <c r="E3328" t="str">
        <f t="shared" si="103"/>
        <v>SC_terminal_seq_tag</v>
      </c>
    </row>
    <row r="3329" spans="1:5" x14ac:dyDescent="0.35">
      <c r="A3329" t="s">
        <v>3328</v>
      </c>
      <c r="B3329" t="s">
        <v>7324</v>
      </c>
      <c r="D3329" t="str">
        <f t="shared" si="102"/>
        <v>,</v>
      </c>
      <c r="E3329" t="str">
        <f t="shared" si="103"/>
        <v>Shost_org_scientific_name</v>
      </c>
    </row>
    <row r="3330" spans="1:5" x14ac:dyDescent="0.35">
      <c r="A3330" t="s">
        <v>3329</v>
      </c>
      <c r="B3330" t="s">
        <v>7324</v>
      </c>
      <c r="D3330" t="str">
        <f t="shared" ref="D3330:D3393" si="104">IF(ISNUMBER(FIND(".",A3330)), ",",A3330)</f>
        <v>,</v>
      </c>
      <c r="E3330" t="str">
        <f t="shared" ref="E3330:E3393" si="105">IF(ISNUMBER(FIND(".",A3330)), B3330&amp;MID(A3330,FIND(".",A3330)+1,1000),B3330)</f>
        <v>Shost_org_common_name</v>
      </c>
    </row>
    <row r="3331" spans="1:5" x14ac:dyDescent="0.35">
      <c r="A3331" t="s">
        <v>3330</v>
      </c>
      <c r="B3331" t="s">
        <v>7324</v>
      </c>
      <c r="D3331" t="str">
        <f t="shared" si="104"/>
        <v>,</v>
      </c>
      <c r="E3331" t="str">
        <f t="shared" si="105"/>
        <v>Shost_org_variant</v>
      </c>
    </row>
    <row r="3332" spans="1:5" x14ac:dyDescent="0.35">
      <c r="A3332" t="s">
        <v>3331</v>
      </c>
      <c r="B3332" t="s">
        <v>7324</v>
      </c>
      <c r="D3332" t="str">
        <f t="shared" si="104"/>
        <v>,</v>
      </c>
      <c r="E3332" t="str">
        <f t="shared" si="105"/>
        <v>Shost_org_strain</v>
      </c>
    </row>
    <row r="3333" spans="1:5" x14ac:dyDescent="0.35">
      <c r="A3333" t="s">
        <v>3332</v>
      </c>
      <c r="B3333" t="s">
        <v>7324</v>
      </c>
      <c r="D3333" t="str">
        <f t="shared" si="104"/>
        <v>,</v>
      </c>
      <c r="E3333" t="str">
        <f t="shared" si="105"/>
        <v>Shost_org_tissue</v>
      </c>
    </row>
    <row r="3334" spans="1:5" x14ac:dyDescent="0.35">
      <c r="A3334" t="s">
        <v>3333</v>
      </c>
      <c r="B3334" t="s">
        <v>7324</v>
      </c>
      <c r="D3334" t="str">
        <f t="shared" si="104"/>
        <v>,</v>
      </c>
      <c r="E3334" t="str">
        <f t="shared" si="105"/>
        <v>Shost_org_culture_collection</v>
      </c>
    </row>
    <row r="3335" spans="1:5" x14ac:dyDescent="0.35">
      <c r="A3335" t="s">
        <v>3334</v>
      </c>
      <c r="B3335" t="s">
        <v>7324</v>
      </c>
      <c r="D3335" t="str">
        <f t="shared" si="104"/>
        <v>,</v>
      </c>
      <c r="E3335" t="str">
        <f t="shared" si="105"/>
        <v>Shost_org_cell_line</v>
      </c>
    </row>
    <row r="3336" spans="1:5" x14ac:dyDescent="0.35">
      <c r="A3336" t="s">
        <v>3335</v>
      </c>
      <c r="B3336" t="s">
        <v>7324</v>
      </c>
      <c r="D3336" t="str">
        <f t="shared" si="104"/>
        <v>,</v>
      </c>
      <c r="E3336" t="str">
        <f t="shared" si="105"/>
        <v>Shost_org_tax_id</v>
      </c>
    </row>
    <row r="3337" spans="1:5" x14ac:dyDescent="0.35">
      <c r="A3337" t="s">
        <v>3336</v>
      </c>
      <c r="B3337" t="s">
        <v>7324</v>
      </c>
      <c r="D3337" t="str">
        <f t="shared" si="104"/>
        <v>,</v>
      </c>
      <c r="E3337" t="str">
        <f t="shared" si="105"/>
        <v>Shost_org_details</v>
      </c>
    </row>
    <row r="3338" spans="1:5" x14ac:dyDescent="0.35">
      <c r="A3338" t="s">
        <v>3337</v>
      </c>
      <c r="B3338" t="s">
        <v>7324</v>
      </c>
      <c r="D3338" t="str">
        <f t="shared" si="104"/>
        <v>,</v>
      </c>
      <c r="E3338" t="str">
        <f t="shared" si="105"/>
        <v>Sculture_base_media</v>
      </c>
    </row>
    <row r="3339" spans="1:5" x14ac:dyDescent="0.35">
      <c r="A3339" t="s">
        <v>3338</v>
      </c>
      <c r="B3339" t="s">
        <v>7324</v>
      </c>
      <c r="D3339" t="str">
        <f t="shared" si="104"/>
        <v>,</v>
      </c>
      <c r="E3339" t="str">
        <f t="shared" si="105"/>
        <v>Sculture_additives</v>
      </c>
    </row>
    <row r="3340" spans="1:5" x14ac:dyDescent="0.35">
      <c r="A3340" t="s">
        <v>3339</v>
      </c>
      <c r="B3340" t="s">
        <v>7322</v>
      </c>
      <c r="D3340" t="str">
        <f t="shared" si="104"/>
        <v>,</v>
      </c>
      <c r="E3340" t="str">
        <f t="shared" si="105"/>
        <v>Fculture_volume</v>
      </c>
    </row>
    <row r="3341" spans="1:5" x14ac:dyDescent="0.35">
      <c r="A3341" t="s">
        <v>3340</v>
      </c>
      <c r="B3341" t="s">
        <v>7322</v>
      </c>
      <c r="D3341" t="str">
        <f t="shared" si="104"/>
        <v>,</v>
      </c>
      <c r="E3341" t="str">
        <f t="shared" si="105"/>
        <v>Fculture_time</v>
      </c>
    </row>
    <row r="3342" spans="1:5" x14ac:dyDescent="0.35">
      <c r="A3342" t="s">
        <v>3341</v>
      </c>
      <c r="B3342" t="s">
        <v>7322</v>
      </c>
      <c r="D3342" t="str">
        <f t="shared" si="104"/>
        <v>,</v>
      </c>
      <c r="E3342" t="str">
        <f t="shared" si="105"/>
        <v>Fculture_temperature</v>
      </c>
    </row>
    <row r="3343" spans="1:5" x14ac:dyDescent="0.35">
      <c r="A3343" t="s">
        <v>3342</v>
      </c>
      <c r="B3343" t="s">
        <v>7324</v>
      </c>
      <c r="D3343" t="str">
        <f t="shared" si="104"/>
        <v>,</v>
      </c>
      <c r="E3343" t="str">
        <f t="shared" si="105"/>
        <v>Sinducer</v>
      </c>
    </row>
    <row r="3344" spans="1:5" x14ac:dyDescent="0.35">
      <c r="A3344" t="s">
        <v>3343</v>
      </c>
      <c r="B3344" t="s">
        <v>7322</v>
      </c>
      <c r="D3344" t="str">
        <f t="shared" si="104"/>
        <v>,</v>
      </c>
      <c r="E3344" t="str">
        <f t="shared" si="105"/>
        <v>Finducer_concentration</v>
      </c>
    </row>
    <row r="3345" spans="1:5" x14ac:dyDescent="0.35">
      <c r="A3345" t="s">
        <v>3344</v>
      </c>
      <c r="B3345" t="s">
        <v>7324</v>
      </c>
      <c r="D3345" t="str">
        <f t="shared" si="104"/>
        <v>,</v>
      </c>
      <c r="E3345" t="str">
        <f t="shared" si="105"/>
        <v>Sinduction_details</v>
      </c>
    </row>
    <row r="3346" spans="1:5" x14ac:dyDescent="0.35">
      <c r="A3346" t="s">
        <v>3345</v>
      </c>
      <c r="B3346" t="s">
        <v>7322</v>
      </c>
      <c r="D3346" t="str">
        <f t="shared" si="104"/>
        <v>,</v>
      </c>
      <c r="E3346" t="str">
        <f t="shared" si="105"/>
        <v>Fmultiplicity_of_infection</v>
      </c>
    </row>
    <row r="3347" spans="1:5" x14ac:dyDescent="0.35">
      <c r="A3347" t="s">
        <v>3346</v>
      </c>
      <c r="B3347" t="s">
        <v>7322</v>
      </c>
      <c r="D3347" t="str">
        <f t="shared" si="104"/>
        <v>,</v>
      </c>
      <c r="E3347" t="str">
        <f t="shared" si="105"/>
        <v>Finduction_timepoint</v>
      </c>
    </row>
    <row r="3348" spans="1:5" x14ac:dyDescent="0.35">
      <c r="A3348" t="s">
        <v>3347</v>
      </c>
      <c r="B3348" t="s">
        <v>7322</v>
      </c>
      <c r="D3348" t="str">
        <f t="shared" si="104"/>
        <v>,</v>
      </c>
      <c r="E3348" t="str">
        <f t="shared" si="105"/>
        <v>Finduction_temperature</v>
      </c>
    </row>
    <row r="3349" spans="1:5" x14ac:dyDescent="0.35">
      <c r="A3349" t="s">
        <v>3348</v>
      </c>
      <c r="B3349" t="s">
        <v>7324</v>
      </c>
      <c r="D3349" t="str">
        <f t="shared" si="104"/>
        <v>,</v>
      </c>
      <c r="E3349" t="str">
        <f t="shared" si="105"/>
        <v>Sharvesting_details</v>
      </c>
    </row>
    <row r="3350" spans="1:5" x14ac:dyDescent="0.35">
      <c r="A3350" t="s">
        <v>3349</v>
      </c>
      <c r="B3350" t="s">
        <v>7324</v>
      </c>
      <c r="D3350" t="str">
        <f t="shared" si="104"/>
        <v>,</v>
      </c>
      <c r="E3350" t="str">
        <f t="shared" si="105"/>
        <v>Sstorage_details</v>
      </c>
    </row>
    <row r="3351" spans="1:5" x14ac:dyDescent="0.35">
      <c r="A3351" t="s">
        <v>3350</v>
      </c>
      <c r="B3351" t="s">
        <v>7324</v>
      </c>
      <c r="D3351" t="str">
        <f t="shared" si="104"/>
        <v>,</v>
      </c>
      <c r="E3351" t="str">
        <f t="shared" si="105"/>
        <v>Ssummary</v>
      </c>
    </row>
    <row r="3352" spans="1:5" x14ac:dyDescent="0.35">
      <c r="A3352" t="s">
        <v>3351</v>
      </c>
      <c r="B3352" t="s">
        <v>7556</v>
      </c>
      <c r="D3352" t="str">
        <f t="shared" si="104"/>
        <v>pdbx_entity_src_gen_express_timepoint</v>
      </c>
      <c r="E3352" t="str">
        <f t="shared" si="105"/>
        <v>.PdbxEntitySrcGenExpressTimepoint</v>
      </c>
    </row>
    <row r="3353" spans="1:5" x14ac:dyDescent="0.35">
      <c r="A3353" t="s">
        <v>3352</v>
      </c>
      <c r="B3353" t="s">
        <v>7324</v>
      </c>
      <c r="D3353" t="str">
        <f t="shared" si="104"/>
        <v>,</v>
      </c>
      <c r="E3353" t="str">
        <f t="shared" si="105"/>
        <v>Sentry_id</v>
      </c>
    </row>
    <row r="3354" spans="1:5" x14ac:dyDescent="0.35">
      <c r="A3354" t="s">
        <v>3353</v>
      </c>
      <c r="B3354" t="s">
        <v>7324</v>
      </c>
      <c r="D3354" t="str">
        <f t="shared" si="104"/>
        <v>,</v>
      </c>
      <c r="E3354" t="str">
        <f t="shared" si="105"/>
        <v>Sentity_id</v>
      </c>
    </row>
    <row r="3355" spans="1:5" x14ac:dyDescent="0.35">
      <c r="A3355" t="s">
        <v>3354</v>
      </c>
      <c r="B3355" t="s">
        <v>7323</v>
      </c>
      <c r="D3355" t="str">
        <f t="shared" si="104"/>
        <v>,</v>
      </c>
      <c r="E3355" t="str">
        <f t="shared" si="105"/>
        <v>Istep_id</v>
      </c>
    </row>
    <row r="3356" spans="1:5" x14ac:dyDescent="0.35">
      <c r="A3356" t="s">
        <v>3355</v>
      </c>
      <c r="B3356" t="s">
        <v>7323</v>
      </c>
      <c r="D3356" t="str">
        <f t="shared" si="104"/>
        <v>,</v>
      </c>
      <c r="E3356" t="str">
        <f t="shared" si="105"/>
        <v>Iserial</v>
      </c>
    </row>
    <row r="3357" spans="1:5" x14ac:dyDescent="0.35">
      <c r="A3357" t="s">
        <v>3356</v>
      </c>
      <c r="B3357" t="s">
        <v>7323</v>
      </c>
      <c r="D3357" t="str">
        <f t="shared" si="104"/>
        <v>,</v>
      </c>
      <c r="E3357" t="str">
        <f t="shared" si="105"/>
        <v>IOD</v>
      </c>
    </row>
    <row r="3358" spans="1:5" x14ac:dyDescent="0.35">
      <c r="A3358" t="s">
        <v>3357</v>
      </c>
      <c r="B3358" t="s">
        <v>7323</v>
      </c>
      <c r="D3358" t="str">
        <f t="shared" si="104"/>
        <v>,</v>
      </c>
      <c r="E3358" t="str">
        <f t="shared" si="105"/>
        <v>Itime</v>
      </c>
    </row>
    <row r="3359" spans="1:5" x14ac:dyDescent="0.35">
      <c r="A3359" t="s">
        <v>3358</v>
      </c>
      <c r="B3359" t="s">
        <v>7557</v>
      </c>
      <c r="D3359" t="str">
        <f t="shared" si="104"/>
        <v>pdbx_entity_src_gen_lysis</v>
      </c>
      <c r="E3359" t="str">
        <f t="shared" si="105"/>
        <v>.PdbxEntitySrcGenLysis</v>
      </c>
    </row>
    <row r="3360" spans="1:5" x14ac:dyDescent="0.35">
      <c r="A3360" t="s">
        <v>3359</v>
      </c>
      <c r="B3360" t="s">
        <v>7324</v>
      </c>
      <c r="D3360" t="str">
        <f t="shared" si="104"/>
        <v>,</v>
      </c>
      <c r="E3360" t="str">
        <f t="shared" si="105"/>
        <v>Sentry_id</v>
      </c>
    </row>
    <row r="3361" spans="1:5" x14ac:dyDescent="0.35">
      <c r="A3361" t="s">
        <v>3360</v>
      </c>
      <c r="B3361" t="s">
        <v>7324</v>
      </c>
      <c r="D3361" t="str">
        <f t="shared" si="104"/>
        <v>,</v>
      </c>
      <c r="E3361" t="str">
        <f t="shared" si="105"/>
        <v>Sentity_id</v>
      </c>
    </row>
    <row r="3362" spans="1:5" x14ac:dyDescent="0.35">
      <c r="A3362" t="s">
        <v>3361</v>
      </c>
      <c r="B3362" t="s">
        <v>7323</v>
      </c>
      <c r="D3362" t="str">
        <f t="shared" si="104"/>
        <v>,</v>
      </c>
      <c r="E3362" t="str">
        <f t="shared" si="105"/>
        <v>Istep_id</v>
      </c>
    </row>
    <row r="3363" spans="1:5" x14ac:dyDescent="0.35">
      <c r="A3363" t="s">
        <v>3362</v>
      </c>
      <c r="B3363" t="s">
        <v>7323</v>
      </c>
      <c r="D3363" t="str">
        <f t="shared" si="104"/>
        <v>,</v>
      </c>
      <c r="E3363" t="str">
        <f t="shared" si="105"/>
        <v>Inext_step_id</v>
      </c>
    </row>
    <row r="3364" spans="1:5" x14ac:dyDescent="0.35">
      <c r="A3364" t="s">
        <v>3363</v>
      </c>
      <c r="B3364" t="s">
        <v>7324</v>
      </c>
      <c r="D3364" t="str">
        <f t="shared" si="104"/>
        <v>,</v>
      </c>
      <c r="E3364" t="str">
        <f t="shared" si="105"/>
        <v>Send_construct_id</v>
      </c>
    </row>
    <row r="3365" spans="1:5" x14ac:dyDescent="0.35">
      <c r="A3365" t="s">
        <v>3364</v>
      </c>
      <c r="B3365" t="s">
        <v>7324</v>
      </c>
      <c r="D3365" t="str">
        <f t="shared" si="104"/>
        <v>,</v>
      </c>
      <c r="E3365" t="str">
        <f t="shared" si="105"/>
        <v>Srobot_id</v>
      </c>
    </row>
    <row r="3366" spans="1:5" x14ac:dyDescent="0.35">
      <c r="A3366" t="s">
        <v>3365</v>
      </c>
      <c r="B3366" t="s">
        <v>7324</v>
      </c>
      <c r="D3366" t="str">
        <f t="shared" si="104"/>
        <v>,</v>
      </c>
      <c r="E3366" t="str">
        <f t="shared" si="105"/>
        <v>Sdate</v>
      </c>
    </row>
    <row r="3367" spans="1:5" x14ac:dyDescent="0.35">
      <c r="A3367" t="s">
        <v>3366</v>
      </c>
      <c r="B3367" t="s">
        <v>7324</v>
      </c>
      <c r="D3367" t="str">
        <f t="shared" si="104"/>
        <v>,</v>
      </c>
      <c r="E3367" t="str">
        <f t="shared" si="105"/>
        <v>Smethod</v>
      </c>
    </row>
    <row r="3368" spans="1:5" x14ac:dyDescent="0.35">
      <c r="A3368" t="s">
        <v>3367</v>
      </c>
      <c r="B3368" t="s">
        <v>7324</v>
      </c>
      <c r="D3368" t="str">
        <f t="shared" si="104"/>
        <v>,</v>
      </c>
      <c r="E3368" t="str">
        <f t="shared" si="105"/>
        <v>Sbuffer_id</v>
      </c>
    </row>
    <row r="3369" spans="1:5" x14ac:dyDescent="0.35">
      <c r="A3369" t="s">
        <v>3368</v>
      </c>
      <c r="B3369" t="s">
        <v>7322</v>
      </c>
      <c r="D3369" t="str">
        <f t="shared" si="104"/>
        <v>,</v>
      </c>
      <c r="E3369" t="str">
        <f t="shared" si="105"/>
        <v>Fbuffer_volume</v>
      </c>
    </row>
    <row r="3370" spans="1:5" x14ac:dyDescent="0.35">
      <c r="A3370" t="s">
        <v>3369</v>
      </c>
      <c r="B3370" t="s">
        <v>7322</v>
      </c>
      <c r="D3370" t="str">
        <f t="shared" si="104"/>
        <v>,</v>
      </c>
      <c r="E3370" t="str">
        <f t="shared" si="105"/>
        <v>Ftemperature</v>
      </c>
    </row>
    <row r="3371" spans="1:5" x14ac:dyDescent="0.35">
      <c r="A3371" t="s">
        <v>3370</v>
      </c>
      <c r="B3371" t="s">
        <v>7322</v>
      </c>
      <c r="D3371" t="str">
        <f t="shared" si="104"/>
        <v>,</v>
      </c>
      <c r="E3371" t="str">
        <f t="shared" si="105"/>
        <v>Ftime</v>
      </c>
    </row>
    <row r="3372" spans="1:5" x14ac:dyDescent="0.35">
      <c r="A3372" t="s">
        <v>3371</v>
      </c>
      <c r="B3372" t="s">
        <v>7324</v>
      </c>
      <c r="D3372" t="str">
        <f t="shared" si="104"/>
        <v>,</v>
      </c>
      <c r="E3372" t="str">
        <f t="shared" si="105"/>
        <v>Sdetails</v>
      </c>
    </row>
    <row r="3373" spans="1:5" x14ac:dyDescent="0.35">
      <c r="A3373" t="s">
        <v>3372</v>
      </c>
      <c r="B3373" t="s">
        <v>7558</v>
      </c>
      <c r="D3373" t="str">
        <f t="shared" si="104"/>
        <v>pdbx_entity_src_gen_refold</v>
      </c>
      <c r="E3373" t="str">
        <f t="shared" si="105"/>
        <v>.PdbxEntitySrcGenRefold</v>
      </c>
    </row>
    <row r="3374" spans="1:5" x14ac:dyDescent="0.35">
      <c r="A3374" t="s">
        <v>3373</v>
      </c>
      <c r="B3374" t="s">
        <v>7324</v>
      </c>
      <c r="D3374" t="str">
        <f t="shared" si="104"/>
        <v>,</v>
      </c>
      <c r="E3374" t="str">
        <f t="shared" si="105"/>
        <v>Sentry_id</v>
      </c>
    </row>
    <row r="3375" spans="1:5" x14ac:dyDescent="0.35">
      <c r="A3375" t="s">
        <v>3374</v>
      </c>
      <c r="B3375" t="s">
        <v>7324</v>
      </c>
      <c r="D3375" t="str">
        <f t="shared" si="104"/>
        <v>,</v>
      </c>
      <c r="E3375" t="str">
        <f t="shared" si="105"/>
        <v>Sentity_id</v>
      </c>
    </row>
    <row r="3376" spans="1:5" x14ac:dyDescent="0.35">
      <c r="A3376" t="s">
        <v>3375</v>
      </c>
      <c r="B3376" t="s">
        <v>7323</v>
      </c>
      <c r="D3376" t="str">
        <f t="shared" si="104"/>
        <v>,</v>
      </c>
      <c r="E3376" t="str">
        <f t="shared" si="105"/>
        <v>Istep_id</v>
      </c>
    </row>
    <row r="3377" spans="1:5" x14ac:dyDescent="0.35">
      <c r="A3377" t="s">
        <v>3376</v>
      </c>
      <c r="B3377" t="s">
        <v>7323</v>
      </c>
      <c r="D3377" t="str">
        <f t="shared" si="104"/>
        <v>,</v>
      </c>
      <c r="E3377" t="str">
        <f t="shared" si="105"/>
        <v>Inext_step_id</v>
      </c>
    </row>
    <row r="3378" spans="1:5" x14ac:dyDescent="0.35">
      <c r="A3378" t="s">
        <v>3377</v>
      </c>
      <c r="B3378" t="s">
        <v>7324</v>
      </c>
      <c r="D3378" t="str">
        <f t="shared" si="104"/>
        <v>,</v>
      </c>
      <c r="E3378" t="str">
        <f t="shared" si="105"/>
        <v>Send_construct_id</v>
      </c>
    </row>
    <row r="3379" spans="1:5" x14ac:dyDescent="0.35">
      <c r="A3379" t="s">
        <v>3378</v>
      </c>
      <c r="B3379" t="s">
        <v>7324</v>
      </c>
      <c r="D3379" t="str">
        <f t="shared" si="104"/>
        <v>,</v>
      </c>
      <c r="E3379" t="str">
        <f t="shared" si="105"/>
        <v>Srobot_id</v>
      </c>
    </row>
    <row r="3380" spans="1:5" x14ac:dyDescent="0.35">
      <c r="A3380" t="s">
        <v>3379</v>
      </c>
      <c r="B3380" t="s">
        <v>7324</v>
      </c>
      <c r="D3380" t="str">
        <f t="shared" si="104"/>
        <v>,</v>
      </c>
      <c r="E3380" t="str">
        <f t="shared" si="105"/>
        <v>Sdate</v>
      </c>
    </row>
    <row r="3381" spans="1:5" x14ac:dyDescent="0.35">
      <c r="A3381" t="s">
        <v>3380</v>
      </c>
      <c r="B3381" t="s">
        <v>7324</v>
      </c>
      <c r="D3381" t="str">
        <f t="shared" si="104"/>
        <v>,</v>
      </c>
      <c r="E3381" t="str">
        <f t="shared" si="105"/>
        <v>Sdenature_buffer_id</v>
      </c>
    </row>
    <row r="3382" spans="1:5" x14ac:dyDescent="0.35">
      <c r="A3382" t="s">
        <v>3381</v>
      </c>
      <c r="B3382" t="s">
        <v>7324</v>
      </c>
      <c r="D3382" t="str">
        <f t="shared" si="104"/>
        <v>,</v>
      </c>
      <c r="E3382" t="str">
        <f t="shared" si="105"/>
        <v>Srefold_buffer_id</v>
      </c>
    </row>
    <row r="3383" spans="1:5" x14ac:dyDescent="0.35">
      <c r="A3383" t="s">
        <v>3382</v>
      </c>
      <c r="B3383" t="s">
        <v>7322</v>
      </c>
      <c r="D3383" t="str">
        <f t="shared" si="104"/>
        <v>,</v>
      </c>
      <c r="E3383" t="str">
        <f t="shared" si="105"/>
        <v>Ftemperature</v>
      </c>
    </row>
    <row r="3384" spans="1:5" x14ac:dyDescent="0.35">
      <c r="A3384" t="s">
        <v>3383</v>
      </c>
      <c r="B3384" t="s">
        <v>7322</v>
      </c>
      <c r="D3384" t="str">
        <f t="shared" si="104"/>
        <v>,</v>
      </c>
      <c r="E3384" t="str">
        <f t="shared" si="105"/>
        <v>Ftime</v>
      </c>
    </row>
    <row r="3385" spans="1:5" x14ac:dyDescent="0.35">
      <c r="A3385" t="s">
        <v>3384</v>
      </c>
      <c r="B3385" t="s">
        <v>7324</v>
      </c>
      <c r="D3385" t="str">
        <f t="shared" si="104"/>
        <v>,</v>
      </c>
      <c r="E3385" t="str">
        <f t="shared" si="105"/>
        <v>Sstorage_buffer_id</v>
      </c>
    </row>
    <row r="3386" spans="1:5" x14ac:dyDescent="0.35">
      <c r="A3386" t="s">
        <v>3385</v>
      </c>
      <c r="B3386" t="s">
        <v>7324</v>
      </c>
      <c r="D3386" t="str">
        <f t="shared" si="104"/>
        <v>,</v>
      </c>
      <c r="E3386" t="str">
        <f t="shared" si="105"/>
        <v>Sdetails</v>
      </c>
    </row>
    <row r="3387" spans="1:5" x14ac:dyDescent="0.35">
      <c r="A3387" t="s">
        <v>3386</v>
      </c>
      <c r="B3387" t="s">
        <v>7559</v>
      </c>
      <c r="D3387" t="str">
        <f t="shared" si="104"/>
        <v>pdbx_entity_src_gen_proteolysis</v>
      </c>
      <c r="E3387" t="str">
        <f t="shared" si="105"/>
        <v>.PdbxEntitySrcGenProteolysis</v>
      </c>
    </row>
    <row r="3388" spans="1:5" x14ac:dyDescent="0.35">
      <c r="A3388" t="s">
        <v>3387</v>
      </c>
      <c r="B3388" t="s">
        <v>7324</v>
      </c>
      <c r="D3388" t="str">
        <f t="shared" si="104"/>
        <v>,</v>
      </c>
      <c r="E3388" t="str">
        <f t="shared" si="105"/>
        <v>Sentry_id</v>
      </c>
    </row>
    <row r="3389" spans="1:5" x14ac:dyDescent="0.35">
      <c r="A3389" t="s">
        <v>3388</v>
      </c>
      <c r="B3389" t="s">
        <v>7324</v>
      </c>
      <c r="D3389" t="str">
        <f t="shared" si="104"/>
        <v>,</v>
      </c>
      <c r="E3389" t="str">
        <f t="shared" si="105"/>
        <v>Sentity_id</v>
      </c>
    </row>
    <row r="3390" spans="1:5" x14ac:dyDescent="0.35">
      <c r="A3390" t="s">
        <v>3389</v>
      </c>
      <c r="B3390" t="s">
        <v>7323</v>
      </c>
      <c r="D3390" t="str">
        <f t="shared" si="104"/>
        <v>,</v>
      </c>
      <c r="E3390" t="str">
        <f t="shared" si="105"/>
        <v>Istep_id</v>
      </c>
    </row>
    <row r="3391" spans="1:5" x14ac:dyDescent="0.35">
      <c r="A3391" t="s">
        <v>3390</v>
      </c>
      <c r="B3391" t="s">
        <v>7323</v>
      </c>
      <c r="D3391" t="str">
        <f t="shared" si="104"/>
        <v>,</v>
      </c>
      <c r="E3391" t="str">
        <f t="shared" si="105"/>
        <v>Inext_step_id</v>
      </c>
    </row>
    <row r="3392" spans="1:5" x14ac:dyDescent="0.35">
      <c r="A3392" t="s">
        <v>3391</v>
      </c>
      <c r="B3392" t="s">
        <v>7324</v>
      </c>
      <c r="D3392" t="str">
        <f t="shared" si="104"/>
        <v>,</v>
      </c>
      <c r="E3392" t="str">
        <f t="shared" si="105"/>
        <v>Send_construct_id</v>
      </c>
    </row>
    <row r="3393" spans="1:5" x14ac:dyDescent="0.35">
      <c r="A3393" t="s">
        <v>3392</v>
      </c>
      <c r="B3393" t="s">
        <v>7324</v>
      </c>
      <c r="D3393" t="str">
        <f t="shared" si="104"/>
        <v>,</v>
      </c>
      <c r="E3393" t="str">
        <f t="shared" si="105"/>
        <v>Srobot_id</v>
      </c>
    </row>
    <row r="3394" spans="1:5" x14ac:dyDescent="0.35">
      <c r="A3394" t="s">
        <v>3393</v>
      </c>
      <c r="B3394" t="s">
        <v>7324</v>
      </c>
      <c r="D3394" t="str">
        <f t="shared" ref="D3394:D3457" si="106">IF(ISNUMBER(FIND(".",A3394)), ",",A3394)</f>
        <v>,</v>
      </c>
      <c r="E3394" t="str">
        <f t="shared" ref="E3394:E3457" si="107">IF(ISNUMBER(FIND(".",A3394)), B3394&amp;MID(A3394,FIND(".",A3394)+1,1000),B3394)</f>
        <v>Sdate</v>
      </c>
    </row>
    <row r="3395" spans="1:5" x14ac:dyDescent="0.35">
      <c r="A3395" t="s">
        <v>3394</v>
      </c>
      <c r="B3395" t="s">
        <v>7324</v>
      </c>
      <c r="D3395" t="str">
        <f t="shared" si="106"/>
        <v>,</v>
      </c>
      <c r="E3395" t="str">
        <f t="shared" si="107"/>
        <v>Sdetails</v>
      </c>
    </row>
    <row r="3396" spans="1:5" x14ac:dyDescent="0.35">
      <c r="A3396" t="s">
        <v>3395</v>
      </c>
      <c r="B3396" t="s">
        <v>7324</v>
      </c>
      <c r="D3396" t="str">
        <f t="shared" si="106"/>
        <v>,</v>
      </c>
      <c r="E3396" t="str">
        <f t="shared" si="107"/>
        <v>Sprotease</v>
      </c>
    </row>
    <row r="3397" spans="1:5" x14ac:dyDescent="0.35">
      <c r="A3397" t="s">
        <v>3396</v>
      </c>
      <c r="B3397" t="s">
        <v>7322</v>
      </c>
      <c r="D3397" t="str">
        <f t="shared" si="106"/>
        <v>,</v>
      </c>
      <c r="E3397" t="str">
        <f t="shared" si="107"/>
        <v>Fprotein_protease_ratio</v>
      </c>
    </row>
    <row r="3398" spans="1:5" x14ac:dyDescent="0.35">
      <c r="A3398" t="s">
        <v>3397</v>
      </c>
      <c r="B3398" t="s">
        <v>7324</v>
      </c>
      <c r="D3398" t="str">
        <f t="shared" si="106"/>
        <v>,</v>
      </c>
      <c r="E3398" t="str">
        <f t="shared" si="107"/>
        <v>Scleavage_buffer_id</v>
      </c>
    </row>
    <row r="3399" spans="1:5" x14ac:dyDescent="0.35">
      <c r="A3399" t="s">
        <v>3398</v>
      </c>
      <c r="B3399" t="s">
        <v>7322</v>
      </c>
      <c r="D3399" t="str">
        <f t="shared" si="106"/>
        <v>,</v>
      </c>
      <c r="E3399" t="str">
        <f t="shared" si="107"/>
        <v>Fcleavage_temperature</v>
      </c>
    </row>
    <row r="3400" spans="1:5" x14ac:dyDescent="0.35">
      <c r="A3400" t="s">
        <v>3399</v>
      </c>
      <c r="B3400" t="s">
        <v>7322</v>
      </c>
      <c r="D3400" t="str">
        <f t="shared" si="106"/>
        <v>,</v>
      </c>
      <c r="E3400" t="str">
        <f t="shared" si="107"/>
        <v>Fcleavage_time</v>
      </c>
    </row>
    <row r="3401" spans="1:5" x14ac:dyDescent="0.35">
      <c r="A3401" t="s">
        <v>3400</v>
      </c>
      <c r="B3401" t="s">
        <v>7560</v>
      </c>
      <c r="D3401" t="str">
        <f t="shared" si="106"/>
        <v>pdbx_entity_src_gen_chrom</v>
      </c>
      <c r="E3401" t="str">
        <f t="shared" si="107"/>
        <v>.PdbxEntitySrcGenChrom</v>
      </c>
    </row>
    <row r="3402" spans="1:5" x14ac:dyDescent="0.35">
      <c r="A3402" t="s">
        <v>3401</v>
      </c>
      <c r="B3402" t="s">
        <v>7324</v>
      </c>
      <c r="D3402" t="str">
        <f t="shared" si="106"/>
        <v>,</v>
      </c>
      <c r="E3402" t="str">
        <f t="shared" si="107"/>
        <v>Sentry_id</v>
      </c>
    </row>
    <row r="3403" spans="1:5" x14ac:dyDescent="0.35">
      <c r="A3403" t="s">
        <v>3402</v>
      </c>
      <c r="B3403" t="s">
        <v>7324</v>
      </c>
      <c r="D3403" t="str">
        <f t="shared" si="106"/>
        <v>,</v>
      </c>
      <c r="E3403" t="str">
        <f t="shared" si="107"/>
        <v>Sentity_id</v>
      </c>
    </row>
    <row r="3404" spans="1:5" x14ac:dyDescent="0.35">
      <c r="A3404" t="s">
        <v>3403</v>
      </c>
      <c r="B3404" t="s">
        <v>7323</v>
      </c>
      <c r="D3404" t="str">
        <f t="shared" si="106"/>
        <v>,</v>
      </c>
      <c r="E3404" t="str">
        <f t="shared" si="107"/>
        <v>Istep_id</v>
      </c>
    </row>
    <row r="3405" spans="1:5" x14ac:dyDescent="0.35">
      <c r="A3405" t="s">
        <v>3404</v>
      </c>
      <c r="B3405" t="s">
        <v>7323</v>
      </c>
      <c r="D3405" t="str">
        <f t="shared" si="106"/>
        <v>,</v>
      </c>
      <c r="E3405" t="str">
        <f t="shared" si="107"/>
        <v>Inext_step_id</v>
      </c>
    </row>
    <row r="3406" spans="1:5" x14ac:dyDescent="0.35">
      <c r="A3406" t="s">
        <v>3405</v>
      </c>
      <c r="B3406" t="s">
        <v>7324</v>
      </c>
      <c r="D3406" t="str">
        <f t="shared" si="106"/>
        <v>,</v>
      </c>
      <c r="E3406" t="str">
        <f t="shared" si="107"/>
        <v>Send_construct_id</v>
      </c>
    </row>
    <row r="3407" spans="1:5" x14ac:dyDescent="0.35">
      <c r="A3407" t="s">
        <v>3406</v>
      </c>
      <c r="B3407" t="s">
        <v>7324</v>
      </c>
      <c r="D3407" t="str">
        <f t="shared" si="106"/>
        <v>,</v>
      </c>
      <c r="E3407" t="str">
        <f t="shared" si="107"/>
        <v>Srobot_id</v>
      </c>
    </row>
    <row r="3408" spans="1:5" x14ac:dyDescent="0.35">
      <c r="A3408" t="s">
        <v>3407</v>
      </c>
      <c r="B3408" t="s">
        <v>7324</v>
      </c>
      <c r="D3408" t="str">
        <f t="shared" si="106"/>
        <v>,</v>
      </c>
      <c r="E3408" t="str">
        <f t="shared" si="107"/>
        <v>Sdate</v>
      </c>
    </row>
    <row r="3409" spans="1:5" x14ac:dyDescent="0.35">
      <c r="A3409" t="s">
        <v>3408</v>
      </c>
      <c r="B3409" t="s">
        <v>7324</v>
      </c>
      <c r="D3409" t="str">
        <f t="shared" si="106"/>
        <v>,</v>
      </c>
      <c r="E3409" t="str">
        <f t="shared" si="107"/>
        <v>Scolumn_type</v>
      </c>
    </row>
    <row r="3410" spans="1:5" x14ac:dyDescent="0.35">
      <c r="A3410" t="s">
        <v>3409</v>
      </c>
      <c r="B3410" t="s">
        <v>7322</v>
      </c>
      <c r="D3410" t="str">
        <f t="shared" si="106"/>
        <v>,</v>
      </c>
      <c r="E3410" t="str">
        <f t="shared" si="107"/>
        <v>Fcolumn_volume</v>
      </c>
    </row>
    <row r="3411" spans="1:5" x14ac:dyDescent="0.35">
      <c r="A3411" t="s">
        <v>3410</v>
      </c>
      <c r="B3411" t="s">
        <v>7322</v>
      </c>
      <c r="D3411" t="str">
        <f t="shared" si="106"/>
        <v>,</v>
      </c>
      <c r="E3411" t="str">
        <f t="shared" si="107"/>
        <v>Fcolumn_temperature</v>
      </c>
    </row>
    <row r="3412" spans="1:5" x14ac:dyDescent="0.35">
      <c r="A3412" t="s">
        <v>3411</v>
      </c>
      <c r="B3412" t="s">
        <v>7324</v>
      </c>
      <c r="D3412" t="str">
        <f t="shared" si="106"/>
        <v>,</v>
      </c>
      <c r="E3412" t="str">
        <f t="shared" si="107"/>
        <v>Sequilibration_buffer_id</v>
      </c>
    </row>
    <row r="3413" spans="1:5" x14ac:dyDescent="0.35">
      <c r="A3413" t="s">
        <v>3412</v>
      </c>
      <c r="B3413" t="s">
        <v>7322</v>
      </c>
      <c r="D3413" t="str">
        <f t="shared" si="106"/>
        <v>,</v>
      </c>
      <c r="E3413" t="str">
        <f t="shared" si="107"/>
        <v>Fflow_rate</v>
      </c>
    </row>
    <row r="3414" spans="1:5" x14ac:dyDescent="0.35">
      <c r="A3414" t="s">
        <v>3413</v>
      </c>
      <c r="B3414" t="s">
        <v>7324</v>
      </c>
      <c r="D3414" t="str">
        <f t="shared" si="106"/>
        <v>,</v>
      </c>
      <c r="E3414" t="str">
        <f t="shared" si="107"/>
        <v>Selution_buffer_id</v>
      </c>
    </row>
    <row r="3415" spans="1:5" x14ac:dyDescent="0.35">
      <c r="A3415" t="s">
        <v>3414</v>
      </c>
      <c r="B3415" t="s">
        <v>7324</v>
      </c>
      <c r="D3415" t="str">
        <f t="shared" si="106"/>
        <v>,</v>
      </c>
      <c r="E3415" t="str">
        <f t="shared" si="107"/>
        <v>Selution_protocol</v>
      </c>
    </row>
    <row r="3416" spans="1:5" x14ac:dyDescent="0.35">
      <c r="A3416" t="s">
        <v>3415</v>
      </c>
      <c r="B3416" t="s">
        <v>7324</v>
      </c>
      <c r="D3416" t="str">
        <f t="shared" si="106"/>
        <v>,</v>
      </c>
      <c r="E3416" t="str">
        <f t="shared" si="107"/>
        <v>Ssample_prep_details</v>
      </c>
    </row>
    <row r="3417" spans="1:5" x14ac:dyDescent="0.35">
      <c r="A3417" t="s">
        <v>3416</v>
      </c>
      <c r="B3417" t="s">
        <v>7322</v>
      </c>
      <c r="D3417" t="str">
        <f t="shared" si="106"/>
        <v>,</v>
      </c>
      <c r="E3417" t="str">
        <f t="shared" si="107"/>
        <v>Fsample_volume</v>
      </c>
    </row>
    <row r="3418" spans="1:5" x14ac:dyDescent="0.35">
      <c r="A3418" t="s">
        <v>3417</v>
      </c>
      <c r="B3418" t="s">
        <v>7322</v>
      </c>
      <c r="D3418" t="str">
        <f t="shared" si="106"/>
        <v>,</v>
      </c>
      <c r="E3418" t="str">
        <f t="shared" si="107"/>
        <v>Fsample_concentration</v>
      </c>
    </row>
    <row r="3419" spans="1:5" x14ac:dyDescent="0.35">
      <c r="A3419" t="s">
        <v>3418</v>
      </c>
      <c r="B3419" t="s">
        <v>7324</v>
      </c>
      <c r="D3419" t="str">
        <f t="shared" si="106"/>
        <v>,</v>
      </c>
      <c r="E3419" t="str">
        <f t="shared" si="107"/>
        <v>Ssample_conc_method</v>
      </c>
    </row>
    <row r="3420" spans="1:5" x14ac:dyDescent="0.35">
      <c r="A3420" t="s">
        <v>3419</v>
      </c>
      <c r="B3420" t="s">
        <v>7322</v>
      </c>
      <c r="D3420" t="str">
        <f t="shared" si="106"/>
        <v>,</v>
      </c>
      <c r="E3420" t="str">
        <f t="shared" si="107"/>
        <v>Fvolume_pooled_fractions</v>
      </c>
    </row>
    <row r="3421" spans="1:5" x14ac:dyDescent="0.35">
      <c r="A3421" t="s">
        <v>3420</v>
      </c>
      <c r="B3421" t="s">
        <v>7322</v>
      </c>
      <c r="D3421" t="str">
        <f t="shared" si="106"/>
        <v>,</v>
      </c>
      <c r="E3421" t="str">
        <f t="shared" si="107"/>
        <v>Fyield_pooled_fractions</v>
      </c>
    </row>
    <row r="3422" spans="1:5" x14ac:dyDescent="0.35">
      <c r="A3422" t="s">
        <v>3421</v>
      </c>
      <c r="B3422" t="s">
        <v>7324</v>
      </c>
      <c r="D3422" t="str">
        <f t="shared" si="106"/>
        <v>,</v>
      </c>
      <c r="E3422" t="str">
        <f t="shared" si="107"/>
        <v>Syield_method</v>
      </c>
    </row>
    <row r="3423" spans="1:5" x14ac:dyDescent="0.35">
      <c r="A3423" t="s">
        <v>3422</v>
      </c>
      <c r="B3423" t="s">
        <v>7324</v>
      </c>
      <c r="D3423" t="str">
        <f t="shared" si="106"/>
        <v>,</v>
      </c>
      <c r="E3423" t="str">
        <f t="shared" si="107"/>
        <v>Spost_treatment</v>
      </c>
    </row>
    <row r="3424" spans="1:5" x14ac:dyDescent="0.35">
      <c r="A3424" t="s">
        <v>3423</v>
      </c>
      <c r="B3424" t="s">
        <v>7561</v>
      </c>
      <c r="D3424" t="str">
        <f t="shared" si="106"/>
        <v>pdbx_entity_src_gen_fract</v>
      </c>
      <c r="E3424" t="str">
        <f t="shared" si="107"/>
        <v>.PdbxEntitySrcGenFract</v>
      </c>
    </row>
    <row r="3425" spans="1:5" x14ac:dyDescent="0.35">
      <c r="A3425" t="s">
        <v>3424</v>
      </c>
      <c r="B3425" t="s">
        <v>7324</v>
      </c>
      <c r="D3425" t="str">
        <f t="shared" si="106"/>
        <v>,</v>
      </c>
      <c r="E3425" t="str">
        <f t="shared" si="107"/>
        <v>Sentry_id</v>
      </c>
    </row>
    <row r="3426" spans="1:5" x14ac:dyDescent="0.35">
      <c r="A3426" t="s">
        <v>3425</v>
      </c>
      <c r="B3426" t="s">
        <v>7324</v>
      </c>
      <c r="D3426" t="str">
        <f t="shared" si="106"/>
        <v>,</v>
      </c>
      <c r="E3426" t="str">
        <f t="shared" si="107"/>
        <v>Sentity_id</v>
      </c>
    </row>
    <row r="3427" spans="1:5" x14ac:dyDescent="0.35">
      <c r="A3427" t="s">
        <v>3426</v>
      </c>
      <c r="B3427" t="s">
        <v>7323</v>
      </c>
      <c r="D3427" t="str">
        <f t="shared" si="106"/>
        <v>,</v>
      </c>
      <c r="E3427" t="str">
        <f t="shared" si="107"/>
        <v>Istep_id</v>
      </c>
    </row>
    <row r="3428" spans="1:5" x14ac:dyDescent="0.35">
      <c r="A3428" t="s">
        <v>3427</v>
      </c>
      <c r="B3428" t="s">
        <v>7323</v>
      </c>
      <c r="D3428" t="str">
        <f t="shared" si="106"/>
        <v>,</v>
      </c>
      <c r="E3428" t="str">
        <f t="shared" si="107"/>
        <v>Inext_step_id</v>
      </c>
    </row>
    <row r="3429" spans="1:5" x14ac:dyDescent="0.35">
      <c r="A3429" t="s">
        <v>3428</v>
      </c>
      <c r="B3429" t="s">
        <v>7324</v>
      </c>
      <c r="D3429" t="str">
        <f t="shared" si="106"/>
        <v>,</v>
      </c>
      <c r="E3429" t="str">
        <f t="shared" si="107"/>
        <v>Send_construct_id</v>
      </c>
    </row>
    <row r="3430" spans="1:5" x14ac:dyDescent="0.35">
      <c r="A3430" t="s">
        <v>3429</v>
      </c>
      <c r="B3430" t="s">
        <v>7324</v>
      </c>
      <c r="D3430" t="str">
        <f t="shared" si="106"/>
        <v>,</v>
      </c>
      <c r="E3430" t="str">
        <f t="shared" si="107"/>
        <v>Srobot_id</v>
      </c>
    </row>
    <row r="3431" spans="1:5" x14ac:dyDescent="0.35">
      <c r="A3431" t="s">
        <v>3430</v>
      </c>
      <c r="B3431" t="s">
        <v>7324</v>
      </c>
      <c r="D3431" t="str">
        <f t="shared" si="106"/>
        <v>,</v>
      </c>
      <c r="E3431" t="str">
        <f t="shared" si="107"/>
        <v>Sdate</v>
      </c>
    </row>
    <row r="3432" spans="1:5" x14ac:dyDescent="0.35">
      <c r="A3432" t="s">
        <v>3431</v>
      </c>
      <c r="B3432" t="s">
        <v>7324</v>
      </c>
      <c r="D3432" t="str">
        <f t="shared" si="106"/>
        <v>,</v>
      </c>
      <c r="E3432" t="str">
        <f t="shared" si="107"/>
        <v>Smethod</v>
      </c>
    </row>
    <row r="3433" spans="1:5" x14ac:dyDescent="0.35">
      <c r="A3433" t="s">
        <v>3432</v>
      </c>
      <c r="B3433" t="s">
        <v>7322</v>
      </c>
      <c r="D3433" t="str">
        <f t="shared" si="106"/>
        <v>,</v>
      </c>
      <c r="E3433" t="str">
        <f t="shared" si="107"/>
        <v>Ftemperature</v>
      </c>
    </row>
    <row r="3434" spans="1:5" x14ac:dyDescent="0.35">
      <c r="A3434" t="s">
        <v>3433</v>
      </c>
      <c r="B3434" t="s">
        <v>7324</v>
      </c>
      <c r="D3434" t="str">
        <f t="shared" si="106"/>
        <v>,</v>
      </c>
      <c r="E3434" t="str">
        <f t="shared" si="107"/>
        <v>Sdetails</v>
      </c>
    </row>
    <row r="3435" spans="1:5" x14ac:dyDescent="0.35">
      <c r="A3435" t="s">
        <v>3434</v>
      </c>
      <c r="B3435" t="s">
        <v>7324</v>
      </c>
      <c r="D3435" t="str">
        <f t="shared" si="106"/>
        <v>,</v>
      </c>
      <c r="E3435" t="str">
        <f t="shared" si="107"/>
        <v>Sprotein_location</v>
      </c>
    </row>
    <row r="3436" spans="1:5" x14ac:dyDescent="0.35">
      <c r="A3436" t="s">
        <v>3435</v>
      </c>
      <c r="B3436" t="s">
        <v>7322</v>
      </c>
      <c r="D3436" t="str">
        <f t="shared" si="106"/>
        <v>,</v>
      </c>
      <c r="E3436" t="str">
        <f t="shared" si="107"/>
        <v>Fprotein_volume</v>
      </c>
    </row>
    <row r="3437" spans="1:5" x14ac:dyDescent="0.35">
      <c r="A3437" t="s">
        <v>3436</v>
      </c>
      <c r="B3437" t="s">
        <v>7322</v>
      </c>
      <c r="D3437" t="str">
        <f t="shared" si="106"/>
        <v>,</v>
      </c>
      <c r="E3437" t="str">
        <f t="shared" si="107"/>
        <v>Fprotein_yield</v>
      </c>
    </row>
    <row r="3438" spans="1:5" x14ac:dyDescent="0.35">
      <c r="A3438" t="s">
        <v>3437</v>
      </c>
      <c r="B3438" t="s">
        <v>7324</v>
      </c>
      <c r="D3438" t="str">
        <f t="shared" si="106"/>
        <v>,</v>
      </c>
      <c r="E3438" t="str">
        <f t="shared" si="107"/>
        <v>Sprotein_yield_method</v>
      </c>
    </row>
    <row r="3439" spans="1:5" x14ac:dyDescent="0.35">
      <c r="A3439" t="s">
        <v>3438</v>
      </c>
      <c r="B3439" t="s">
        <v>7562</v>
      </c>
      <c r="D3439" t="str">
        <f t="shared" si="106"/>
        <v>pdbx_entity_src_gen_pure</v>
      </c>
      <c r="E3439" t="str">
        <f t="shared" si="107"/>
        <v>.PdbxEntitySrcGenPure</v>
      </c>
    </row>
    <row r="3440" spans="1:5" x14ac:dyDescent="0.35">
      <c r="A3440" t="s">
        <v>3439</v>
      </c>
      <c r="B3440" t="s">
        <v>7324</v>
      </c>
      <c r="D3440" t="str">
        <f t="shared" si="106"/>
        <v>,</v>
      </c>
      <c r="E3440" t="str">
        <f t="shared" si="107"/>
        <v>Sentry_id</v>
      </c>
    </row>
    <row r="3441" spans="1:5" x14ac:dyDescent="0.35">
      <c r="A3441" t="s">
        <v>3440</v>
      </c>
      <c r="B3441" t="s">
        <v>7324</v>
      </c>
      <c r="D3441" t="str">
        <f t="shared" si="106"/>
        <v>,</v>
      </c>
      <c r="E3441" t="str">
        <f t="shared" si="107"/>
        <v>Sentity_id</v>
      </c>
    </row>
    <row r="3442" spans="1:5" x14ac:dyDescent="0.35">
      <c r="A3442" t="s">
        <v>3441</v>
      </c>
      <c r="B3442" t="s">
        <v>7323</v>
      </c>
      <c r="D3442" t="str">
        <f t="shared" si="106"/>
        <v>,</v>
      </c>
      <c r="E3442" t="str">
        <f t="shared" si="107"/>
        <v>Istep_id</v>
      </c>
    </row>
    <row r="3443" spans="1:5" x14ac:dyDescent="0.35">
      <c r="A3443" t="s">
        <v>3442</v>
      </c>
      <c r="B3443" t="s">
        <v>7324</v>
      </c>
      <c r="D3443" t="str">
        <f t="shared" si="106"/>
        <v>,</v>
      </c>
      <c r="E3443" t="str">
        <f t="shared" si="107"/>
        <v>Sproduct_id</v>
      </c>
    </row>
    <row r="3444" spans="1:5" x14ac:dyDescent="0.35">
      <c r="A3444" t="s">
        <v>3443</v>
      </c>
      <c r="B3444" t="s">
        <v>7324</v>
      </c>
      <c r="D3444" t="str">
        <f t="shared" si="106"/>
        <v>,</v>
      </c>
      <c r="E3444" t="str">
        <f t="shared" si="107"/>
        <v>Sdate</v>
      </c>
    </row>
    <row r="3445" spans="1:5" x14ac:dyDescent="0.35">
      <c r="A3445" t="s">
        <v>3444</v>
      </c>
      <c r="B3445" t="s">
        <v>7324</v>
      </c>
      <c r="D3445" t="str">
        <f t="shared" si="106"/>
        <v>,</v>
      </c>
      <c r="E3445" t="str">
        <f t="shared" si="107"/>
        <v>Sconc_device_id</v>
      </c>
    </row>
    <row r="3446" spans="1:5" x14ac:dyDescent="0.35">
      <c r="A3446" t="s">
        <v>3445</v>
      </c>
      <c r="B3446" t="s">
        <v>7324</v>
      </c>
      <c r="D3446" t="str">
        <f t="shared" si="106"/>
        <v>,</v>
      </c>
      <c r="E3446" t="str">
        <f t="shared" si="107"/>
        <v>Sconc_details</v>
      </c>
    </row>
    <row r="3447" spans="1:5" x14ac:dyDescent="0.35">
      <c r="A3447" t="s">
        <v>3446</v>
      </c>
      <c r="B3447" t="s">
        <v>7324</v>
      </c>
      <c r="D3447" t="str">
        <f t="shared" si="106"/>
        <v>,</v>
      </c>
      <c r="E3447" t="str">
        <f t="shared" si="107"/>
        <v>Sconc_assay_method</v>
      </c>
    </row>
    <row r="3448" spans="1:5" x14ac:dyDescent="0.35">
      <c r="A3448" t="s">
        <v>3447</v>
      </c>
      <c r="B3448" t="s">
        <v>7322</v>
      </c>
      <c r="D3448" t="str">
        <f t="shared" si="106"/>
        <v>,</v>
      </c>
      <c r="E3448" t="str">
        <f t="shared" si="107"/>
        <v>Fprotein_concentration</v>
      </c>
    </row>
    <row r="3449" spans="1:5" x14ac:dyDescent="0.35">
      <c r="A3449" t="s">
        <v>3448</v>
      </c>
      <c r="B3449" t="s">
        <v>7322</v>
      </c>
      <c r="D3449" t="str">
        <f t="shared" si="106"/>
        <v>,</v>
      </c>
      <c r="E3449" t="str">
        <f t="shared" si="107"/>
        <v>Fprotein_yield</v>
      </c>
    </row>
    <row r="3450" spans="1:5" x14ac:dyDescent="0.35">
      <c r="A3450" t="s">
        <v>3449</v>
      </c>
      <c r="B3450" t="s">
        <v>7322</v>
      </c>
      <c r="D3450" t="str">
        <f t="shared" si="106"/>
        <v>,</v>
      </c>
      <c r="E3450" t="str">
        <f t="shared" si="107"/>
        <v>Fprotein_purity</v>
      </c>
    </row>
    <row r="3451" spans="1:5" x14ac:dyDescent="0.35">
      <c r="A3451" t="s">
        <v>3450</v>
      </c>
      <c r="B3451" t="s">
        <v>7323</v>
      </c>
      <c r="D3451" t="str">
        <f t="shared" si="106"/>
        <v>,</v>
      </c>
      <c r="E3451" t="str">
        <f t="shared" si="107"/>
        <v>Iprotein_oligomeric_state</v>
      </c>
    </row>
    <row r="3452" spans="1:5" x14ac:dyDescent="0.35">
      <c r="A3452" t="s">
        <v>3451</v>
      </c>
      <c r="B3452" t="s">
        <v>7324</v>
      </c>
      <c r="D3452" t="str">
        <f t="shared" si="106"/>
        <v>,</v>
      </c>
      <c r="E3452" t="str">
        <f t="shared" si="107"/>
        <v>Sstorage_buffer_id</v>
      </c>
    </row>
    <row r="3453" spans="1:5" x14ac:dyDescent="0.35">
      <c r="A3453" t="s">
        <v>3452</v>
      </c>
      <c r="B3453" t="s">
        <v>7322</v>
      </c>
      <c r="D3453" t="str">
        <f t="shared" si="106"/>
        <v>,</v>
      </c>
      <c r="E3453" t="str">
        <f t="shared" si="107"/>
        <v>Fstorage_temperature</v>
      </c>
    </row>
    <row r="3454" spans="1:5" x14ac:dyDescent="0.35">
      <c r="A3454" t="s">
        <v>3453</v>
      </c>
      <c r="B3454" t="s">
        <v>7324</v>
      </c>
      <c r="D3454" t="str">
        <f t="shared" si="106"/>
        <v>,</v>
      </c>
      <c r="E3454" t="str">
        <f t="shared" si="107"/>
        <v>Ssummary</v>
      </c>
    </row>
    <row r="3455" spans="1:5" x14ac:dyDescent="0.35">
      <c r="A3455" t="s">
        <v>3454</v>
      </c>
      <c r="B3455" t="s">
        <v>7563</v>
      </c>
      <c r="D3455" t="str">
        <f t="shared" si="106"/>
        <v>pdbx_entity_src_gen_character</v>
      </c>
      <c r="E3455" t="str">
        <f t="shared" si="107"/>
        <v>.PdbxEntitySrcGenCharacter</v>
      </c>
    </row>
    <row r="3456" spans="1:5" x14ac:dyDescent="0.35">
      <c r="A3456" t="s">
        <v>3455</v>
      </c>
      <c r="B3456" t="s">
        <v>7324</v>
      </c>
      <c r="D3456" t="str">
        <f t="shared" si="106"/>
        <v>,</v>
      </c>
      <c r="E3456" t="str">
        <f t="shared" si="107"/>
        <v>Sentry_id</v>
      </c>
    </row>
    <row r="3457" spans="1:5" x14ac:dyDescent="0.35">
      <c r="A3457" t="s">
        <v>3456</v>
      </c>
      <c r="B3457" t="s">
        <v>7324</v>
      </c>
      <c r="D3457" t="str">
        <f t="shared" si="106"/>
        <v>,</v>
      </c>
      <c r="E3457" t="str">
        <f t="shared" si="107"/>
        <v>Sentity_id</v>
      </c>
    </row>
    <row r="3458" spans="1:5" x14ac:dyDescent="0.35">
      <c r="A3458" t="s">
        <v>3457</v>
      </c>
      <c r="B3458" t="s">
        <v>7323</v>
      </c>
      <c r="D3458" t="str">
        <f t="shared" ref="D3458:D3521" si="108">IF(ISNUMBER(FIND(".",A3458)), ",",A3458)</f>
        <v>,</v>
      </c>
      <c r="E3458" t="str">
        <f t="shared" ref="E3458:E3521" si="109">IF(ISNUMBER(FIND(".",A3458)), B3458&amp;MID(A3458,FIND(".",A3458)+1,1000),B3458)</f>
        <v>Istep_id</v>
      </c>
    </row>
    <row r="3459" spans="1:5" x14ac:dyDescent="0.35">
      <c r="A3459" t="s">
        <v>3458</v>
      </c>
      <c r="B3459" t="s">
        <v>7324</v>
      </c>
      <c r="D3459" t="str">
        <f t="shared" si="108"/>
        <v>,</v>
      </c>
      <c r="E3459" t="str">
        <f t="shared" si="109"/>
        <v>Srobot_id</v>
      </c>
    </row>
    <row r="3460" spans="1:5" x14ac:dyDescent="0.35">
      <c r="A3460" t="s">
        <v>3459</v>
      </c>
      <c r="B3460" t="s">
        <v>7324</v>
      </c>
      <c r="D3460" t="str">
        <f t="shared" si="108"/>
        <v>,</v>
      </c>
      <c r="E3460" t="str">
        <f t="shared" si="109"/>
        <v>Sdate</v>
      </c>
    </row>
    <row r="3461" spans="1:5" x14ac:dyDescent="0.35">
      <c r="A3461" t="s">
        <v>3460</v>
      </c>
      <c r="B3461" t="s">
        <v>7324</v>
      </c>
      <c r="D3461" t="str">
        <f t="shared" si="108"/>
        <v>,</v>
      </c>
      <c r="E3461" t="str">
        <f t="shared" si="109"/>
        <v>Smethod</v>
      </c>
    </row>
    <row r="3462" spans="1:5" x14ac:dyDescent="0.35">
      <c r="A3462" t="s">
        <v>3461</v>
      </c>
      <c r="B3462" t="s">
        <v>7324</v>
      </c>
      <c r="D3462" t="str">
        <f t="shared" si="108"/>
        <v>,</v>
      </c>
      <c r="E3462" t="str">
        <f t="shared" si="109"/>
        <v>Sresult</v>
      </c>
    </row>
    <row r="3463" spans="1:5" x14ac:dyDescent="0.35">
      <c r="A3463" t="s">
        <v>3462</v>
      </c>
      <c r="B3463" t="s">
        <v>7324</v>
      </c>
      <c r="D3463" t="str">
        <f t="shared" si="108"/>
        <v>,</v>
      </c>
      <c r="E3463" t="str">
        <f t="shared" si="109"/>
        <v>Sdetails</v>
      </c>
    </row>
    <row r="3464" spans="1:5" x14ac:dyDescent="0.35">
      <c r="A3464" t="s">
        <v>3463</v>
      </c>
      <c r="B3464" t="s">
        <v>7564</v>
      </c>
      <c r="D3464" t="str">
        <f t="shared" si="108"/>
        <v>pdbx_construct</v>
      </c>
      <c r="E3464" t="str">
        <f t="shared" si="109"/>
        <v>.PdbxConstruct</v>
      </c>
    </row>
    <row r="3465" spans="1:5" x14ac:dyDescent="0.35">
      <c r="A3465" t="s">
        <v>3464</v>
      </c>
      <c r="B3465" t="s">
        <v>7324</v>
      </c>
      <c r="D3465" t="str">
        <f t="shared" si="108"/>
        <v>,</v>
      </c>
      <c r="E3465" t="str">
        <f t="shared" si="109"/>
        <v>Sentry_id</v>
      </c>
    </row>
    <row r="3466" spans="1:5" x14ac:dyDescent="0.35">
      <c r="A3466" t="s">
        <v>3465</v>
      </c>
      <c r="B3466" t="s">
        <v>7324</v>
      </c>
      <c r="D3466" t="str">
        <f t="shared" si="108"/>
        <v>,</v>
      </c>
      <c r="E3466" t="str">
        <f t="shared" si="109"/>
        <v>Sid</v>
      </c>
    </row>
    <row r="3467" spans="1:5" x14ac:dyDescent="0.35">
      <c r="A3467" t="s">
        <v>3466</v>
      </c>
      <c r="B3467" t="s">
        <v>7324</v>
      </c>
      <c r="D3467" t="str">
        <f t="shared" si="108"/>
        <v>,</v>
      </c>
      <c r="E3467" t="str">
        <f t="shared" si="109"/>
        <v>Sname</v>
      </c>
    </row>
    <row r="3468" spans="1:5" x14ac:dyDescent="0.35">
      <c r="A3468" t="s">
        <v>3467</v>
      </c>
      <c r="B3468" t="s">
        <v>7324</v>
      </c>
      <c r="D3468" t="str">
        <f t="shared" si="108"/>
        <v>,</v>
      </c>
      <c r="E3468" t="str">
        <f t="shared" si="109"/>
        <v>Sorganisation</v>
      </c>
    </row>
    <row r="3469" spans="1:5" x14ac:dyDescent="0.35">
      <c r="A3469" t="s">
        <v>3468</v>
      </c>
      <c r="B3469" t="s">
        <v>7324</v>
      </c>
      <c r="D3469" t="str">
        <f t="shared" si="108"/>
        <v>,</v>
      </c>
      <c r="E3469" t="str">
        <f t="shared" si="109"/>
        <v>Sentity_id</v>
      </c>
    </row>
    <row r="3470" spans="1:5" x14ac:dyDescent="0.35">
      <c r="A3470" t="s">
        <v>3469</v>
      </c>
      <c r="B3470" t="s">
        <v>7324</v>
      </c>
      <c r="D3470" t="str">
        <f t="shared" si="108"/>
        <v>,</v>
      </c>
      <c r="E3470" t="str">
        <f t="shared" si="109"/>
        <v>Srobot_id</v>
      </c>
    </row>
    <row r="3471" spans="1:5" x14ac:dyDescent="0.35">
      <c r="A3471" t="s">
        <v>3470</v>
      </c>
      <c r="B3471" t="s">
        <v>7324</v>
      </c>
      <c r="D3471" t="str">
        <f t="shared" si="108"/>
        <v>,</v>
      </c>
      <c r="E3471" t="str">
        <f t="shared" si="109"/>
        <v>Sdate</v>
      </c>
    </row>
    <row r="3472" spans="1:5" x14ac:dyDescent="0.35">
      <c r="A3472" t="s">
        <v>3471</v>
      </c>
      <c r="B3472" t="s">
        <v>7324</v>
      </c>
      <c r="D3472" t="str">
        <f t="shared" si="108"/>
        <v>,</v>
      </c>
      <c r="E3472" t="str">
        <f t="shared" si="109"/>
        <v>Sdetails</v>
      </c>
    </row>
    <row r="3473" spans="1:5" x14ac:dyDescent="0.35">
      <c r="A3473" t="s">
        <v>3472</v>
      </c>
      <c r="B3473" t="s">
        <v>7324</v>
      </c>
      <c r="D3473" t="str">
        <f t="shared" si="108"/>
        <v>,</v>
      </c>
      <c r="E3473" t="str">
        <f t="shared" si="109"/>
        <v>Sclass</v>
      </c>
    </row>
    <row r="3474" spans="1:5" x14ac:dyDescent="0.35">
      <c r="A3474" t="s">
        <v>3473</v>
      </c>
      <c r="B3474" t="s">
        <v>7324</v>
      </c>
      <c r="D3474" t="str">
        <f t="shared" si="108"/>
        <v>,</v>
      </c>
      <c r="E3474" t="str">
        <f t="shared" si="109"/>
        <v>Stype</v>
      </c>
    </row>
    <row r="3475" spans="1:5" x14ac:dyDescent="0.35">
      <c r="A3475" t="s">
        <v>3474</v>
      </c>
      <c r="B3475" t="s">
        <v>7324</v>
      </c>
      <c r="D3475" t="str">
        <f t="shared" si="108"/>
        <v>,</v>
      </c>
      <c r="E3475" t="str">
        <f t="shared" si="109"/>
        <v>Sseq</v>
      </c>
    </row>
    <row r="3476" spans="1:5" x14ac:dyDescent="0.35">
      <c r="A3476" t="s">
        <v>3475</v>
      </c>
      <c r="B3476" t="s">
        <v>7565</v>
      </c>
      <c r="D3476" t="str">
        <f t="shared" si="108"/>
        <v>pdbx_construct_feature</v>
      </c>
      <c r="E3476" t="str">
        <f t="shared" si="109"/>
        <v>.PdbxConstructFeature</v>
      </c>
    </row>
    <row r="3477" spans="1:5" x14ac:dyDescent="0.35">
      <c r="A3477" t="s">
        <v>3476</v>
      </c>
      <c r="B3477" t="s">
        <v>7324</v>
      </c>
      <c r="D3477" t="str">
        <f t="shared" si="108"/>
        <v>,</v>
      </c>
      <c r="E3477" t="str">
        <f t="shared" si="109"/>
        <v>Sid</v>
      </c>
    </row>
    <row r="3478" spans="1:5" x14ac:dyDescent="0.35">
      <c r="A3478" t="s">
        <v>3477</v>
      </c>
      <c r="B3478" t="s">
        <v>7324</v>
      </c>
      <c r="D3478" t="str">
        <f t="shared" si="108"/>
        <v>,</v>
      </c>
      <c r="E3478" t="str">
        <f t="shared" si="109"/>
        <v>Sconstruct_id</v>
      </c>
    </row>
    <row r="3479" spans="1:5" x14ac:dyDescent="0.35">
      <c r="A3479" t="s">
        <v>3478</v>
      </c>
      <c r="B3479" t="s">
        <v>7324</v>
      </c>
      <c r="D3479" t="str">
        <f t="shared" si="108"/>
        <v>,</v>
      </c>
      <c r="E3479" t="str">
        <f t="shared" si="109"/>
        <v>Sentry_id</v>
      </c>
    </row>
    <row r="3480" spans="1:5" x14ac:dyDescent="0.35">
      <c r="A3480" t="s">
        <v>3479</v>
      </c>
      <c r="B3480" t="s">
        <v>7323</v>
      </c>
      <c r="D3480" t="str">
        <f t="shared" si="108"/>
        <v>,</v>
      </c>
      <c r="E3480" t="str">
        <f t="shared" si="109"/>
        <v>Istart_seq</v>
      </c>
    </row>
    <row r="3481" spans="1:5" x14ac:dyDescent="0.35">
      <c r="A3481" t="s">
        <v>3480</v>
      </c>
      <c r="B3481" t="s">
        <v>7323</v>
      </c>
      <c r="D3481" t="str">
        <f t="shared" si="108"/>
        <v>,</v>
      </c>
      <c r="E3481" t="str">
        <f t="shared" si="109"/>
        <v>Iend_seq</v>
      </c>
    </row>
    <row r="3482" spans="1:5" x14ac:dyDescent="0.35">
      <c r="A3482" t="s">
        <v>3481</v>
      </c>
      <c r="B3482" t="s">
        <v>7324</v>
      </c>
      <c r="D3482" t="str">
        <f t="shared" si="108"/>
        <v>,</v>
      </c>
      <c r="E3482" t="str">
        <f t="shared" si="109"/>
        <v>Stype</v>
      </c>
    </row>
    <row r="3483" spans="1:5" x14ac:dyDescent="0.35">
      <c r="A3483" t="s">
        <v>3482</v>
      </c>
      <c r="B3483" t="s">
        <v>7324</v>
      </c>
      <c r="D3483" t="str">
        <f t="shared" si="108"/>
        <v>,</v>
      </c>
      <c r="E3483" t="str">
        <f t="shared" si="109"/>
        <v>Sdetails</v>
      </c>
    </row>
    <row r="3484" spans="1:5" x14ac:dyDescent="0.35">
      <c r="A3484" t="s">
        <v>3483</v>
      </c>
      <c r="B3484" t="s">
        <v>7566</v>
      </c>
      <c r="D3484" t="str">
        <f t="shared" si="108"/>
        <v>pdbx_robot_system</v>
      </c>
      <c r="E3484" t="str">
        <f t="shared" si="109"/>
        <v>.PdbxRobotSystem</v>
      </c>
    </row>
    <row r="3485" spans="1:5" x14ac:dyDescent="0.35">
      <c r="A3485" t="s">
        <v>3484</v>
      </c>
      <c r="B3485" t="s">
        <v>7324</v>
      </c>
      <c r="D3485" t="str">
        <f t="shared" si="108"/>
        <v>,</v>
      </c>
      <c r="E3485" t="str">
        <f t="shared" si="109"/>
        <v>Sid</v>
      </c>
    </row>
    <row r="3486" spans="1:5" x14ac:dyDescent="0.35">
      <c r="A3486" t="s">
        <v>3485</v>
      </c>
      <c r="B3486" t="s">
        <v>7324</v>
      </c>
      <c r="D3486" t="str">
        <f t="shared" si="108"/>
        <v>,</v>
      </c>
      <c r="E3486" t="str">
        <f t="shared" si="109"/>
        <v>Smodel</v>
      </c>
    </row>
    <row r="3487" spans="1:5" x14ac:dyDescent="0.35">
      <c r="A3487" t="s">
        <v>3486</v>
      </c>
      <c r="B3487" t="s">
        <v>7324</v>
      </c>
      <c r="D3487" t="str">
        <f t="shared" si="108"/>
        <v>,</v>
      </c>
      <c r="E3487" t="str">
        <f t="shared" si="109"/>
        <v>Stype</v>
      </c>
    </row>
    <row r="3488" spans="1:5" x14ac:dyDescent="0.35">
      <c r="A3488" t="s">
        <v>3487</v>
      </c>
      <c r="B3488" t="s">
        <v>7324</v>
      </c>
      <c r="D3488" t="str">
        <f t="shared" si="108"/>
        <v>,</v>
      </c>
      <c r="E3488" t="str">
        <f t="shared" si="109"/>
        <v>Smanufacturer</v>
      </c>
    </row>
    <row r="3489" spans="1:5" x14ac:dyDescent="0.35">
      <c r="A3489" t="s">
        <v>3488</v>
      </c>
      <c r="B3489" t="s">
        <v>7567</v>
      </c>
      <c r="D3489" t="str">
        <f t="shared" si="108"/>
        <v>pdbx_buffer</v>
      </c>
      <c r="E3489" t="str">
        <f t="shared" si="109"/>
        <v>.PdbxBuffer</v>
      </c>
    </row>
    <row r="3490" spans="1:5" x14ac:dyDescent="0.35">
      <c r="A3490" t="s">
        <v>3489</v>
      </c>
      <c r="B3490" t="s">
        <v>7324</v>
      </c>
      <c r="D3490" t="str">
        <f t="shared" si="108"/>
        <v>,</v>
      </c>
      <c r="E3490" t="str">
        <f t="shared" si="109"/>
        <v>Sid</v>
      </c>
    </row>
    <row r="3491" spans="1:5" x14ac:dyDescent="0.35">
      <c r="A3491" t="s">
        <v>3490</v>
      </c>
      <c r="B3491" t="s">
        <v>7324</v>
      </c>
      <c r="D3491" t="str">
        <f t="shared" si="108"/>
        <v>,</v>
      </c>
      <c r="E3491" t="str">
        <f t="shared" si="109"/>
        <v>Sname</v>
      </c>
    </row>
    <row r="3492" spans="1:5" x14ac:dyDescent="0.35">
      <c r="A3492" t="s">
        <v>3491</v>
      </c>
      <c r="B3492" t="s">
        <v>7324</v>
      </c>
      <c r="D3492" t="str">
        <f t="shared" si="108"/>
        <v>,</v>
      </c>
      <c r="E3492" t="str">
        <f t="shared" si="109"/>
        <v>Sdetails</v>
      </c>
    </row>
    <row r="3493" spans="1:5" x14ac:dyDescent="0.35">
      <c r="A3493" t="s">
        <v>3492</v>
      </c>
      <c r="B3493" t="s">
        <v>7568</v>
      </c>
      <c r="D3493" t="str">
        <f t="shared" si="108"/>
        <v>pdbx_buffer_components</v>
      </c>
      <c r="E3493" t="str">
        <f t="shared" si="109"/>
        <v>.PdbxBufferComponents</v>
      </c>
    </row>
    <row r="3494" spans="1:5" x14ac:dyDescent="0.35">
      <c r="A3494" t="s">
        <v>3493</v>
      </c>
      <c r="B3494" t="s">
        <v>7324</v>
      </c>
      <c r="D3494" t="str">
        <f t="shared" si="108"/>
        <v>,</v>
      </c>
      <c r="E3494" t="str">
        <f t="shared" si="109"/>
        <v>Sid</v>
      </c>
    </row>
    <row r="3495" spans="1:5" x14ac:dyDescent="0.35">
      <c r="A3495" t="s">
        <v>3494</v>
      </c>
      <c r="B3495" t="s">
        <v>7324</v>
      </c>
      <c r="D3495" t="str">
        <f t="shared" si="108"/>
        <v>,</v>
      </c>
      <c r="E3495" t="str">
        <f t="shared" si="109"/>
        <v>Sbuffer_id</v>
      </c>
    </row>
    <row r="3496" spans="1:5" x14ac:dyDescent="0.35">
      <c r="A3496" t="s">
        <v>3495</v>
      </c>
      <c r="B3496" t="s">
        <v>7324</v>
      </c>
      <c r="D3496" t="str">
        <f t="shared" si="108"/>
        <v>,</v>
      </c>
      <c r="E3496" t="str">
        <f t="shared" si="109"/>
        <v>Sname</v>
      </c>
    </row>
    <row r="3497" spans="1:5" x14ac:dyDescent="0.35">
      <c r="A3497" t="s">
        <v>3496</v>
      </c>
      <c r="B3497" t="s">
        <v>7324</v>
      </c>
      <c r="D3497" t="str">
        <f t="shared" si="108"/>
        <v>,</v>
      </c>
      <c r="E3497" t="str">
        <f t="shared" si="109"/>
        <v>Svolume</v>
      </c>
    </row>
    <row r="3498" spans="1:5" x14ac:dyDescent="0.35">
      <c r="A3498" t="s">
        <v>3497</v>
      </c>
      <c r="B3498" t="s">
        <v>7324</v>
      </c>
      <c r="D3498" t="str">
        <f t="shared" si="108"/>
        <v>,</v>
      </c>
      <c r="E3498" t="str">
        <f t="shared" si="109"/>
        <v>Sconc</v>
      </c>
    </row>
    <row r="3499" spans="1:5" x14ac:dyDescent="0.35">
      <c r="A3499" t="s">
        <v>3498</v>
      </c>
      <c r="B3499" t="s">
        <v>7324</v>
      </c>
      <c r="D3499" t="str">
        <f t="shared" si="108"/>
        <v>,</v>
      </c>
      <c r="E3499" t="str">
        <f t="shared" si="109"/>
        <v>Sdetails</v>
      </c>
    </row>
    <row r="3500" spans="1:5" x14ac:dyDescent="0.35">
      <c r="A3500" t="s">
        <v>3499</v>
      </c>
      <c r="B3500" t="s">
        <v>7324</v>
      </c>
      <c r="D3500" t="str">
        <f t="shared" si="108"/>
        <v>,</v>
      </c>
      <c r="E3500" t="str">
        <f t="shared" si="109"/>
        <v>Sconc_units</v>
      </c>
    </row>
    <row r="3501" spans="1:5" x14ac:dyDescent="0.35">
      <c r="A3501" t="s">
        <v>3500</v>
      </c>
      <c r="B3501" t="s">
        <v>7324</v>
      </c>
      <c r="D3501" t="str">
        <f t="shared" si="108"/>
        <v>,</v>
      </c>
      <c r="E3501" t="str">
        <f t="shared" si="109"/>
        <v>Sisotopic_labeling</v>
      </c>
    </row>
    <row r="3502" spans="1:5" x14ac:dyDescent="0.35">
      <c r="A3502" t="s">
        <v>3501</v>
      </c>
      <c r="B3502" t="s">
        <v>7569</v>
      </c>
      <c r="D3502" t="str">
        <f t="shared" si="108"/>
        <v>pdbx_domain</v>
      </c>
      <c r="E3502" t="str">
        <f t="shared" si="109"/>
        <v>.PdbxDomain</v>
      </c>
    </row>
    <row r="3503" spans="1:5" x14ac:dyDescent="0.35">
      <c r="A3503" t="s">
        <v>3502</v>
      </c>
      <c r="B3503" t="s">
        <v>7324</v>
      </c>
      <c r="D3503" t="str">
        <f t="shared" si="108"/>
        <v>,</v>
      </c>
      <c r="E3503" t="str">
        <f t="shared" si="109"/>
        <v>Sdetails</v>
      </c>
    </row>
    <row r="3504" spans="1:5" x14ac:dyDescent="0.35">
      <c r="A3504" t="s">
        <v>3503</v>
      </c>
      <c r="B3504" t="s">
        <v>7324</v>
      </c>
      <c r="D3504" t="str">
        <f t="shared" si="108"/>
        <v>,</v>
      </c>
      <c r="E3504" t="str">
        <f t="shared" si="109"/>
        <v>Sid</v>
      </c>
    </row>
    <row r="3505" spans="1:5" x14ac:dyDescent="0.35">
      <c r="A3505" t="s">
        <v>3504</v>
      </c>
      <c r="B3505" t="s">
        <v>7570</v>
      </c>
      <c r="D3505" t="str">
        <f t="shared" si="108"/>
        <v>pdbx_domain_range</v>
      </c>
      <c r="E3505" t="str">
        <f t="shared" si="109"/>
        <v>.PdbxDomainRange</v>
      </c>
    </row>
    <row r="3506" spans="1:5" x14ac:dyDescent="0.35">
      <c r="A3506" t="s">
        <v>3505</v>
      </c>
      <c r="B3506" t="s">
        <v>7324</v>
      </c>
      <c r="D3506" t="str">
        <f t="shared" si="108"/>
        <v>,</v>
      </c>
      <c r="E3506" t="str">
        <f t="shared" si="109"/>
        <v>Sbeg_label_alt_id</v>
      </c>
    </row>
    <row r="3507" spans="1:5" x14ac:dyDescent="0.35">
      <c r="A3507" t="s">
        <v>3506</v>
      </c>
      <c r="B3507" t="s">
        <v>7324</v>
      </c>
      <c r="D3507" t="str">
        <f t="shared" si="108"/>
        <v>,</v>
      </c>
      <c r="E3507" t="str">
        <f t="shared" si="109"/>
        <v>Sbeg_label_asym_id</v>
      </c>
    </row>
    <row r="3508" spans="1:5" x14ac:dyDescent="0.35">
      <c r="A3508" t="s">
        <v>3507</v>
      </c>
      <c r="B3508" t="s">
        <v>7324</v>
      </c>
      <c r="D3508" t="str">
        <f t="shared" si="108"/>
        <v>,</v>
      </c>
      <c r="E3508" t="str">
        <f t="shared" si="109"/>
        <v>Sbeg_label_comp_id</v>
      </c>
    </row>
    <row r="3509" spans="1:5" x14ac:dyDescent="0.35">
      <c r="A3509" t="s">
        <v>3508</v>
      </c>
      <c r="B3509" t="s">
        <v>7323</v>
      </c>
      <c r="D3509" t="str">
        <f t="shared" si="108"/>
        <v>,</v>
      </c>
      <c r="E3509" t="str">
        <f t="shared" si="109"/>
        <v>Ibeg_label_seq_id</v>
      </c>
    </row>
    <row r="3510" spans="1:5" x14ac:dyDescent="0.35">
      <c r="A3510" t="s">
        <v>3509</v>
      </c>
      <c r="B3510" t="s">
        <v>7324</v>
      </c>
      <c r="D3510" t="str">
        <f t="shared" si="108"/>
        <v>,</v>
      </c>
      <c r="E3510" t="str">
        <f t="shared" si="109"/>
        <v>Sbeg_auth_asym_id</v>
      </c>
    </row>
    <row r="3511" spans="1:5" x14ac:dyDescent="0.35">
      <c r="A3511" t="s">
        <v>3510</v>
      </c>
      <c r="B3511" t="s">
        <v>7324</v>
      </c>
      <c r="D3511" t="str">
        <f t="shared" si="108"/>
        <v>,</v>
      </c>
      <c r="E3511" t="str">
        <f t="shared" si="109"/>
        <v>Sbeg_auth_comp_id</v>
      </c>
    </row>
    <row r="3512" spans="1:5" x14ac:dyDescent="0.35">
      <c r="A3512" t="s">
        <v>3511</v>
      </c>
      <c r="B3512" t="s">
        <v>7324</v>
      </c>
      <c r="D3512" t="str">
        <f t="shared" si="108"/>
        <v>,</v>
      </c>
      <c r="E3512" t="str">
        <f t="shared" si="109"/>
        <v>Sbeg_auth_seq_id</v>
      </c>
    </row>
    <row r="3513" spans="1:5" x14ac:dyDescent="0.35">
      <c r="A3513" t="s">
        <v>3512</v>
      </c>
      <c r="B3513" t="s">
        <v>7324</v>
      </c>
      <c r="D3513" t="str">
        <f t="shared" si="108"/>
        <v>,</v>
      </c>
      <c r="E3513" t="str">
        <f t="shared" si="109"/>
        <v>Sdomain_id</v>
      </c>
    </row>
    <row r="3514" spans="1:5" x14ac:dyDescent="0.35">
      <c r="A3514" t="s">
        <v>3513</v>
      </c>
      <c r="B3514" t="s">
        <v>7324</v>
      </c>
      <c r="D3514" t="str">
        <f t="shared" si="108"/>
        <v>,</v>
      </c>
      <c r="E3514" t="str">
        <f t="shared" si="109"/>
        <v>Send_label_alt_id</v>
      </c>
    </row>
    <row r="3515" spans="1:5" x14ac:dyDescent="0.35">
      <c r="A3515" t="s">
        <v>3514</v>
      </c>
      <c r="B3515" t="s">
        <v>7324</v>
      </c>
      <c r="D3515" t="str">
        <f t="shared" si="108"/>
        <v>,</v>
      </c>
      <c r="E3515" t="str">
        <f t="shared" si="109"/>
        <v>Send_label_asym_id</v>
      </c>
    </row>
    <row r="3516" spans="1:5" x14ac:dyDescent="0.35">
      <c r="A3516" t="s">
        <v>3515</v>
      </c>
      <c r="B3516" t="s">
        <v>7324</v>
      </c>
      <c r="D3516" t="str">
        <f t="shared" si="108"/>
        <v>,</v>
      </c>
      <c r="E3516" t="str">
        <f t="shared" si="109"/>
        <v>Send_label_comp_id</v>
      </c>
    </row>
    <row r="3517" spans="1:5" x14ac:dyDescent="0.35">
      <c r="A3517" t="s">
        <v>3516</v>
      </c>
      <c r="B3517" t="s">
        <v>7323</v>
      </c>
      <c r="D3517" t="str">
        <f t="shared" si="108"/>
        <v>,</v>
      </c>
      <c r="E3517" t="str">
        <f t="shared" si="109"/>
        <v>Iend_label_seq_id</v>
      </c>
    </row>
    <row r="3518" spans="1:5" x14ac:dyDescent="0.35">
      <c r="A3518" t="s">
        <v>3517</v>
      </c>
      <c r="B3518" t="s">
        <v>7324</v>
      </c>
      <c r="D3518" t="str">
        <f t="shared" si="108"/>
        <v>,</v>
      </c>
      <c r="E3518" t="str">
        <f t="shared" si="109"/>
        <v>Send_auth_asym_id</v>
      </c>
    </row>
    <row r="3519" spans="1:5" x14ac:dyDescent="0.35">
      <c r="A3519" t="s">
        <v>3518</v>
      </c>
      <c r="B3519" t="s">
        <v>7324</v>
      </c>
      <c r="D3519" t="str">
        <f t="shared" si="108"/>
        <v>,</v>
      </c>
      <c r="E3519" t="str">
        <f t="shared" si="109"/>
        <v>Send_auth_comp_id</v>
      </c>
    </row>
    <row r="3520" spans="1:5" x14ac:dyDescent="0.35">
      <c r="A3520" t="s">
        <v>3519</v>
      </c>
      <c r="B3520" t="s">
        <v>7324</v>
      </c>
      <c r="D3520" t="str">
        <f t="shared" si="108"/>
        <v>,</v>
      </c>
      <c r="E3520" t="str">
        <f t="shared" si="109"/>
        <v>Send_auth_seq_id</v>
      </c>
    </row>
    <row r="3521" spans="1:5" x14ac:dyDescent="0.35">
      <c r="A3521" t="s">
        <v>3520</v>
      </c>
      <c r="B3521" t="s">
        <v>7571</v>
      </c>
      <c r="D3521" t="str">
        <f t="shared" si="108"/>
        <v>pdbx_sequence_range</v>
      </c>
      <c r="E3521" t="str">
        <f t="shared" si="109"/>
        <v>.PdbxSequenceRange</v>
      </c>
    </row>
    <row r="3522" spans="1:5" x14ac:dyDescent="0.35">
      <c r="A3522" t="s">
        <v>3521</v>
      </c>
      <c r="B3522" t="s">
        <v>7324</v>
      </c>
      <c r="D3522" t="str">
        <f t="shared" ref="D3522:D3585" si="110">IF(ISNUMBER(FIND(".",A3522)), ",",A3522)</f>
        <v>,</v>
      </c>
      <c r="E3522" t="str">
        <f t="shared" ref="E3522:E3585" si="111">IF(ISNUMBER(FIND(".",A3522)), B3522&amp;MID(A3522,FIND(".",A3522)+1,1000),B3522)</f>
        <v>Sbeg_label_alt_id</v>
      </c>
    </row>
    <row r="3523" spans="1:5" x14ac:dyDescent="0.35">
      <c r="A3523" t="s">
        <v>3522</v>
      </c>
      <c r="B3523" t="s">
        <v>7324</v>
      </c>
      <c r="D3523" t="str">
        <f t="shared" si="110"/>
        <v>,</v>
      </c>
      <c r="E3523" t="str">
        <f t="shared" si="111"/>
        <v>Sbeg_label_asym_id</v>
      </c>
    </row>
    <row r="3524" spans="1:5" x14ac:dyDescent="0.35">
      <c r="A3524" t="s">
        <v>3523</v>
      </c>
      <c r="B3524" t="s">
        <v>7324</v>
      </c>
      <c r="D3524" t="str">
        <f t="shared" si="110"/>
        <v>,</v>
      </c>
      <c r="E3524" t="str">
        <f t="shared" si="111"/>
        <v>Sbeg_label_comp_id</v>
      </c>
    </row>
    <row r="3525" spans="1:5" x14ac:dyDescent="0.35">
      <c r="A3525" t="s">
        <v>3524</v>
      </c>
      <c r="B3525" t="s">
        <v>7323</v>
      </c>
      <c r="D3525" t="str">
        <f t="shared" si="110"/>
        <v>,</v>
      </c>
      <c r="E3525" t="str">
        <f t="shared" si="111"/>
        <v>Ibeg_label_seq_id</v>
      </c>
    </row>
    <row r="3526" spans="1:5" x14ac:dyDescent="0.35">
      <c r="A3526" t="s">
        <v>3525</v>
      </c>
      <c r="B3526" t="s">
        <v>7324</v>
      </c>
      <c r="D3526" t="str">
        <f t="shared" si="110"/>
        <v>,</v>
      </c>
      <c r="E3526" t="str">
        <f t="shared" si="111"/>
        <v>Sbeg_auth_asym_id</v>
      </c>
    </row>
    <row r="3527" spans="1:5" x14ac:dyDescent="0.35">
      <c r="A3527" t="s">
        <v>3526</v>
      </c>
      <c r="B3527" t="s">
        <v>7324</v>
      </c>
      <c r="D3527" t="str">
        <f t="shared" si="110"/>
        <v>,</v>
      </c>
      <c r="E3527" t="str">
        <f t="shared" si="111"/>
        <v>Sbeg_auth_comp_id</v>
      </c>
    </row>
    <row r="3528" spans="1:5" x14ac:dyDescent="0.35">
      <c r="A3528" t="s">
        <v>3527</v>
      </c>
      <c r="B3528" t="s">
        <v>7324</v>
      </c>
      <c r="D3528" t="str">
        <f t="shared" si="110"/>
        <v>,</v>
      </c>
      <c r="E3528" t="str">
        <f t="shared" si="111"/>
        <v>Sbeg_auth_seq_id</v>
      </c>
    </row>
    <row r="3529" spans="1:5" x14ac:dyDescent="0.35">
      <c r="A3529" t="s">
        <v>3528</v>
      </c>
      <c r="B3529" t="s">
        <v>7324</v>
      </c>
      <c r="D3529" t="str">
        <f t="shared" si="110"/>
        <v>,</v>
      </c>
      <c r="E3529" t="str">
        <f t="shared" si="111"/>
        <v>Sseq_range_id</v>
      </c>
    </row>
    <row r="3530" spans="1:5" x14ac:dyDescent="0.35">
      <c r="A3530" t="s">
        <v>3529</v>
      </c>
      <c r="B3530" t="s">
        <v>7324</v>
      </c>
      <c r="D3530" t="str">
        <f t="shared" si="110"/>
        <v>,</v>
      </c>
      <c r="E3530" t="str">
        <f t="shared" si="111"/>
        <v>Send_label_alt_id</v>
      </c>
    </row>
    <row r="3531" spans="1:5" x14ac:dyDescent="0.35">
      <c r="A3531" t="s">
        <v>3530</v>
      </c>
      <c r="B3531" t="s">
        <v>7324</v>
      </c>
      <c r="D3531" t="str">
        <f t="shared" si="110"/>
        <v>,</v>
      </c>
      <c r="E3531" t="str">
        <f t="shared" si="111"/>
        <v>Send_label_asym_id</v>
      </c>
    </row>
    <row r="3532" spans="1:5" x14ac:dyDescent="0.35">
      <c r="A3532" t="s">
        <v>3531</v>
      </c>
      <c r="B3532" t="s">
        <v>7324</v>
      </c>
      <c r="D3532" t="str">
        <f t="shared" si="110"/>
        <v>,</v>
      </c>
      <c r="E3532" t="str">
        <f t="shared" si="111"/>
        <v>Send_label_comp_id</v>
      </c>
    </row>
    <row r="3533" spans="1:5" x14ac:dyDescent="0.35">
      <c r="A3533" t="s">
        <v>3532</v>
      </c>
      <c r="B3533" t="s">
        <v>7323</v>
      </c>
      <c r="D3533" t="str">
        <f t="shared" si="110"/>
        <v>,</v>
      </c>
      <c r="E3533" t="str">
        <f t="shared" si="111"/>
        <v>Iend_label_seq_id</v>
      </c>
    </row>
    <row r="3534" spans="1:5" x14ac:dyDescent="0.35">
      <c r="A3534" t="s">
        <v>3533</v>
      </c>
      <c r="B3534" t="s">
        <v>7324</v>
      </c>
      <c r="D3534" t="str">
        <f t="shared" si="110"/>
        <v>,</v>
      </c>
      <c r="E3534" t="str">
        <f t="shared" si="111"/>
        <v>Send_auth_asym_id</v>
      </c>
    </row>
    <row r="3535" spans="1:5" x14ac:dyDescent="0.35">
      <c r="A3535" t="s">
        <v>3534</v>
      </c>
      <c r="B3535" t="s">
        <v>7324</v>
      </c>
      <c r="D3535" t="str">
        <f t="shared" si="110"/>
        <v>,</v>
      </c>
      <c r="E3535" t="str">
        <f t="shared" si="111"/>
        <v>Send_auth_comp_id</v>
      </c>
    </row>
    <row r="3536" spans="1:5" x14ac:dyDescent="0.35">
      <c r="A3536" t="s">
        <v>3535</v>
      </c>
      <c r="B3536" t="s">
        <v>7324</v>
      </c>
      <c r="D3536" t="str">
        <f t="shared" si="110"/>
        <v>,</v>
      </c>
      <c r="E3536" t="str">
        <f t="shared" si="111"/>
        <v>Send_auth_seq_id</v>
      </c>
    </row>
    <row r="3537" spans="1:5" x14ac:dyDescent="0.35">
      <c r="A3537" t="s">
        <v>3536</v>
      </c>
      <c r="B3537" t="s">
        <v>7572</v>
      </c>
      <c r="D3537" t="str">
        <f t="shared" si="110"/>
        <v>pdbx_feature_entry</v>
      </c>
      <c r="E3537" t="str">
        <f t="shared" si="111"/>
        <v>.PdbxFeatureEntry</v>
      </c>
    </row>
    <row r="3538" spans="1:5" x14ac:dyDescent="0.35">
      <c r="A3538" t="s">
        <v>3537</v>
      </c>
      <c r="B3538" t="s">
        <v>7324</v>
      </c>
      <c r="D3538" t="str">
        <f t="shared" si="110"/>
        <v>,</v>
      </c>
      <c r="E3538" t="str">
        <f t="shared" si="111"/>
        <v>Sid</v>
      </c>
    </row>
    <row r="3539" spans="1:5" x14ac:dyDescent="0.35">
      <c r="A3539" t="s">
        <v>3538</v>
      </c>
      <c r="B3539" t="s">
        <v>7324</v>
      </c>
      <c r="D3539" t="str">
        <f t="shared" si="110"/>
        <v>,</v>
      </c>
      <c r="E3539" t="str">
        <f t="shared" si="111"/>
        <v>Sfeature_name</v>
      </c>
    </row>
    <row r="3540" spans="1:5" x14ac:dyDescent="0.35">
      <c r="A3540" t="s">
        <v>3539</v>
      </c>
      <c r="B3540" t="s">
        <v>7324</v>
      </c>
      <c r="D3540" t="str">
        <f t="shared" si="110"/>
        <v>,</v>
      </c>
      <c r="E3540" t="str">
        <f t="shared" si="111"/>
        <v>Sfeature_type</v>
      </c>
    </row>
    <row r="3541" spans="1:5" x14ac:dyDescent="0.35">
      <c r="A3541" t="s">
        <v>3540</v>
      </c>
      <c r="B3541" t="s">
        <v>7324</v>
      </c>
      <c r="D3541" t="str">
        <f t="shared" si="110"/>
        <v>,</v>
      </c>
      <c r="E3541" t="str">
        <f t="shared" si="111"/>
        <v>Sfeature</v>
      </c>
    </row>
    <row r="3542" spans="1:5" x14ac:dyDescent="0.35">
      <c r="A3542" t="s">
        <v>3541</v>
      </c>
      <c r="B3542" t="s">
        <v>7324</v>
      </c>
      <c r="D3542" t="str">
        <f t="shared" si="110"/>
        <v>,</v>
      </c>
      <c r="E3542" t="str">
        <f t="shared" si="111"/>
        <v>Sfeature_identifier</v>
      </c>
    </row>
    <row r="3543" spans="1:5" x14ac:dyDescent="0.35">
      <c r="A3543" t="s">
        <v>3542</v>
      </c>
      <c r="B3543" t="s">
        <v>7324</v>
      </c>
      <c r="D3543" t="str">
        <f t="shared" si="110"/>
        <v>,</v>
      </c>
      <c r="E3543" t="str">
        <f t="shared" si="111"/>
        <v>Sfeature_assigned_by</v>
      </c>
    </row>
    <row r="3544" spans="1:5" x14ac:dyDescent="0.35">
      <c r="A3544" t="s">
        <v>3543</v>
      </c>
      <c r="B3544" t="s">
        <v>7324</v>
      </c>
      <c r="D3544" t="str">
        <f t="shared" si="110"/>
        <v>,</v>
      </c>
      <c r="E3544" t="str">
        <f t="shared" si="111"/>
        <v>Sfeature_citation_id</v>
      </c>
    </row>
    <row r="3545" spans="1:5" x14ac:dyDescent="0.35">
      <c r="A3545" t="s">
        <v>3544</v>
      </c>
      <c r="B3545" t="s">
        <v>7324</v>
      </c>
      <c r="D3545" t="str">
        <f t="shared" si="110"/>
        <v>,</v>
      </c>
      <c r="E3545" t="str">
        <f t="shared" si="111"/>
        <v>Sfeature_software_id</v>
      </c>
    </row>
    <row r="3546" spans="1:5" x14ac:dyDescent="0.35">
      <c r="A3546" t="s">
        <v>3545</v>
      </c>
      <c r="B3546" t="s">
        <v>7573</v>
      </c>
      <c r="D3546" t="str">
        <f t="shared" si="110"/>
        <v>pdbx_feature_domain</v>
      </c>
      <c r="E3546" t="str">
        <f t="shared" si="111"/>
        <v>.PdbxFeatureDomain</v>
      </c>
    </row>
    <row r="3547" spans="1:5" x14ac:dyDescent="0.35">
      <c r="A3547" t="s">
        <v>3546</v>
      </c>
      <c r="B3547" t="s">
        <v>7324</v>
      </c>
      <c r="D3547" t="str">
        <f t="shared" si="110"/>
        <v>,</v>
      </c>
      <c r="E3547" t="str">
        <f t="shared" si="111"/>
        <v>Sid</v>
      </c>
    </row>
    <row r="3548" spans="1:5" x14ac:dyDescent="0.35">
      <c r="A3548" t="s">
        <v>3547</v>
      </c>
      <c r="B3548" t="s">
        <v>7324</v>
      </c>
      <c r="D3548" t="str">
        <f t="shared" si="110"/>
        <v>,</v>
      </c>
      <c r="E3548" t="str">
        <f t="shared" si="111"/>
        <v>Sdomain_id</v>
      </c>
    </row>
    <row r="3549" spans="1:5" x14ac:dyDescent="0.35">
      <c r="A3549" t="s">
        <v>3548</v>
      </c>
      <c r="B3549" t="s">
        <v>7324</v>
      </c>
      <c r="D3549" t="str">
        <f t="shared" si="110"/>
        <v>,</v>
      </c>
      <c r="E3549" t="str">
        <f t="shared" si="111"/>
        <v>Sfeature_name</v>
      </c>
    </row>
    <row r="3550" spans="1:5" x14ac:dyDescent="0.35">
      <c r="A3550" t="s">
        <v>3549</v>
      </c>
      <c r="B3550" t="s">
        <v>7324</v>
      </c>
      <c r="D3550" t="str">
        <f t="shared" si="110"/>
        <v>,</v>
      </c>
      <c r="E3550" t="str">
        <f t="shared" si="111"/>
        <v>Sfeature_type</v>
      </c>
    </row>
    <row r="3551" spans="1:5" x14ac:dyDescent="0.35">
      <c r="A3551" t="s">
        <v>3550</v>
      </c>
      <c r="B3551" t="s">
        <v>7324</v>
      </c>
      <c r="D3551" t="str">
        <f t="shared" si="110"/>
        <v>,</v>
      </c>
      <c r="E3551" t="str">
        <f t="shared" si="111"/>
        <v>Sfeature</v>
      </c>
    </row>
    <row r="3552" spans="1:5" x14ac:dyDescent="0.35">
      <c r="A3552" t="s">
        <v>3551</v>
      </c>
      <c r="B3552" t="s">
        <v>7324</v>
      </c>
      <c r="D3552" t="str">
        <f t="shared" si="110"/>
        <v>,</v>
      </c>
      <c r="E3552" t="str">
        <f t="shared" si="111"/>
        <v>Sfeature_identifier</v>
      </c>
    </row>
    <row r="3553" spans="1:5" x14ac:dyDescent="0.35">
      <c r="A3553" t="s">
        <v>3552</v>
      </c>
      <c r="B3553" t="s">
        <v>7324</v>
      </c>
      <c r="D3553" t="str">
        <f t="shared" si="110"/>
        <v>,</v>
      </c>
      <c r="E3553" t="str">
        <f t="shared" si="111"/>
        <v>Sfeature_assigned_by</v>
      </c>
    </row>
    <row r="3554" spans="1:5" x14ac:dyDescent="0.35">
      <c r="A3554" t="s">
        <v>3553</v>
      </c>
      <c r="B3554" t="s">
        <v>7324</v>
      </c>
      <c r="D3554" t="str">
        <f t="shared" si="110"/>
        <v>,</v>
      </c>
      <c r="E3554" t="str">
        <f t="shared" si="111"/>
        <v>Sfeature_citation_id</v>
      </c>
    </row>
    <row r="3555" spans="1:5" x14ac:dyDescent="0.35">
      <c r="A3555" t="s">
        <v>3554</v>
      </c>
      <c r="B3555" t="s">
        <v>7324</v>
      </c>
      <c r="D3555" t="str">
        <f t="shared" si="110"/>
        <v>,</v>
      </c>
      <c r="E3555" t="str">
        <f t="shared" si="111"/>
        <v>Sfeature_software_id</v>
      </c>
    </row>
    <row r="3556" spans="1:5" x14ac:dyDescent="0.35">
      <c r="A3556" t="s">
        <v>3555</v>
      </c>
      <c r="B3556" t="s">
        <v>7574</v>
      </c>
      <c r="D3556" t="str">
        <f t="shared" si="110"/>
        <v>pdbx_feature_sequence_range</v>
      </c>
      <c r="E3556" t="str">
        <f t="shared" si="111"/>
        <v>.PdbxFeatureSequenceRange</v>
      </c>
    </row>
    <row r="3557" spans="1:5" x14ac:dyDescent="0.35">
      <c r="A3557" t="s">
        <v>3556</v>
      </c>
      <c r="B3557" t="s">
        <v>7324</v>
      </c>
      <c r="D3557" t="str">
        <f t="shared" si="110"/>
        <v>,</v>
      </c>
      <c r="E3557" t="str">
        <f t="shared" si="111"/>
        <v>Sid</v>
      </c>
    </row>
    <row r="3558" spans="1:5" x14ac:dyDescent="0.35">
      <c r="A3558" t="s">
        <v>3557</v>
      </c>
      <c r="B3558" t="s">
        <v>7324</v>
      </c>
      <c r="D3558" t="str">
        <f t="shared" si="110"/>
        <v>,</v>
      </c>
      <c r="E3558" t="str">
        <f t="shared" si="111"/>
        <v>Sseq_range_id</v>
      </c>
    </row>
    <row r="3559" spans="1:5" x14ac:dyDescent="0.35">
      <c r="A3559" t="s">
        <v>3558</v>
      </c>
      <c r="B3559" t="s">
        <v>7324</v>
      </c>
      <c r="D3559" t="str">
        <f t="shared" si="110"/>
        <v>,</v>
      </c>
      <c r="E3559" t="str">
        <f t="shared" si="111"/>
        <v>Sfeature_name</v>
      </c>
    </row>
    <row r="3560" spans="1:5" x14ac:dyDescent="0.35">
      <c r="A3560" t="s">
        <v>3559</v>
      </c>
      <c r="B3560" t="s">
        <v>7324</v>
      </c>
      <c r="D3560" t="str">
        <f t="shared" si="110"/>
        <v>,</v>
      </c>
      <c r="E3560" t="str">
        <f t="shared" si="111"/>
        <v>Sfeature_type</v>
      </c>
    </row>
    <row r="3561" spans="1:5" x14ac:dyDescent="0.35">
      <c r="A3561" t="s">
        <v>3560</v>
      </c>
      <c r="B3561" t="s">
        <v>7324</v>
      </c>
      <c r="D3561" t="str">
        <f t="shared" si="110"/>
        <v>,</v>
      </c>
      <c r="E3561" t="str">
        <f t="shared" si="111"/>
        <v>Sfeature</v>
      </c>
    </row>
    <row r="3562" spans="1:5" x14ac:dyDescent="0.35">
      <c r="A3562" t="s">
        <v>3561</v>
      </c>
      <c r="B3562" t="s">
        <v>7324</v>
      </c>
      <c r="D3562" t="str">
        <f t="shared" si="110"/>
        <v>,</v>
      </c>
      <c r="E3562" t="str">
        <f t="shared" si="111"/>
        <v>Sfeature_identifier</v>
      </c>
    </row>
    <row r="3563" spans="1:5" x14ac:dyDescent="0.35">
      <c r="A3563" t="s">
        <v>3562</v>
      </c>
      <c r="B3563" t="s">
        <v>7324</v>
      </c>
      <c r="D3563" t="str">
        <f t="shared" si="110"/>
        <v>,</v>
      </c>
      <c r="E3563" t="str">
        <f t="shared" si="111"/>
        <v>Sfeature_assigned_by</v>
      </c>
    </row>
    <row r="3564" spans="1:5" x14ac:dyDescent="0.35">
      <c r="A3564" t="s">
        <v>3563</v>
      </c>
      <c r="B3564" t="s">
        <v>7324</v>
      </c>
      <c r="D3564" t="str">
        <f t="shared" si="110"/>
        <v>,</v>
      </c>
      <c r="E3564" t="str">
        <f t="shared" si="111"/>
        <v>Sfeature_citation_id</v>
      </c>
    </row>
    <row r="3565" spans="1:5" x14ac:dyDescent="0.35">
      <c r="A3565" t="s">
        <v>3564</v>
      </c>
      <c r="B3565" t="s">
        <v>7324</v>
      </c>
      <c r="D3565" t="str">
        <f t="shared" si="110"/>
        <v>,</v>
      </c>
      <c r="E3565" t="str">
        <f t="shared" si="111"/>
        <v>Sfeature_software_id</v>
      </c>
    </row>
    <row r="3566" spans="1:5" x14ac:dyDescent="0.35">
      <c r="A3566" t="s">
        <v>3565</v>
      </c>
      <c r="B3566" t="s">
        <v>7575</v>
      </c>
      <c r="D3566" t="str">
        <f t="shared" si="110"/>
        <v>pdbx_feature_assembly</v>
      </c>
      <c r="E3566" t="str">
        <f t="shared" si="111"/>
        <v>.PdbxFeatureAssembly</v>
      </c>
    </row>
    <row r="3567" spans="1:5" x14ac:dyDescent="0.35">
      <c r="A3567" t="s">
        <v>3566</v>
      </c>
      <c r="B3567" t="s">
        <v>7324</v>
      </c>
      <c r="D3567" t="str">
        <f t="shared" si="110"/>
        <v>,</v>
      </c>
      <c r="E3567" t="str">
        <f t="shared" si="111"/>
        <v>Sid</v>
      </c>
    </row>
    <row r="3568" spans="1:5" x14ac:dyDescent="0.35">
      <c r="A3568" t="s">
        <v>3567</v>
      </c>
      <c r="B3568" t="s">
        <v>7324</v>
      </c>
      <c r="D3568" t="str">
        <f t="shared" si="110"/>
        <v>,</v>
      </c>
      <c r="E3568" t="str">
        <f t="shared" si="111"/>
        <v>Sassembly_id</v>
      </c>
    </row>
    <row r="3569" spans="1:5" x14ac:dyDescent="0.35">
      <c r="A3569" t="s">
        <v>3568</v>
      </c>
      <c r="B3569" t="s">
        <v>7324</v>
      </c>
      <c r="D3569" t="str">
        <f t="shared" si="110"/>
        <v>,</v>
      </c>
      <c r="E3569" t="str">
        <f t="shared" si="111"/>
        <v>Sfeature_name</v>
      </c>
    </row>
    <row r="3570" spans="1:5" x14ac:dyDescent="0.35">
      <c r="A3570" t="s">
        <v>3569</v>
      </c>
      <c r="B3570" t="s">
        <v>7324</v>
      </c>
      <c r="D3570" t="str">
        <f t="shared" si="110"/>
        <v>,</v>
      </c>
      <c r="E3570" t="str">
        <f t="shared" si="111"/>
        <v>Sfeature_type</v>
      </c>
    </row>
    <row r="3571" spans="1:5" x14ac:dyDescent="0.35">
      <c r="A3571" t="s">
        <v>3570</v>
      </c>
      <c r="B3571" t="s">
        <v>7324</v>
      </c>
      <c r="D3571" t="str">
        <f t="shared" si="110"/>
        <v>,</v>
      </c>
      <c r="E3571" t="str">
        <f t="shared" si="111"/>
        <v>Sfeature</v>
      </c>
    </row>
    <row r="3572" spans="1:5" x14ac:dyDescent="0.35">
      <c r="A3572" t="s">
        <v>3571</v>
      </c>
      <c r="B3572" t="s">
        <v>7324</v>
      </c>
      <c r="D3572" t="str">
        <f t="shared" si="110"/>
        <v>,</v>
      </c>
      <c r="E3572" t="str">
        <f t="shared" si="111"/>
        <v>Sfeature_identifier</v>
      </c>
    </row>
    <row r="3573" spans="1:5" x14ac:dyDescent="0.35">
      <c r="A3573" t="s">
        <v>3572</v>
      </c>
      <c r="B3573" t="s">
        <v>7324</v>
      </c>
      <c r="D3573" t="str">
        <f t="shared" si="110"/>
        <v>,</v>
      </c>
      <c r="E3573" t="str">
        <f t="shared" si="111"/>
        <v>Sfeature_assigned_by</v>
      </c>
    </row>
    <row r="3574" spans="1:5" x14ac:dyDescent="0.35">
      <c r="A3574" t="s">
        <v>3573</v>
      </c>
      <c r="B3574" t="s">
        <v>7324</v>
      </c>
      <c r="D3574" t="str">
        <f t="shared" si="110"/>
        <v>,</v>
      </c>
      <c r="E3574" t="str">
        <f t="shared" si="111"/>
        <v>Sfeature_citation_id</v>
      </c>
    </row>
    <row r="3575" spans="1:5" x14ac:dyDescent="0.35">
      <c r="A3575" t="s">
        <v>3574</v>
      </c>
      <c r="B3575" t="s">
        <v>7324</v>
      </c>
      <c r="D3575" t="str">
        <f t="shared" si="110"/>
        <v>,</v>
      </c>
      <c r="E3575" t="str">
        <f t="shared" si="111"/>
        <v>Sfeature_software_id</v>
      </c>
    </row>
    <row r="3576" spans="1:5" x14ac:dyDescent="0.35">
      <c r="A3576" t="s">
        <v>3575</v>
      </c>
      <c r="B3576" t="s">
        <v>7576</v>
      </c>
      <c r="D3576" t="str">
        <f t="shared" si="110"/>
        <v>pdbx_feature_monomer</v>
      </c>
      <c r="E3576" t="str">
        <f t="shared" si="111"/>
        <v>.PdbxFeatureMonomer</v>
      </c>
    </row>
    <row r="3577" spans="1:5" x14ac:dyDescent="0.35">
      <c r="A3577" t="s">
        <v>3576</v>
      </c>
      <c r="B3577" t="s">
        <v>7324</v>
      </c>
      <c r="D3577" t="str">
        <f t="shared" si="110"/>
        <v>,</v>
      </c>
      <c r="E3577" t="str">
        <f t="shared" si="111"/>
        <v>Sid</v>
      </c>
    </row>
    <row r="3578" spans="1:5" x14ac:dyDescent="0.35">
      <c r="A3578" t="s">
        <v>3577</v>
      </c>
      <c r="B3578" t="s">
        <v>7324</v>
      </c>
      <c r="D3578" t="str">
        <f t="shared" si="110"/>
        <v>,</v>
      </c>
      <c r="E3578" t="str">
        <f t="shared" si="111"/>
        <v>Sfeature_name</v>
      </c>
    </row>
    <row r="3579" spans="1:5" x14ac:dyDescent="0.35">
      <c r="A3579" t="s">
        <v>3578</v>
      </c>
      <c r="B3579" t="s">
        <v>7324</v>
      </c>
      <c r="D3579" t="str">
        <f t="shared" si="110"/>
        <v>,</v>
      </c>
      <c r="E3579" t="str">
        <f t="shared" si="111"/>
        <v>Sfeature_type</v>
      </c>
    </row>
    <row r="3580" spans="1:5" x14ac:dyDescent="0.35">
      <c r="A3580" t="s">
        <v>3579</v>
      </c>
      <c r="B3580" t="s">
        <v>7324</v>
      </c>
      <c r="D3580" t="str">
        <f t="shared" si="110"/>
        <v>,</v>
      </c>
      <c r="E3580" t="str">
        <f t="shared" si="111"/>
        <v>Sfeature</v>
      </c>
    </row>
    <row r="3581" spans="1:5" x14ac:dyDescent="0.35">
      <c r="A3581" t="s">
        <v>3580</v>
      </c>
      <c r="B3581" t="s">
        <v>7324</v>
      </c>
      <c r="D3581" t="str">
        <f t="shared" si="110"/>
        <v>,</v>
      </c>
      <c r="E3581" t="str">
        <f t="shared" si="111"/>
        <v>Sfeature_identifier</v>
      </c>
    </row>
    <row r="3582" spans="1:5" x14ac:dyDescent="0.35">
      <c r="A3582" t="s">
        <v>3581</v>
      </c>
      <c r="B3582" t="s">
        <v>7324</v>
      </c>
      <c r="D3582" t="str">
        <f t="shared" si="110"/>
        <v>,</v>
      </c>
      <c r="E3582" t="str">
        <f t="shared" si="111"/>
        <v>Sfeature_assigned_by</v>
      </c>
    </row>
    <row r="3583" spans="1:5" x14ac:dyDescent="0.35">
      <c r="A3583" t="s">
        <v>3582</v>
      </c>
      <c r="B3583" t="s">
        <v>7324</v>
      </c>
      <c r="D3583" t="str">
        <f t="shared" si="110"/>
        <v>,</v>
      </c>
      <c r="E3583" t="str">
        <f t="shared" si="111"/>
        <v>Sfeature_citation_id</v>
      </c>
    </row>
    <row r="3584" spans="1:5" x14ac:dyDescent="0.35">
      <c r="A3584" t="s">
        <v>3583</v>
      </c>
      <c r="B3584" t="s">
        <v>7324</v>
      </c>
      <c r="D3584" t="str">
        <f t="shared" si="110"/>
        <v>,</v>
      </c>
      <c r="E3584" t="str">
        <f t="shared" si="111"/>
        <v>Sfeature_software_id</v>
      </c>
    </row>
    <row r="3585" spans="1:5" x14ac:dyDescent="0.35">
      <c r="A3585" t="s">
        <v>3584</v>
      </c>
      <c r="B3585" t="s">
        <v>7324</v>
      </c>
      <c r="D3585" t="str">
        <f t="shared" si="110"/>
        <v>,</v>
      </c>
      <c r="E3585" t="str">
        <f t="shared" si="111"/>
        <v>Slabel_alt_id</v>
      </c>
    </row>
    <row r="3586" spans="1:5" x14ac:dyDescent="0.35">
      <c r="A3586" t="s">
        <v>3585</v>
      </c>
      <c r="B3586" t="s">
        <v>7324</v>
      </c>
      <c r="D3586" t="str">
        <f t="shared" ref="D3586:D3649" si="112">IF(ISNUMBER(FIND(".",A3586)), ",",A3586)</f>
        <v>,</v>
      </c>
      <c r="E3586" t="str">
        <f t="shared" ref="E3586:E3649" si="113">IF(ISNUMBER(FIND(".",A3586)), B3586&amp;MID(A3586,FIND(".",A3586)+1,1000),B3586)</f>
        <v>Slabel_asym_id</v>
      </c>
    </row>
    <row r="3587" spans="1:5" x14ac:dyDescent="0.35">
      <c r="A3587" t="s">
        <v>3586</v>
      </c>
      <c r="B3587" t="s">
        <v>7324</v>
      </c>
      <c r="D3587" t="str">
        <f t="shared" si="112"/>
        <v>,</v>
      </c>
      <c r="E3587" t="str">
        <f t="shared" si="113"/>
        <v>Slabel_comp_id</v>
      </c>
    </row>
    <row r="3588" spans="1:5" x14ac:dyDescent="0.35">
      <c r="A3588" t="s">
        <v>3587</v>
      </c>
      <c r="B3588" t="s">
        <v>7323</v>
      </c>
      <c r="D3588" t="str">
        <f t="shared" si="112"/>
        <v>,</v>
      </c>
      <c r="E3588" t="str">
        <f t="shared" si="113"/>
        <v>Ilabel_seq_id</v>
      </c>
    </row>
    <row r="3589" spans="1:5" x14ac:dyDescent="0.35">
      <c r="A3589" t="s">
        <v>3588</v>
      </c>
      <c r="B3589" t="s">
        <v>7324</v>
      </c>
      <c r="D3589" t="str">
        <f t="shared" si="112"/>
        <v>,</v>
      </c>
      <c r="E3589" t="str">
        <f t="shared" si="113"/>
        <v>Sauth_asym_id</v>
      </c>
    </row>
    <row r="3590" spans="1:5" x14ac:dyDescent="0.35">
      <c r="A3590" t="s">
        <v>3589</v>
      </c>
      <c r="B3590" t="s">
        <v>7324</v>
      </c>
      <c r="D3590" t="str">
        <f t="shared" si="112"/>
        <v>,</v>
      </c>
      <c r="E3590" t="str">
        <f t="shared" si="113"/>
        <v>Sauth_comp_id</v>
      </c>
    </row>
    <row r="3591" spans="1:5" x14ac:dyDescent="0.35">
      <c r="A3591" t="s">
        <v>3590</v>
      </c>
      <c r="B3591" t="s">
        <v>7324</v>
      </c>
      <c r="D3591" t="str">
        <f t="shared" si="112"/>
        <v>,</v>
      </c>
      <c r="E3591" t="str">
        <f t="shared" si="113"/>
        <v>Sauth_seq_id</v>
      </c>
    </row>
    <row r="3592" spans="1:5" x14ac:dyDescent="0.35">
      <c r="A3592" t="s">
        <v>3591</v>
      </c>
      <c r="B3592" t="s">
        <v>7577</v>
      </c>
      <c r="D3592" t="str">
        <f t="shared" si="112"/>
        <v>pdbx_exptl_pd</v>
      </c>
      <c r="E3592" t="str">
        <f t="shared" si="113"/>
        <v>.PdbxExptlPd</v>
      </c>
    </row>
    <row r="3593" spans="1:5" x14ac:dyDescent="0.35">
      <c r="A3593" t="s">
        <v>3592</v>
      </c>
      <c r="B3593" t="s">
        <v>7324</v>
      </c>
      <c r="D3593" t="str">
        <f t="shared" si="112"/>
        <v>,</v>
      </c>
      <c r="E3593" t="str">
        <f t="shared" si="113"/>
        <v>Sentry_id</v>
      </c>
    </row>
    <row r="3594" spans="1:5" x14ac:dyDescent="0.35">
      <c r="A3594" t="s">
        <v>3593</v>
      </c>
      <c r="B3594" t="s">
        <v>7322</v>
      </c>
      <c r="D3594" t="str">
        <f t="shared" si="112"/>
        <v>,</v>
      </c>
      <c r="E3594" t="str">
        <f t="shared" si="113"/>
        <v>Fspec_preparation_pH</v>
      </c>
    </row>
    <row r="3595" spans="1:5" x14ac:dyDescent="0.35">
      <c r="A3595" t="s">
        <v>3594</v>
      </c>
      <c r="B3595" t="s">
        <v>7324</v>
      </c>
      <c r="D3595" t="str">
        <f t="shared" si="112"/>
        <v>,</v>
      </c>
      <c r="E3595" t="str">
        <f t="shared" si="113"/>
        <v>Sspec_preparation_pH_range</v>
      </c>
    </row>
    <row r="3596" spans="1:5" x14ac:dyDescent="0.35">
      <c r="A3596" t="s">
        <v>3595</v>
      </c>
      <c r="B3596" t="s">
        <v>7324</v>
      </c>
      <c r="D3596" t="str">
        <f t="shared" si="112"/>
        <v>,</v>
      </c>
      <c r="E3596" t="str">
        <f t="shared" si="113"/>
        <v>Sspec_preparation</v>
      </c>
    </row>
    <row r="3597" spans="1:5" x14ac:dyDescent="0.35">
      <c r="A3597" t="s">
        <v>3596</v>
      </c>
      <c r="B3597" t="s">
        <v>7578</v>
      </c>
      <c r="D3597" t="str">
        <f t="shared" si="112"/>
        <v>pdbx_reflns_twin</v>
      </c>
      <c r="E3597" t="str">
        <f t="shared" si="113"/>
        <v>.PdbxReflnsTwin</v>
      </c>
    </row>
    <row r="3598" spans="1:5" x14ac:dyDescent="0.35">
      <c r="A3598" t="s">
        <v>3597</v>
      </c>
      <c r="B3598" t="s">
        <v>7324</v>
      </c>
      <c r="D3598" t="str">
        <f t="shared" si="112"/>
        <v>,</v>
      </c>
      <c r="E3598" t="str">
        <f t="shared" si="113"/>
        <v>Sdiffrn_id</v>
      </c>
    </row>
    <row r="3599" spans="1:5" x14ac:dyDescent="0.35">
      <c r="A3599" t="s">
        <v>3598</v>
      </c>
      <c r="B3599" t="s">
        <v>7324</v>
      </c>
      <c r="D3599" t="str">
        <f t="shared" si="112"/>
        <v>,</v>
      </c>
      <c r="E3599" t="str">
        <f t="shared" si="113"/>
        <v>Scrystal_id</v>
      </c>
    </row>
    <row r="3600" spans="1:5" x14ac:dyDescent="0.35">
      <c r="A3600" t="s">
        <v>3599</v>
      </c>
      <c r="B3600" t="s">
        <v>7324</v>
      </c>
      <c r="D3600" t="str">
        <f t="shared" si="112"/>
        <v>,</v>
      </c>
      <c r="E3600" t="str">
        <f t="shared" si="113"/>
        <v>Sdomain_id</v>
      </c>
    </row>
    <row r="3601" spans="1:5" x14ac:dyDescent="0.35">
      <c r="A3601" t="s">
        <v>3600</v>
      </c>
      <c r="B3601" t="s">
        <v>7324</v>
      </c>
      <c r="D3601" t="str">
        <f t="shared" si="112"/>
        <v>,</v>
      </c>
      <c r="E3601" t="str">
        <f t="shared" si="113"/>
        <v>Stype</v>
      </c>
    </row>
    <row r="3602" spans="1:5" x14ac:dyDescent="0.35">
      <c r="A3602" t="s">
        <v>3601</v>
      </c>
      <c r="B3602" t="s">
        <v>7324</v>
      </c>
      <c r="D3602" t="str">
        <f t="shared" si="112"/>
        <v>,</v>
      </c>
      <c r="E3602" t="str">
        <f t="shared" si="113"/>
        <v>Soperator</v>
      </c>
    </row>
    <row r="3603" spans="1:5" x14ac:dyDescent="0.35">
      <c r="A3603" t="s">
        <v>3602</v>
      </c>
      <c r="B3603" t="s">
        <v>7322</v>
      </c>
      <c r="D3603" t="str">
        <f t="shared" si="112"/>
        <v>,</v>
      </c>
      <c r="E3603" t="str">
        <f t="shared" si="113"/>
        <v>Ffraction</v>
      </c>
    </row>
    <row r="3604" spans="1:5" x14ac:dyDescent="0.35">
      <c r="A3604" t="s">
        <v>3603</v>
      </c>
      <c r="B3604" t="s">
        <v>7322</v>
      </c>
      <c r="D3604" t="str">
        <f t="shared" si="112"/>
        <v>,</v>
      </c>
      <c r="E3604" t="str">
        <f t="shared" si="113"/>
        <v>Fmean_I2_over_mean_I_square</v>
      </c>
    </row>
    <row r="3605" spans="1:5" x14ac:dyDescent="0.35">
      <c r="A3605" t="s">
        <v>3604</v>
      </c>
      <c r="B3605" t="s">
        <v>7322</v>
      </c>
      <c r="D3605" t="str">
        <f t="shared" si="112"/>
        <v>,</v>
      </c>
      <c r="E3605" t="str">
        <f t="shared" si="113"/>
        <v>Fmean_F_square_over_mean_F2</v>
      </c>
    </row>
    <row r="3606" spans="1:5" x14ac:dyDescent="0.35">
      <c r="A3606" t="s">
        <v>3605</v>
      </c>
      <c r="B3606" t="s">
        <v>7579</v>
      </c>
      <c r="D3606" t="str">
        <f t="shared" si="112"/>
        <v>pdbx_struct_info</v>
      </c>
      <c r="E3606" t="str">
        <f t="shared" si="113"/>
        <v>.PdbxStructInfo</v>
      </c>
    </row>
    <row r="3607" spans="1:5" x14ac:dyDescent="0.35">
      <c r="A3607" t="s">
        <v>3606</v>
      </c>
      <c r="B3607" t="s">
        <v>7324</v>
      </c>
      <c r="D3607" t="str">
        <f t="shared" si="112"/>
        <v>,</v>
      </c>
      <c r="E3607" t="str">
        <f t="shared" si="113"/>
        <v>Stype</v>
      </c>
    </row>
    <row r="3608" spans="1:5" x14ac:dyDescent="0.35">
      <c r="A3608" t="s">
        <v>3607</v>
      </c>
      <c r="B3608" t="s">
        <v>7324</v>
      </c>
      <c r="D3608" t="str">
        <f t="shared" si="112"/>
        <v>,</v>
      </c>
      <c r="E3608" t="str">
        <f t="shared" si="113"/>
        <v>Svalue</v>
      </c>
    </row>
    <row r="3609" spans="1:5" x14ac:dyDescent="0.35">
      <c r="A3609" t="s">
        <v>3608</v>
      </c>
      <c r="B3609" t="s">
        <v>7324</v>
      </c>
      <c r="D3609" t="str">
        <f t="shared" si="112"/>
        <v>,</v>
      </c>
      <c r="E3609" t="str">
        <f t="shared" si="113"/>
        <v>Sdetails</v>
      </c>
    </row>
    <row r="3610" spans="1:5" x14ac:dyDescent="0.35">
      <c r="A3610" t="s">
        <v>3609</v>
      </c>
      <c r="B3610" t="s">
        <v>7580</v>
      </c>
      <c r="D3610" t="str">
        <f t="shared" si="112"/>
        <v>pdbx_re_refinement</v>
      </c>
      <c r="E3610" t="str">
        <f t="shared" si="113"/>
        <v>.PdbxReRefinement</v>
      </c>
    </row>
    <row r="3611" spans="1:5" x14ac:dyDescent="0.35">
      <c r="A3611" t="s">
        <v>3610</v>
      </c>
      <c r="B3611" t="s">
        <v>7324</v>
      </c>
      <c r="D3611" t="str">
        <f t="shared" si="112"/>
        <v>,</v>
      </c>
      <c r="E3611" t="str">
        <f t="shared" si="113"/>
        <v>Sentry_id</v>
      </c>
    </row>
    <row r="3612" spans="1:5" x14ac:dyDescent="0.35">
      <c r="A3612" t="s">
        <v>3611</v>
      </c>
      <c r="B3612" t="s">
        <v>7324</v>
      </c>
      <c r="D3612" t="str">
        <f t="shared" si="112"/>
        <v>,</v>
      </c>
      <c r="E3612" t="str">
        <f t="shared" si="113"/>
        <v>Scitation_id</v>
      </c>
    </row>
    <row r="3613" spans="1:5" x14ac:dyDescent="0.35">
      <c r="A3613" t="s">
        <v>3612</v>
      </c>
      <c r="B3613" t="s">
        <v>7324</v>
      </c>
      <c r="D3613" t="str">
        <f t="shared" si="112"/>
        <v>,</v>
      </c>
      <c r="E3613" t="str">
        <f t="shared" si="113"/>
        <v>Sdetails</v>
      </c>
    </row>
    <row r="3614" spans="1:5" x14ac:dyDescent="0.35">
      <c r="A3614" t="s">
        <v>3613</v>
      </c>
      <c r="B3614" t="s">
        <v>7581</v>
      </c>
      <c r="D3614" t="str">
        <f t="shared" si="112"/>
        <v>pdbx_struct_assembly_prop</v>
      </c>
      <c r="E3614" t="str">
        <f t="shared" si="113"/>
        <v>.PdbxStructAssemblyProp</v>
      </c>
    </row>
    <row r="3615" spans="1:5" x14ac:dyDescent="0.35">
      <c r="A3615" t="s">
        <v>3614</v>
      </c>
      <c r="B3615" t="s">
        <v>7324</v>
      </c>
      <c r="D3615" t="str">
        <f t="shared" si="112"/>
        <v>,</v>
      </c>
      <c r="E3615" t="str">
        <f t="shared" si="113"/>
        <v>Sbiol_id</v>
      </c>
    </row>
    <row r="3616" spans="1:5" x14ac:dyDescent="0.35">
      <c r="A3616" t="s">
        <v>3615</v>
      </c>
      <c r="B3616" t="s">
        <v>7324</v>
      </c>
      <c r="D3616" t="str">
        <f t="shared" si="112"/>
        <v>,</v>
      </c>
      <c r="E3616" t="str">
        <f t="shared" si="113"/>
        <v>Stype</v>
      </c>
    </row>
    <row r="3617" spans="1:5" x14ac:dyDescent="0.35">
      <c r="A3617" t="s">
        <v>3616</v>
      </c>
      <c r="B3617" t="s">
        <v>7324</v>
      </c>
      <c r="D3617" t="str">
        <f t="shared" si="112"/>
        <v>,</v>
      </c>
      <c r="E3617" t="str">
        <f t="shared" si="113"/>
        <v>Svalue</v>
      </c>
    </row>
    <row r="3618" spans="1:5" x14ac:dyDescent="0.35">
      <c r="A3618" t="s">
        <v>3617</v>
      </c>
      <c r="B3618" t="s">
        <v>7324</v>
      </c>
      <c r="D3618" t="str">
        <f t="shared" si="112"/>
        <v>,</v>
      </c>
      <c r="E3618" t="str">
        <f t="shared" si="113"/>
        <v>Sdetails</v>
      </c>
    </row>
    <row r="3619" spans="1:5" x14ac:dyDescent="0.35">
      <c r="A3619" t="s">
        <v>3618</v>
      </c>
      <c r="B3619" t="s">
        <v>7582</v>
      </c>
      <c r="D3619" t="str">
        <f t="shared" si="112"/>
        <v>pdbx_struct_ref_seq_feature</v>
      </c>
      <c r="E3619" t="str">
        <f t="shared" si="113"/>
        <v>.PdbxStructRefSeqFeature</v>
      </c>
    </row>
    <row r="3620" spans="1:5" x14ac:dyDescent="0.35">
      <c r="A3620" t="s">
        <v>3619</v>
      </c>
      <c r="B3620" t="s">
        <v>7323</v>
      </c>
      <c r="D3620" t="str">
        <f t="shared" si="112"/>
        <v>,</v>
      </c>
      <c r="E3620" t="str">
        <f t="shared" si="113"/>
        <v>Ifeature_id</v>
      </c>
    </row>
    <row r="3621" spans="1:5" x14ac:dyDescent="0.35">
      <c r="A3621" t="s">
        <v>3620</v>
      </c>
      <c r="B3621" t="s">
        <v>7324</v>
      </c>
      <c r="D3621" t="str">
        <f t="shared" si="112"/>
        <v>,</v>
      </c>
      <c r="E3621" t="str">
        <f t="shared" si="113"/>
        <v>Salign_id</v>
      </c>
    </row>
    <row r="3622" spans="1:5" x14ac:dyDescent="0.35">
      <c r="A3622" t="s">
        <v>3621</v>
      </c>
      <c r="B3622" t="s">
        <v>7324</v>
      </c>
      <c r="D3622" t="str">
        <f t="shared" si="112"/>
        <v>,</v>
      </c>
      <c r="E3622" t="str">
        <f t="shared" si="113"/>
        <v>Stype</v>
      </c>
    </row>
    <row r="3623" spans="1:5" x14ac:dyDescent="0.35">
      <c r="A3623" t="s">
        <v>3622</v>
      </c>
      <c r="B3623" t="s">
        <v>7324</v>
      </c>
      <c r="D3623" t="str">
        <f t="shared" si="112"/>
        <v>,</v>
      </c>
      <c r="E3623" t="str">
        <f t="shared" si="113"/>
        <v>Sdetails</v>
      </c>
    </row>
    <row r="3624" spans="1:5" x14ac:dyDescent="0.35">
      <c r="A3624" t="s">
        <v>3623</v>
      </c>
      <c r="B3624" t="s">
        <v>7324</v>
      </c>
      <c r="D3624" t="str">
        <f t="shared" si="112"/>
        <v>,</v>
      </c>
      <c r="E3624" t="str">
        <f t="shared" si="113"/>
        <v>Spdb_strand_id</v>
      </c>
    </row>
    <row r="3625" spans="1:5" x14ac:dyDescent="0.35">
      <c r="A3625" t="s">
        <v>3624</v>
      </c>
      <c r="B3625" t="s">
        <v>7324</v>
      </c>
      <c r="D3625" t="str">
        <f t="shared" si="112"/>
        <v>,</v>
      </c>
      <c r="E3625" t="str">
        <f t="shared" si="113"/>
        <v>Sasym_id</v>
      </c>
    </row>
    <row r="3626" spans="1:5" x14ac:dyDescent="0.35">
      <c r="A3626" t="s">
        <v>3625</v>
      </c>
      <c r="B3626" t="s">
        <v>7324</v>
      </c>
      <c r="D3626" t="str">
        <f t="shared" si="112"/>
        <v>,</v>
      </c>
      <c r="E3626" t="str">
        <f t="shared" si="113"/>
        <v>Sbeg_auth_seq_id</v>
      </c>
    </row>
    <row r="3627" spans="1:5" x14ac:dyDescent="0.35">
      <c r="A3627" t="s">
        <v>3626</v>
      </c>
      <c r="B3627" t="s">
        <v>7324</v>
      </c>
      <c r="D3627" t="str">
        <f t="shared" si="112"/>
        <v>,</v>
      </c>
      <c r="E3627" t="str">
        <f t="shared" si="113"/>
        <v>Send_auth_seq_id</v>
      </c>
    </row>
    <row r="3628" spans="1:5" x14ac:dyDescent="0.35">
      <c r="A3628" t="s">
        <v>3627</v>
      </c>
      <c r="B3628" t="s">
        <v>7324</v>
      </c>
      <c r="D3628" t="str">
        <f t="shared" si="112"/>
        <v>,</v>
      </c>
      <c r="E3628" t="str">
        <f t="shared" si="113"/>
        <v>Sbeg_seq_num</v>
      </c>
    </row>
    <row r="3629" spans="1:5" x14ac:dyDescent="0.35">
      <c r="A3629" t="s">
        <v>3628</v>
      </c>
      <c r="B3629" t="s">
        <v>7324</v>
      </c>
      <c r="D3629" t="str">
        <f t="shared" si="112"/>
        <v>,</v>
      </c>
      <c r="E3629" t="str">
        <f t="shared" si="113"/>
        <v>Send_seq_num</v>
      </c>
    </row>
    <row r="3630" spans="1:5" x14ac:dyDescent="0.35">
      <c r="A3630" t="s">
        <v>3629</v>
      </c>
      <c r="B3630" t="s">
        <v>7324</v>
      </c>
      <c r="D3630" t="str">
        <f t="shared" si="112"/>
        <v>,</v>
      </c>
      <c r="E3630" t="str">
        <f t="shared" si="113"/>
        <v>Sbeg_auth_mon_id</v>
      </c>
    </row>
    <row r="3631" spans="1:5" x14ac:dyDescent="0.35">
      <c r="A3631" t="s">
        <v>3630</v>
      </c>
      <c r="B3631" t="s">
        <v>7324</v>
      </c>
      <c r="D3631" t="str">
        <f t="shared" si="112"/>
        <v>,</v>
      </c>
      <c r="E3631" t="str">
        <f t="shared" si="113"/>
        <v>Send_auth_mon_id</v>
      </c>
    </row>
    <row r="3632" spans="1:5" x14ac:dyDescent="0.35">
      <c r="A3632" t="s">
        <v>3631</v>
      </c>
      <c r="B3632" t="s">
        <v>7324</v>
      </c>
      <c r="D3632" t="str">
        <f t="shared" si="112"/>
        <v>,</v>
      </c>
      <c r="E3632" t="str">
        <f t="shared" si="113"/>
        <v>Sbeg_pdb_ins_code</v>
      </c>
    </row>
    <row r="3633" spans="1:5" x14ac:dyDescent="0.35">
      <c r="A3633" t="s">
        <v>3632</v>
      </c>
      <c r="B3633" t="s">
        <v>7324</v>
      </c>
      <c r="D3633" t="str">
        <f t="shared" si="112"/>
        <v>,</v>
      </c>
      <c r="E3633" t="str">
        <f t="shared" si="113"/>
        <v>Send_pdb_ins_code</v>
      </c>
    </row>
    <row r="3634" spans="1:5" x14ac:dyDescent="0.35">
      <c r="A3634" t="s">
        <v>3633</v>
      </c>
      <c r="B3634" t="s">
        <v>7583</v>
      </c>
      <c r="D3634" t="str">
        <f t="shared" si="112"/>
        <v>pdbx_struct_ref_seq_feature_prop</v>
      </c>
      <c r="E3634" t="str">
        <f t="shared" si="113"/>
        <v>.PdbxStructRefSeqFeatureProp</v>
      </c>
    </row>
    <row r="3635" spans="1:5" x14ac:dyDescent="0.35">
      <c r="A3635" t="s">
        <v>3634</v>
      </c>
      <c r="B3635" t="s">
        <v>7323</v>
      </c>
      <c r="D3635" t="str">
        <f t="shared" si="112"/>
        <v>,</v>
      </c>
      <c r="E3635" t="str">
        <f t="shared" si="113"/>
        <v>Ifeature_id</v>
      </c>
    </row>
    <row r="3636" spans="1:5" x14ac:dyDescent="0.35">
      <c r="A3636" t="s">
        <v>3635</v>
      </c>
      <c r="B3636" t="s">
        <v>7323</v>
      </c>
      <c r="D3636" t="str">
        <f t="shared" si="112"/>
        <v>,</v>
      </c>
      <c r="E3636" t="str">
        <f t="shared" si="113"/>
        <v>Iproperty_id</v>
      </c>
    </row>
    <row r="3637" spans="1:5" x14ac:dyDescent="0.35">
      <c r="A3637" t="s">
        <v>3636</v>
      </c>
      <c r="B3637" t="s">
        <v>7324</v>
      </c>
      <c r="D3637" t="str">
        <f t="shared" si="112"/>
        <v>,</v>
      </c>
      <c r="E3637" t="str">
        <f t="shared" si="113"/>
        <v>Stype</v>
      </c>
    </row>
    <row r="3638" spans="1:5" x14ac:dyDescent="0.35">
      <c r="A3638" t="s">
        <v>3637</v>
      </c>
      <c r="B3638" t="s">
        <v>7324</v>
      </c>
      <c r="D3638" t="str">
        <f t="shared" si="112"/>
        <v>,</v>
      </c>
      <c r="E3638" t="str">
        <f t="shared" si="113"/>
        <v>Svalue</v>
      </c>
    </row>
    <row r="3639" spans="1:5" x14ac:dyDescent="0.35">
      <c r="A3639" t="s">
        <v>3638</v>
      </c>
      <c r="B3639" t="s">
        <v>7324</v>
      </c>
      <c r="D3639" t="str">
        <f t="shared" si="112"/>
        <v>,</v>
      </c>
      <c r="E3639" t="str">
        <f t="shared" si="113"/>
        <v>Sdetails</v>
      </c>
    </row>
    <row r="3640" spans="1:5" x14ac:dyDescent="0.35">
      <c r="A3640" t="s">
        <v>3639</v>
      </c>
      <c r="B3640" t="s">
        <v>7324</v>
      </c>
      <c r="D3640" t="str">
        <f t="shared" si="112"/>
        <v>,</v>
      </c>
      <c r="E3640" t="str">
        <f t="shared" si="113"/>
        <v>Sbeg_db_mon_id</v>
      </c>
    </row>
    <row r="3641" spans="1:5" x14ac:dyDescent="0.35">
      <c r="A3641" t="s">
        <v>3640</v>
      </c>
      <c r="B3641" t="s">
        <v>7324</v>
      </c>
      <c r="D3641" t="str">
        <f t="shared" si="112"/>
        <v>,</v>
      </c>
      <c r="E3641" t="str">
        <f t="shared" si="113"/>
        <v>Send_db_mon_id</v>
      </c>
    </row>
    <row r="3642" spans="1:5" x14ac:dyDescent="0.35">
      <c r="A3642" t="s">
        <v>3641</v>
      </c>
      <c r="B3642" t="s">
        <v>7323</v>
      </c>
      <c r="D3642" t="str">
        <f t="shared" si="112"/>
        <v>,</v>
      </c>
      <c r="E3642" t="str">
        <f t="shared" si="113"/>
        <v>Ibeg_db_seq_id</v>
      </c>
    </row>
    <row r="3643" spans="1:5" x14ac:dyDescent="0.35">
      <c r="A3643" t="s">
        <v>3642</v>
      </c>
      <c r="B3643" t="s">
        <v>7323</v>
      </c>
      <c r="D3643" t="str">
        <f t="shared" si="112"/>
        <v>,</v>
      </c>
      <c r="E3643" t="str">
        <f t="shared" si="113"/>
        <v>Iend_db_seq_id</v>
      </c>
    </row>
    <row r="3644" spans="1:5" x14ac:dyDescent="0.35">
      <c r="A3644" t="s">
        <v>3643</v>
      </c>
      <c r="B3644" t="s">
        <v>7584</v>
      </c>
      <c r="D3644" t="str">
        <f t="shared" si="112"/>
        <v>pdbx_struct_chem_comp_diagnostics</v>
      </c>
      <c r="E3644" t="str">
        <f t="shared" si="113"/>
        <v>.PdbxStructChemCompDiagnostics</v>
      </c>
    </row>
    <row r="3645" spans="1:5" x14ac:dyDescent="0.35">
      <c r="A3645" t="s">
        <v>3644</v>
      </c>
      <c r="B3645" t="s">
        <v>7324</v>
      </c>
      <c r="D3645" t="str">
        <f t="shared" si="112"/>
        <v>,</v>
      </c>
      <c r="E3645" t="str">
        <f t="shared" si="113"/>
        <v>Sdetails</v>
      </c>
    </row>
    <row r="3646" spans="1:5" x14ac:dyDescent="0.35">
      <c r="A3646" t="s">
        <v>3645</v>
      </c>
      <c r="B3646" t="s">
        <v>7324</v>
      </c>
      <c r="D3646" t="str">
        <f t="shared" si="112"/>
        <v>,</v>
      </c>
      <c r="E3646" t="str">
        <f t="shared" si="113"/>
        <v>Stype</v>
      </c>
    </row>
    <row r="3647" spans="1:5" x14ac:dyDescent="0.35">
      <c r="A3647" t="s">
        <v>3646</v>
      </c>
      <c r="B3647" t="s">
        <v>7324</v>
      </c>
      <c r="D3647" t="str">
        <f t="shared" si="112"/>
        <v>,</v>
      </c>
      <c r="E3647" t="str">
        <f t="shared" si="113"/>
        <v>Spdb_strand_id</v>
      </c>
    </row>
    <row r="3648" spans="1:5" x14ac:dyDescent="0.35">
      <c r="A3648" t="s">
        <v>3647</v>
      </c>
      <c r="B3648" t="s">
        <v>7324</v>
      </c>
      <c r="D3648" t="str">
        <f t="shared" si="112"/>
        <v>,</v>
      </c>
      <c r="E3648" t="str">
        <f t="shared" si="113"/>
        <v>Sasym_id</v>
      </c>
    </row>
    <row r="3649" spans="1:5" x14ac:dyDescent="0.35">
      <c r="A3649" t="s">
        <v>3648</v>
      </c>
      <c r="B3649" t="s">
        <v>7324</v>
      </c>
      <c r="D3649" t="str">
        <f t="shared" si="112"/>
        <v>,</v>
      </c>
      <c r="E3649" t="str">
        <f t="shared" si="113"/>
        <v>Sauth_seq_id</v>
      </c>
    </row>
    <row r="3650" spans="1:5" x14ac:dyDescent="0.35">
      <c r="A3650" t="s">
        <v>3649</v>
      </c>
      <c r="B3650" t="s">
        <v>7323</v>
      </c>
      <c r="D3650" t="str">
        <f t="shared" ref="D3650:D3713" si="114">IF(ISNUMBER(FIND(".",A3650)), ",",A3650)</f>
        <v>,</v>
      </c>
      <c r="E3650" t="str">
        <f t="shared" ref="E3650:E3713" si="115">IF(ISNUMBER(FIND(".",A3650)), B3650&amp;MID(A3650,FIND(".",A3650)+1,1000),B3650)</f>
        <v>Iseq_num</v>
      </c>
    </row>
    <row r="3651" spans="1:5" x14ac:dyDescent="0.35">
      <c r="A3651" t="s">
        <v>3650</v>
      </c>
      <c r="B3651" t="s">
        <v>7324</v>
      </c>
      <c r="D3651" t="str">
        <f t="shared" si="114"/>
        <v>,</v>
      </c>
      <c r="E3651" t="str">
        <f t="shared" si="115"/>
        <v>Sauth_comp_id</v>
      </c>
    </row>
    <row r="3652" spans="1:5" x14ac:dyDescent="0.35">
      <c r="A3652" t="s">
        <v>3651</v>
      </c>
      <c r="B3652" t="s">
        <v>7324</v>
      </c>
      <c r="D3652" t="str">
        <f t="shared" si="114"/>
        <v>,</v>
      </c>
      <c r="E3652" t="str">
        <f t="shared" si="115"/>
        <v>Spdb_ins_code</v>
      </c>
    </row>
    <row r="3653" spans="1:5" x14ac:dyDescent="0.35">
      <c r="A3653" t="s">
        <v>3652</v>
      </c>
      <c r="B3653" t="s">
        <v>7323</v>
      </c>
      <c r="D3653" t="str">
        <f t="shared" si="114"/>
        <v>,</v>
      </c>
      <c r="E3653" t="str">
        <f t="shared" si="115"/>
        <v>Iordinal</v>
      </c>
    </row>
    <row r="3654" spans="1:5" x14ac:dyDescent="0.35">
      <c r="A3654" t="s">
        <v>3653</v>
      </c>
      <c r="B3654" t="s">
        <v>7585</v>
      </c>
      <c r="D3654" t="str">
        <f t="shared" si="114"/>
        <v>pdbx_chem_comp_feature</v>
      </c>
      <c r="E3654" t="str">
        <f t="shared" si="115"/>
        <v>.PdbxChemCompFeature</v>
      </c>
    </row>
    <row r="3655" spans="1:5" x14ac:dyDescent="0.35">
      <c r="A3655" t="s">
        <v>3654</v>
      </c>
      <c r="B3655" t="s">
        <v>7324</v>
      </c>
      <c r="D3655" t="str">
        <f t="shared" si="114"/>
        <v>,</v>
      </c>
      <c r="E3655" t="str">
        <f t="shared" si="115"/>
        <v>Scomp_id</v>
      </c>
    </row>
    <row r="3656" spans="1:5" x14ac:dyDescent="0.35">
      <c r="A3656" t="s">
        <v>3655</v>
      </c>
      <c r="B3656" t="s">
        <v>7324</v>
      </c>
      <c r="D3656" t="str">
        <f t="shared" si="114"/>
        <v>,</v>
      </c>
      <c r="E3656" t="str">
        <f t="shared" si="115"/>
        <v>Stype</v>
      </c>
    </row>
    <row r="3657" spans="1:5" x14ac:dyDescent="0.35">
      <c r="A3657" t="s">
        <v>3656</v>
      </c>
      <c r="B3657" t="s">
        <v>7324</v>
      </c>
      <c r="D3657" t="str">
        <f t="shared" si="114"/>
        <v>,</v>
      </c>
      <c r="E3657" t="str">
        <f t="shared" si="115"/>
        <v>Ssupport</v>
      </c>
    </row>
    <row r="3658" spans="1:5" x14ac:dyDescent="0.35">
      <c r="A3658" t="s">
        <v>3657</v>
      </c>
      <c r="B3658" t="s">
        <v>7324</v>
      </c>
      <c r="D3658" t="str">
        <f t="shared" si="114"/>
        <v>,</v>
      </c>
      <c r="E3658" t="str">
        <f t="shared" si="115"/>
        <v>Svalue</v>
      </c>
    </row>
    <row r="3659" spans="1:5" x14ac:dyDescent="0.35">
      <c r="A3659" t="s">
        <v>3658</v>
      </c>
      <c r="B3659" t="s">
        <v>7324</v>
      </c>
      <c r="D3659" t="str">
        <f t="shared" si="114"/>
        <v>,</v>
      </c>
      <c r="E3659" t="str">
        <f t="shared" si="115"/>
        <v>Ssource</v>
      </c>
    </row>
    <row r="3660" spans="1:5" x14ac:dyDescent="0.35">
      <c r="A3660" t="s">
        <v>3659</v>
      </c>
      <c r="B3660" t="s">
        <v>7586</v>
      </c>
      <c r="D3660" t="str">
        <f t="shared" si="114"/>
        <v>pdbx_coordinate_model</v>
      </c>
      <c r="E3660" t="str">
        <f t="shared" si="115"/>
        <v>.PdbxCoordinateModel</v>
      </c>
    </row>
    <row r="3661" spans="1:5" x14ac:dyDescent="0.35">
      <c r="A3661" t="s">
        <v>3660</v>
      </c>
      <c r="B3661" t="s">
        <v>7324</v>
      </c>
      <c r="D3661" t="str">
        <f t="shared" si="114"/>
        <v>,</v>
      </c>
      <c r="E3661" t="str">
        <f t="shared" si="115"/>
        <v>Sasym_id</v>
      </c>
    </row>
    <row r="3662" spans="1:5" x14ac:dyDescent="0.35">
      <c r="A3662" t="s">
        <v>3661</v>
      </c>
      <c r="B3662" t="s">
        <v>7324</v>
      </c>
      <c r="D3662" t="str">
        <f t="shared" si="114"/>
        <v>,</v>
      </c>
      <c r="E3662" t="str">
        <f t="shared" si="115"/>
        <v>Stype</v>
      </c>
    </row>
    <row r="3663" spans="1:5" x14ac:dyDescent="0.35">
      <c r="A3663" t="s">
        <v>3662</v>
      </c>
      <c r="B3663" t="s">
        <v>7587</v>
      </c>
      <c r="D3663" t="str">
        <f t="shared" si="114"/>
        <v>pdbx_struct_chem_comp_feature</v>
      </c>
      <c r="E3663" t="str">
        <f t="shared" si="115"/>
        <v>.PdbxStructChemCompFeature</v>
      </c>
    </row>
    <row r="3664" spans="1:5" x14ac:dyDescent="0.35">
      <c r="A3664" t="s">
        <v>3663</v>
      </c>
      <c r="B3664" t="s">
        <v>7324</v>
      </c>
      <c r="D3664" t="str">
        <f t="shared" si="114"/>
        <v>,</v>
      </c>
      <c r="E3664" t="str">
        <f t="shared" si="115"/>
        <v>Sdetails</v>
      </c>
    </row>
    <row r="3665" spans="1:5" x14ac:dyDescent="0.35">
      <c r="A3665" t="s">
        <v>3664</v>
      </c>
      <c r="B3665" t="s">
        <v>7324</v>
      </c>
      <c r="D3665" t="str">
        <f t="shared" si="114"/>
        <v>,</v>
      </c>
      <c r="E3665" t="str">
        <f t="shared" si="115"/>
        <v>Stype</v>
      </c>
    </row>
    <row r="3666" spans="1:5" x14ac:dyDescent="0.35">
      <c r="A3666" t="s">
        <v>3665</v>
      </c>
      <c r="B3666" t="s">
        <v>7324</v>
      </c>
      <c r="D3666" t="str">
        <f t="shared" si="114"/>
        <v>,</v>
      </c>
      <c r="E3666" t="str">
        <f t="shared" si="115"/>
        <v>Spdb_strand_id</v>
      </c>
    </row>
    <row r="3667" spans="1:5" x14ac:dyDescent="0.35">
      <c r="A3667" t="s">
        <v>3666</v>
      </c>
      <c r="B3667" t="s">
        <v>7324</v>
      </c>
      <c r="D3667" t="str">
        <f t="shared" si="114"/>
        <v>,</v>
      </c>
      <c r="E3667" t="str">
        <f t="shared" si="115"/>
        <v>Sasym_id</v>
      </c>
    </row>
    <row r="3668" spans="1:5" x14ac:dyDescent="0.35">
      <c r="A3668" t="s">
        <v>3667</v>
      </c>
      <c r="B3668" t="s">
        <v>7324</v>
      </c>
      <c r="D3668" t="str">
        <f t="shared" si="114"/>
        <v>,</v>
      </c>
      <c r="E3668" t="str">
        <f t="shared" si="115"/>
        <v>Sauth_seq_id</v>
      </c>
    </row>
    <row r="3669" spans="1:5" x14ac:dyDescent="0.35">
      <c r="A3669" t="s">
        <v>3668</v>
      </c>
      <c r="B3669" t="s">
        <v>7323</v>
      </c>
      <c r="D3669" t="str">
        <f t="shared" si="114"/>
        <v>,</v>
      </c>
      <c r="E3669" t="str">
        <f t="shared" si="115"/>
        <v>Iseq_num</v>
      </c>
    </row>
    <row r="3670" spans="1:5" x14ac:dyDescent="0.35">
      <c r="A3670" t="s">
        <v>3669</v>
      </c>
      <c r="B3670" t="s">
        <v>7324</v>
      </c>
      <c r="D3670" t="str">
        <f t="shared" si="114"/>
        <v>,</v>
      </c>
      <c r="E3670" t="str">
        <f t="shared" si="115"/>
        <v>Sauth_comp_id</v>
      </c>
    </row>
    <row r="3671" spans="1:5" x14ac:dyDescent="0.35">
      <c r="A3671" t="s">
        <v>3670</v>
      </c>
      <c r="B3671" t="s">
        <v>7324</v>
      </c>
      <c r="D3671" t="str">
        <f t="shared" si="114"/>
        <v>,</v>
      </c>
      <c r="E3671" t="str">
        <f t="shared" si="115"/>
        <v>Spdb_ins_code</v>
      </c>
    </row>
    <row r="3672" spans="1:5" x14ac:dyDescent="0.35">
      <c r="A3672" t="s">
        <v>3671</v>
      </c>
      <c r="B3672" t="s">
        <v>7323</v>
      </c>
      <c r="D3672" t="str">
        <f t="shared" si="114"/>
        <v>,</v>
      </c>
      <c r="E3672" t="str">
        <f t="shared" si="115"/>
        <v>Iordinal</v>
      </c>
    </row>
    <row r="3673" spans="1:5" x14ac:dyDescent="0.35">
      <c r="A3673" t="s">
        <v>3672</v>
      </c>
      <c r="B3673" t="s">
        <v>7588</v>
      </c>
      <c r="D3673" t="str">
        <f t="shared" si="114"/>
        <v>pdbx_diffrn_reflns_shell</v>
      </c>
      <c r="E3673" t="str">
        <f t="shared" si="115"/>
        <v>.PdbxDiffrnReflnsShell</v>
      </c>
    </row>
    <row r="3674" spans="1:5" x14ac:dyDescent="0.35">
      <c r="A3674" t="s">
        <v>3673</v>
      </c>
      <c r="B3674" t="s">
        <v>7324</v>
      </c>
      <c r="D3674" t="str">
        <f t="shared" si="114"/>
        <v>,</v>
      </c>
      <c r="E3674" t="str">
        <f t="shared" si="115"/>
        <v>Sdiffrn_id</v>
      </c>
    </row>
    <row r="3675" spans="1:5" x14ac:dyDescent="0.35">
      <c r="A3675" t="s">
        <v>3674</v>
      </c>
      <c r="B3675" t="s">
        <v>7322</v>
      </c>
      <c r="D3675" t="str">
        <f t="shared" si="114"/>
        <v>,</v>
      </c>
      <c r="E3675" t="str">
        <f t="shared" si="115"/>
        <v>Fd_res_low</v>
      </c>
    </row>
    <row r="3676" spans="1:5" x14ac:dyDescent="0.35">
      <c r="A3676" t="s">
        <v>3675</v>
      </c>
      <c r="B3676" t="s">
        <v>7322</v>
      </c>
      <c r="D3676" t="str">
        <f t="shared" si="114"/>
        <v>,</v>
      </c>
      <c r="E3676" t="str">
        <f t="shared" si="115"/>
        <v>Fd_res_high</v>
      </c>
    </row>
    <row r="3677" spans="1:5" x14ac:dyDescent="0.35">
      <c r="A3677" t="s">
        <v>3676</v>
      </c>
      <c r="B3677" t="s">
        <v>7322</v>
      </c>
      <c r="D3677" t="str">
        <f t="shared" si="114"/>
        <v>,</v>
      </c>
      <c r="E3677" t="str">
        <f t="shared" si="115"/>
        <v>Fpercent_possible_obs</v>
      </c>
    </row>
    <row r="3678" spans="1:5" x14ac:dyDescent="0.35">
      <c r="A3678" t="s">
        <v>3677</v>
      </c>
      <c r="B3678" t="s">
        <v>7322</v>
      </c>
      <c r="D3678" t="str">
        <f t="shared" si="114"/>
        <v>,</v>
      </c>
      <c r="E3678" t="str">
        <f t="shared" si="115"/>
        <v>FRmerge_I_obs</v>
      </c>
    </row>
    <row r="3679" spans="1:5" x14ac:dyDescent="0.35">
      <c r="A3679" t="s">
        <v>3678</v>
      </c>
      <c r="B3679" t="s">
        <v>7322</v>
      </c>
      <c r="D3679" t="str">
        <f t="shared" si="114"/>
        <v>,</v>
      </c>
      <c r="E3679" t="str">
        <f t="shared" si="115"/>
        <v>FRsym_value</v>
      </c>
    </row>
    <row r="3680" spans="1:5" x14ac:dyDescent="0.35">
      <c r="A3680" t="s">
        <v>3679</v>
      </c>
      <c r="B3680" t="s">
        <v>7322</v>
      </c>
      <c r="D3680" t="str">
        <f t="shared" si="114"/>
        <v>,</v>
      </c>
      <c r="E3680" t="str">
        <f t="shared" si="115"/>
        <v>Fchi_squared</v>
      </c>
    </row>
    <row r="3681" spans="1:5" x14ac:dyDescent="0.35">
      <c r="A3681" t="s">
        <v>3680</v>
      </c>
      <c r="B3681" t="s">
        <v>7322</v>
      </c>
      <c r="D3681" t="str">
        <f t="shared" si="114"/>
        <v>,</v>
      </c>
      <c r="E3681" t="str">
        <f t="shared" si="115"/>
        <v>Fredundancy</v>
      </c>
    </row>
    <row r="3682" spans="1:5" x14ac:dyDescent="0.35">
      <c r="A3682" t="s">
        <v>3681</v>
      </c>
      <c r="B3682" t="s">
        <v>7323</v>
      </c>
      <c r="D3682" t="str">
        <f t="shared" si="114"/>
        <v>,</v>
      </c>
      <c r="E3682" t="str">
        <f t="shared" si="115"/>
        <v>Irejects</v>
      </c>
    </row>
    <row r="3683" spans="1:5" x14ac:dyDescent="0.35">
      <c r="A3683" t="s">
        <v>3682</v>
      </c>
      <c r="B3683" t="s">
        <v>7323</v>
      </c>
      <c r="D3683" t="str">
        <f t="shared" si="114"/>
        <v>,</v>
      </c>
      <c r="E3683" t="str">
        <f t="shared" si="115"/>
        <v>Inumber_obs</v>
      </c>
    </row>
    <row r="3684" spans="1:5" x14ac:dyDescent="0.35">
      <c r="A3684" t="s">
        <v>3683</v>
      </c>
      <c r="B3684" t="s">
        <v>7589</v>
      </c>
      <c r="D3684" t="str">
        <f t="shared" si="114"/>
        <v>pdbx_bond_distance_limits</v>
      </c>
      <c r="E3684" t="str">
        <f t="shared" si="115"/>
        <v>.PdbxBondDistanceLimits</v>
      </c>
    </row>
    <row r="3685" spans="1:5" x14ac:dyDescent="0.35">
      <c r="A3685" t="s">
        <v>3684</v>
      </c>
      <c r="B3685" t="s">
        <v>7324</v>
      </c>
      <c r="D3685" t="str">
        <f t="shared" si="114"/>
        <v>,</v>
      </c>
      <c r="E3685" t="str">
        <f t="shared" si="115"/>
        <v>Satom_type_1</v>
      </c>
    </row>
    <row r="3686" spans="1:5" x14ac:dyDescent="0.35">
      <c r="A3686" t="s">
        <v>3685</v>
      </c>
      <c r="B3686" t="s">
        <v>7324</v>
      </c>
      <c r="D3686" t="str">
        <f t="shared" si="114"/>
        <v>,</v>
      </c>
      <c r="E3686" t="str">
        <f t="shared" si="115"/>
        <v>Satom_type_2</v>
      </c>
    </row>
    <row r="3687" spans="1:5" x14ac:dyDescent="0.35">
      <c r="A3687" t="s">
        <v>3686</v>
      </c>
      <c r="B3687" t="s">
        <v>7322</v>
      </c>
      <c r="D3687" t="str">
        <f t="shared" si="114"/>
        <v>,</v>
      </c>
      <c r="E3687" t="str">
        <f t="shared" si="115"/>
        <v>Flower_limit</v>
      </c>
    </row>
    <row r="3688" spans="1:5" x14ac:dyDescent="0.35">
      <c r="A3688" t="s">
        <v>3687</v>
      </c>
      <c r="B3688" t="s">
        <v>7322</v>
      </c>
      <c r="D3688" t="str">
        <f t="shared" si="114"/>
        <v>,</v>
      </c>
      <c r="E3688" t="str">
        <f t="shared" si="115"/>
        <v>Fupper_limit</v>
      </c>
    </row>
    <row r="3689" spans="1:5" x14ac:dyDescent="0.35">
      <c r="A3689" t="s">
        <v>3688</v>
      </c>
      <c r="B3689" t="s">
        <v>7590</v>
      </c>
      <c r="D3689" t="str">
        <f t="shared" si="114"/>
        <v>pdbx_soln_scatter</v>
      </c>
      <c r="E3689" t="str">
        <f t="shared" si="115"/>
        <v>.PdbxSolnScatter</v>
      </c>
    </row>
    <row r="3690" spans="1:5" x14ac:dyDescent="0.35">
      <c r="A3690" t="s">
        <v>3689</v>
      </c>
      <c r="B3690" t="s">
        <v>7324</v>
      </c>
      <c r="D3690" t="str">
        <f t="shared" si="114"/>
        <v>,</v>
      </c>
      <c r="E3690" t="str">
        <f t="shared" si="115"/>
        <v>Sentry_id</v>
      </c>
    </row>
    <row r="3691" spans="1:5" x14ac:dyDescent="0.35">
      <c r="A3691" t="s">
        <v>3690</v>
      </c>
      <c r="B3691" t="s">
        <v>7324</v>
      </c>
      <c r="D3691" t="str">
        <f t="shared" si="114"/>
        <v>,</v>
      </c>
      <c r="E3691" t="str">
        <f t="shared" si="115"/>
        <v>Sid</v>
      </c>
    </row>
    <row r="3692" spans="1:5" x14ac:dyDescent="0.35">
      <c r="A3692" t="s">
        <v>3691</v>
      </c>
      <c r="B3692" t="s">
        <v>7324</v>
      </c>
      <c r="D3692" t="str">
        <f t="shared" si="114"/>
        <v>,</v>
      </c>
      <c r="E3692" t="str">
        <f t="shared" si="115"/>
        <v>Stype</v>
      </c>
    </row>
    <row r="3693" spans="1:5" x14ac:dyDescent="0.35">
      <c r="A3693" t="s">
        <v>3692</v>
      </c>
      <c r="B3693" t="s">
        <v>7324</v>
      </c>
      <c r="D3693" t="str">
        <f t="shared" si="114"/>
        <v>,</v>
      </c>
      <c r="E3693" t="str">
        <f t="shared" si="115"/>
        <v>Ssource_beamline</v>
      </c>
    </row>
    <row r="3694" spans="1:5" x14ac:dyDescent="0.35">
      <c r="A3694" t="s">
        <v>3693</v>
      </c>
      <c r="B3694" t="s">
        <v>7324</v>
      </c>
      <c r="D3694" t="str">
        <f t="shared" si="114"/>
        <v>,</v>
      </c>
      <c r="E3694" t="str">
        <f t="shared" si="115"/>
        <v>Ssource_beamline_instrument</v>
      </c>
    </row>
    <row r="3695" spans="1:5" x14ac:dyDescent="0.35">
      <c r="A3695" t="s">
        <v>3694</v>
      </c>
      <c r="B3695" t="s">
        <v>7324</v>
      </c>
      <c r="D3695" t="str">
        <f t="shared" si="114"/>
        <v>,</v>
      </c>
      <c r="E3695" t="str">
        <f t="shared" si="115"/>
        <v>Sdetector_type</v>
      </c>
    </row>
    <row r="3696" spans="1:5" x14ac:dyDescent="0.35">
      <c r="A3696" t="s">
        <v>3695</v>
      </c>
      <c r="B3696" t="s">
        <v>7324</v>
      </c>
      <c r="D3696" t="str">
        <f t="shared" si="114"/>
        <v>,</v>
      </c>
      <c r="E3696" t="str">
        <f t="shared" si="115"/>
        <v>Sdetector_specific</v>
      </c>
    </row>
    <row r="3697" spans="1:5" x14ac:dyDescent="0.35">
      <c r="A3697" t="s">
        <v>3696</v>
      </c>
      <c r="B3697" t="s">
        <v>7324</v>
      </c>
      <c r="D3697" t="str">
        <f t="shared" si="114"/>
        <v>,</v>
      </c>
      <c r="E3697" t="str">
        <f t="shared" si="115"/>
        <v>Ssource_type</v>
      </c>
    </row>
    <row r="3698" spans="1:5" x14ac:dyDescent="0.35">
      <c r="A3698" t="s">
        <v>3697</v>
      </c>
      <c r="B3698" t="s">
        <v>7324</v>
      </c>
      <c r="D3698" t="str">
        <f t="shared" si="114"/>
        <v>,</v>
      </c>
      <c r="E3698" t="str">
        <f t="shared" si="115"/>
        <v>Ssource_class</v>
      </c>
    </row>
    <row r="3699" spans="1:5" x14ac:dyDescent="0.35">
      <c r="A3699" t="s">
        <v>3698</v>
      </c>
      <c r="B3699" t="s">
        <v>7323</v>
      </c>
      <c r="D3699" t="str">
        <f t="shared" si="114"/>
        <v>,</v>
      </c>
      <c r="E3699" t="str">
        <f t="shared" si="115"/>
        <v>Inum_time_frames</v>
      </c>
    </row>
    <row r="3700" spans="1:5" x14ac:dyDescent="0.35">
      <c r="A3700" t="s">
        <v>3699</v>
      </c>
      <c r="B3700" t="s">
        <v>7322</v>
      </c>
      <c r="D3700" t="str">
        <f t="shared" si="114"/>
        <v>,</v>
      </c>
      <c r="E3700" t="str">
        <f t="shared" si="115"/>
        <v>Fsample_pH</v>
      </c>
    </row>
    <row r="3701" spans="1:5" x14ac:dyDescent="0.35">
      <c r="A3701" t="s">
        <v>3700</v>
      </c>
      <c r="B3701" t="s">
        <v>7322</v>
      </c>
      <c r="D3701" t="str">
        <f t="shared" si="114"/>
        <v>,</v>
      </c>
      <c r="E3701" t="str">
        <f t="shared" si="115"/>
        <v>Ftemperature</v>
      </c>
    </row>
    <row r="3702" spans="1:5" x14ac:dyDescent="0.35">
      <c r="A3702" t="s">
        <v>3701</v>
      </c>
      <c r="B3702" t="s">
        <v>7324</v>
      </c>
      <c r="D3702" t="str">
        <f t="shared" si="114"/>
        <v>,</v>
      </c>
      <c r="E3702" t="str">
        <f t="shared" si="115"/>
        <v>Sconcentration_range</v>
      </c>
    </row>
    <row r="3703" spans="1:5" x14ac:dyDescent="0.35">
      <c r="A3703" t="s">
        <v>3702</v>
      </c>
      <c r="B3703" t="s">
        <v>7324</v>
      </c>
      <c r="D3703" t="str">
        <f t="shared" si="114"/>
        <v>,</v>
      </c>
      <c r="E3703" t="str">
        <f t="shared" si="115"/>
        <v>Sbuffer_name</v>
      </c>
    </row>
    <row r="3704" spans="1:5" x14ac:dyDescent="0.35">
      <c r="A3704" t="s">
        <v>3703</v>
      </c>
      <c r="B3704" t="s">
        <v>7322</v>
      </c>
      <c r="D3704" t="str">
        <f t="shared" si="114"/>
        <v>,</v>
      </c>
      <c r="E3704" t="str">
        <f t="shared" si="115"/>
        <v>Fmean_guiner_radius</v>
      </c>
    </row>
    <row r="3705" spans="1:5" x14ac:dyDescent="0.35">
      <c r="A3705" t="s">
        <v>3704</v>
      </c>
      <c r="B3705" t="s">
        <v>7322</v>
      </c>
      <c r="D3705" t="str">
        <f t="shared" si="114"/>
        <v>,</v>
      </c>
      <c r="E3705" t="str">
        <f t="shared" si="115"/>
        <v>Fmean_guiner_radius_esd</v>
      </c>
    </row>
    <row r="3706" spans="1:5" x14ac:dyDescent="0.35">
      <c r="A3706" t="s">
        <v>3705</v>
      </c>
      <c r="B3706" t="s">
        <v>7322</v>
      </c>
      <c r="D3706" t="str">
        <f t="shared" si="114"/>
        <v>,</v>
      </c>
      <c r="E3706" t="str">
        <f t="shared" si="115"/>
        <v>Fmin_mean_cross_sectional_radii_gyration</v>
      </c>
    </row>
    <row r="3707" spans="1:5" x14ac:dyDescent="0.35">
      <c r="A3707" t="s">
        <v>3706</v>
      </c>
      <c r="B3707" t="s">
        <v>7322</v>
      </c>
      <c r="D3707" t="str">
        <f t="shared" si="114"/>
        <v>,</v>
      </c>
      <c r="E3707" t="str">
        <f t="shared" si="115"/>
        <v>Fmin_mean_cross_sectional_radii_gyration_esd</v>
      </c>
    </row>
    <row r="3708" spans="1:5" x14ac:dyDescent="0.35">
      <c r="A3708" t="s">
        <v>3707</v>
      </c>
      <c r="B3708" t="s">
        <v>7322</v>
      </c>
      <c r="D3708" t="str">
        <f t="shared" si="114"/>
        <v>,</v>
      </c>
      <c r="E3708" t="str">
        <f t="shared" si="115"/>
        <v>Fmax_mean_cross_sectional_radii_gyration</v>
      </c>
    </row>
    <row r="3709" spans="1:5" x14ac:dyDescent="0.35">
      <c r="A3709" t="s">
        <v>3708</v>
      </c>
      <c r="B3709" t="s">
        <v>7322</v>
      </c>
      <c r="D3709" t="str">
        <f t="shared" si="114"/>
        <v>,</v>
      </c>
      <c r="E3709" t="str">
        <f t="shared" si="115"/>
        <v>Fmax_mean_cross_sectional_radii_gyration_esd</v>
      </c>
    </row>
    <row r="3710" spans="1:5" x14ac:dyDescent="0.35">
      <c r="A3710" t="s">
        <v>3709</v>
      </c>
      <c r="B3710" t="s">
        <v>7324</v>
      </c>
      <c r="D3710" t="str">
        <f t="shared" si="114"/>
        <v>,</v>
      </c>
      <c r="E3710" t="str">
        <f t="shared" si="115"/>
        <v>Sprotein_length</v>
      </c>
    </row>
    <row r="3711" spans="1:5" x14ac:dyDescent="0.35">
      <c r="A3711" t="s">
        <v>3710</v>
      </c>
      <c r="B3711" t="s">
        <v>7324</v>
      </c>
      <c r="D3711" t="str">
        <f t="shared" si="114"/>
        <v>,</v>
      </c>
      <c r="E3711" t="str">
        <f t="shared" si="115"/>
        <v>Sdata_reduction_software_list</v>
      </c>
    </row>
    <row r="3712" spans="1:5" x14ac:dyDescent="0.35">
      <c r="A3712" t="s">
        <v>3711</v>
      </c>
      <c r="B3712" t="s">
        <v>7324</v>
      </c>
      <c r="D3712" t="str">
        <f t="shared" si="114"/>
        <v>,</v>
      </c>
      <c r="E3712" t="str">
        <f t="shared" si="115"/>
        <v>Sdata_analysis_software_list</v>
      </c>
    </row>
    <row r="3713" spans="1:5" x14ac:dyDescent="0.35">
      <c r="A3713" t="s">
        <v>3712</v>
      </c>
      <c r="B3713" t="s">
        <v>7591</v>
      </c>
      <c r="D3713" t="str">
        <f t="shared" si="114"/>
        <v>pdbx_soln_scatter_model</v>
      </c>
      <c r="E3713" t="str">
        <f t="shared" si="115"/>
        <v>.PdbxSolnScatterModel</v>
      </c>
    </row>
    <row r="3714" spans="1:5" x14ac:dyDescent="0.35">
      <c r="A3714" t="s">
        <v>3713</v>
      </c>
      <c r="B3714" t="s">
        <v>7324</v>
      </c>
      <c r="D3714" t="str">
        <f t="shared" ref="D3714:D3777" si="116">IF(ISNUMBER(FIND(".",A3714)), ",",A3714)</f>
        <v>,</v>
      </c>
      <c r="E3714" t="str">
        <f t="shared" ref="E3714:E3777" si="117">IF(ISNUMBER(FIND(".",A3714)), B3714&amp;MID(A3714,FIND(".",A3714)+1,1000),B3714)</f>
        <v>Sscatter_id</v>
      </c>
    </row>
    <row r="3715" spans="1:5" x14ac:dyDescent="0.35">
      <c r="A3715" t="s">
        <v>3714</v>
      </c>
      <c r="B3715" t="s">
        <v>7324</v>
      </c>
      <c r="D3715" t="str">
        <f t="shared" si="116"/>
        <v>,</v>
      </c>
      <c r="E3715" t="str">
        <f t="shared" si="117"/>
        <v>Sid</v>
      </c>
    </row>
    <row r="3716" spans="1:5" x14ac:dyDescent="0.35">
      <c r="A3716" t="s">
        <v>3715</v>
      </c>
      <c r="B3716" t="s">
        <v>7324</v>
      </c>
      <c r="D3716" t="str">
        <f t="shared" si="116"/>
        <v>,</v>
      </c>
      <c r="E3716" t="str">
        <f t="shared" si="117"/>
        <v>Sdetails</v>
      </c>
    </row>
    <row r="3717" spans="1:5" x14ac:dyDescent="0.35">
      <c r="A3717" t="s">
        <v>3716</v>
      </c>
      <c r="B3717" t="s">
        <v>7324</v>
      </c>
      <c r="D3717" t="str">
        <f t="shared" si="116"/>
        <v>,</v>
      </c>
      <c r="E3717" t="str">
        <f t="shared" si="117"/>
        <v>Smethod</v>
      </c>
    </row>
    <row r="3718" spans="1:5" x14ac:dyDescent="0.35">
      <c r="A3718" t="s">
        <v>3717</v>
      </c>
      <c r="B3718" t="s">
        <v>7324</v>
      </c>
      <c r="D3718" t="str">
        <f t="shared" si="116"/>
        <v>,</v>
      </c>
      <c r="E3718" t="str">
        <f t="shared" si="117"/>
        <v>Ssoftware_list</v>
      </c>
    </row>
    <row r="3719" spans="1:5" x14ac:dyDescent="0.35">
      <c r="A3719" t="s">
        <v>3718</v>
      </c>
      <c r="B3719" t="s">
        <v>7324</v>
      </c>
      <c r="D3719" t="str">
        <f t="shared" si="116"/>
        <v>,</v>
      </c>
      <c r="E3719" t="str">
        <f t="shared" si="117"/>
        <v>Ssoftware_author_list</v>
      </c>
    </row>
    <row r="3720" spans="1:5" x14ac:dyDescent="0.35">
      <c r="A3720" t="s">
        <v>3719</v>
      </c>
      <c r="B3720" t="s">
        <v>7324</v>
      </c>
      <c r="D3720" t="str">
        <f t="shared" si="116"/>
        <v>,</v>
      </c>
      <c r="E3720" t="str">
        <f t="shared" si="117"/>
        <v>Sentry_fitting_list</v>
      </c>
    </row>
    <row r="3721" spans="1:5" x14ac:dyDescent="0.35">
      <c r="A3721" t="s">
        <v>3720</v>
      </c>
      <c r="B3721" t="s">
        <v>7323</v>
      </c>
      <c r="D3721" t="str">
        <f t="shared" si="116"/>
        <v>,</v>
      </c>
      <c r="E3721" t="str">
        <f t="shared" si="117"/>
        <v>Inum_conformers_calculated</v>
      </c>
    </row>
    <row r="3722" spans="1:5" x14ac:dyDescent="0.35">
      <c r="A3722" t="s">
        <v>3721</v>
      </c>
      <c r="B3722" t="s">
        <v>7323</v>
      </c>
      <c r="D3722" t="str">
        <f t="shared" si="116"/>
        <v>,</v>
      </c>
      <c r="E3722" t="str">
        <f t="shared" si="117"/>
        <v>Inum_conformers_submitted</v>
      </c>
    </row>
    <row r="3723" spans="1:5" x14ac:dyDescent="0.35">
      <c r="A3723" t="s">
        <v>3722</v>
      </c>
      <c r="B3723" t="s">
        <v>7323</v>
      </c>
      <c r="D3723" t="str">
        <f t="shared" si="116"/>
        <v>,</v>
      </c>
      <c r="E3723" t="str">
        <f t="shared" si="117"/>
        <v>Irepresentative_conformer</v>
      </c>
    </row>
    <row r="3724" spans="1:5" x14ac:dyDescent="0.35">
      <c r="A3724" t="s">
        <v>3723</v>
      </c>
      <c r="B3724" t="s">
        <v>7324</v>
      </c>
      <c r="D3724" t="str">
        <f t="shared" si="116"/>
        <v>,</v>
      </c>
      <c r="E3724" t="str">
        <f t="shared" si="117"/>
        <v>Sconformer_selection_criteria</v>
      </c>
    </row>
    <row r="3725" spans="1:5" x14ac:dyDescent="0.35">
      <c r="A3725" t="s">
        <v>3724</v>
      </c>
      <c r="B3725" t="s">
        <v>7592</v>
      </c>
      <c r="D3725" t="str">
        <f t="shared" si="116"/>
        <v>pdbx_chem_comp_descriptor</v>
      </c>
      <c r="E3725" t="str">
        <f t="shared" si="117"/>
        <v>.PdbxChemCompDescriptor</v>
      </c>
    </row>
    <row r="3726" spans="1:5" x14ac:dyDescent="0.35">
      <c r="A3726" t="s">
        <v>3725</v>
      </c>
      <c r="B3726" t="s">
        <v>7324</v>
      </c>
      <c r="D3726" t="str">
        <f t="shared" si="116"/>
        <v>,</v>
      </c>
      <c r="E3726" t="str">
        <f t="shared" si="117"/>
        <v>Scomp_id</v>
      </c>
    </row>
    <row r="3727" spans="1:5" x14ac:dyDescent="0.35">
      <c r="A3727" t="s">
        <v>3726</v>
      </c>
      <c r="B3727" t="s">
        <v>7324</v>
      </c>
      <c r="D3727" t="str">
        <f t="shared" si="116"/>
        <v>,</v>
      </c>
      <c r="E3727" t="str">
        <f t="shared" si="117"/>
        <v>Sdescriptor</v>
      </c>
    </row>
    <row r="3728" spans="1:5" x14ac:dyDescent="0.35">
      <c r="A3728" t="s">
        <v>3727</v>
      </c>
      <c r="B3728" t="s">
        <v>7324</v>
      </c>
      <c r="D3728" t="str">
        <f t="shared" si="116"/>
        <v>,</v>
      </c>
      <c r="E3728" t="str">
        <f t="shared" si="117"/>
        <v>Stype</v>
      </c>
    </row>
    <row r="3729" spans="1:5" x14ac:dyDescent="0.35">
      <c r="A3729" t="s">
        <v>3728</v>
      </c>
      <c r="B3729" t="s">
        <v>7324</v>
      </c>
      <c r="D3729" t="str">
        <f t="shared" si="116"/>
        <v>,</v>
      </c>
      <c r="E3729" t="str">
        <f t="shared" si="117"/>
        <v>Sprogram</v>
      </c>
    </row>
    <row r="3730" spans="1:5" x14ac:dyDescent="0.35">
      <c r="A3730" t="s">
        <v>3729</v>
      </c>
      <c r="B3730" t="s">
        <v>7324</v>
      </c>
      <c r="D3730" t="str">
        <f t="shared" si="116"/>
        <v>,</v>
      </c>
      <c r="E3730" t="str">
        <f t="shared" si="117"/>
        <v>Sprogram_version</v>
      </c>
    </row>
    <row r="3731" spans="1:5" x14ac:dyDescent="0.35">
      <c r="A3731" t="s">
        <v>3730</v>
      </c>
      <c r="B3731" t="s">
        <v>7323</v>
      </c>
      <c r="D3731" t="str">
        <f t="shared" si="116"/>
        <v>,</v>
      </c>
      <c r="E3731" t="str">
        <f t="shared" si="117"/>
        <v>Iordinal</v>
      </c>
    </row>
    <row r="3732" spans="1:5" x14ac:dyDescent="0.35">
      <c r="A3732" t="s">
        <v>3731</v>
      </c>
      <c r="B3732" t="s">
        <v>7593</v>
      </c>
      <c r="D3732" t="str">
        <f t="shared" si="116"/>
        <v>pdbx_chem_comp_identifier</v>
      </c>
      <c r="E3732" t="str">
        <f t="shared" si="117"/>
        <v>.PdbxChemCompIdentifier</v>
      </c>
    </row>
    <row r="3733" spans="1:5" x14ac:dyDescent="0.35">
      <c r="A3733" t="s">
        <v>3732</v>
      </c>
      <c r="B3733" t="s">
        <v>7324</v>
      </c>
      <c r="D3733" t="str">
        <f t="shared" si="116"/>
        <v>,</v>
      </c>
      <c r="E3733" t="str">
        <f t="shared" si="117"/>
        <v>Scomp_id</v>
      </c>
    </row>
    <row r="3734" spans="1:5" x14ac:dyDescent="0.35">
      <c r="A3734" t="s">
        <v>3733</v>
      </c>
      <c r="B3734" t="s">
        <v>7324</v>
      </c>
      <c r="D3734" t="str">
        <f t="shared" si="116"/>
        <v>,</v>
      </c>
      <c r="E3734" t="str">
        <f t="shared" si="117"/>
        <v>Sidentifier</v>
      </c>
    </row>
    <row r="3735" spans="1:5" x14ac:dyDescent="0.35">
      <c r="A3735" t="s">
        <v>3734</v>
      </c>
      <c r="B3735" t="s">
        <v>7324</v>
      </c>
      <c r="D3735" t="str">
        <f t="shared" si="116"/>
        <v>,</v>
      </c>
      <c r="E3735" t="str">
        <f t="shared" si="117"/>
        <v>Stype</v>
      </c>
    </row>
    <row r="3736" spans="1:5" x14ac:dyDescent="0.35">
      <c r="A3736" t="s">
        <v>3735</v>
      </c>
      <c r="B3736" t="s">
        <v>7324</v>
      </c>
      <c r="D3736" t="str">
        <f t="shared" si="116"/>
        <v>,</v>
      </c>
      <c r="E3736" t="str">
        <f t="shared" si="117"/>
        <v>Sprogram</v>
      </c>
    </row>
    <row r="3737" spans="1:5" x14ac:dyDescent="0.35">
      <c r="A3737" t="s">
        <v>3736</v>
      </c>
      <c r="B3737" t="s">
        <v>7324</v>
      </c>
      <c r="D3737" t="str">
        <f t="shared" si="116"/>
        <v>,</v>
      </c>
      <c r="E3737" t="str">
        <f t="shared" si="117"/>
        <v>Sprogram_version</v>
      </c>
    </row>
    <row r="3738" spans="1:5" x14ac:dyDescent="0.35">
      <c r="A3738" t="s">
        <v>3737</v>
      </c>
      <c r="B3738" t="s">
        <v>7323</v>
      </c>
      <c r="D3738" t="str">
        <f t="shared" si="116"/>
        <v>,</v>
      </c>
      <c r="E3738" t="str">
        <f t="shared" si="117"/>
        <v>Iordinal</v>
      </c>
    </row>
    <row r="3739" spans="1:5" x14ac:dyDescent="0.35">
      <c r="A3739" t="s">
        <v>3738</v>
      </c>
      <c r="B3739" t="s">
        <v>7594</v>
      </c>
      <c r="D3739" t="str">
        <f t="shared" si="116"/>
        <v>pdbx_chem_comp_import</v>
      </c>
      <c r="E3739" t="str">
        <f t="shared" si="117"/>
        <v>.PdbxChemCompImport</v>
      </c>
    </row>
    <row r="3740" spans="1:5" x14ac:dyDescent="0.35">
      <c r="A3740" t="s">
        <v>3739</v>
      </c>
      <c r="B3740" t="s">
        <v>7324</v>
      </c>
      <c r="D3740" t="str">
        <f t="shared" si="116"/>
        <v>,</v>
      </c>
      <c r="E3740" t="str">
        <f t="shared" si="117"/>
        <v>Scomp_id</v>
      </c>
    </row>
    <row r="3741" spans="1:5" x14ac:dyDescent="0.35">
      <c r="A3741" t="s">
        <v>3740</v>
      </c>
      <c r="B3741" t="s">
        <v>7595</v>
      </c>
      <c r="D3741" t="str">
        <f t="shared" si="116"/>
        <v>pdbx_chem_comp_atom_edit</v>
      </c>
      <c r="E3741" t="str">
        <f t="shared" si="117"/>
        <v>.PdbxChemCompAtomEdit</v>
      </c>
    </row>
    <row r="3742" spans="1:5" x14ac:dyDescent="0.35">
      <c r="A3742" t="s">
        <v>3741</v>
      </c>
      <c r="B3742" t="s">
        <v>7323</v>
      </c>
      <c r="D3742" t="str">
        <f t="shared" si="116"/>
        <v>,</v>
      </c>
      <c r="E3742" t="str">
        <f t="shared" si="117"/>
        <v>Iordinal</v>
      </c>
    </row>
    <row r="3743" spans="1:5" x14ac:dyDescent="0.35">
      <c r="A3743" t="s">
        <v>3742</v>
      </c>
      <c r="B3743" t="s">
        <v>7324</v>
      </c>
      <c r="D3743" t="str">
        <f t="shared" si="116"/>
        <v>,</v>
      </c>
      <c r="E3743" t="str">
        <f t="shared" si="117"/>
        <v>Scomp_id</v>
      </c>
    </row>
    <row r="3744" spans="1:5" x14ac:dyDescent="0.35">
      <c r="A3744" t="s">
        <v>3743</v>
      </c>
      <c r="B3744" t="s">
        <v>7324</v>
      </c>
      <c r="D3744" t="str">
        <f t="shared" si="116"/>
        <v>,</v>
      </c>
      <c r="E3744" t="str">
        <f t="shared" si="117"/>
        <v>Sedit_op</v>
      </c>
    </row>
    <row r="3745" spans="1:5" x14ac:dyDescent="0.35">
      <c r="A3745" t="s">
        <v>3744</v>
      </c>
      <c r="B3745" t="s">
        <v>7324</v>
      </c>
      <c r="D3745" t="str">
        <f t="shared" si="116"/>
        <v>,</v>
      </c>
      <c r="E3745" t="str">
        <f t="shared" si="117"/>
        <v>Satom_id</v>
      </c>
    </row>
    <row r="3746" spans="1:5" x14ac:dyDescent="0.35">
      <c r="A3746" t="s">
        <v>3745</v>
      </c>
      <c r="B3746" t="s">
        <v>7324</v>
      </c>
      <c r="D3746" t="str">
        <f t="shared" si="116"/>
        <v>,</v>
      </c>
      <c r="E3746" t="str">
        <f t="shared" si="117"/>
        <v>Sedit_atom_id</v>
      </c>
    </row>
    <row r="3747" spans="1:5" x14ac:dyDescent="0.35">
      <c r="A3747" t="s">
        <v>3746</v>
      </c>
      <c r="B3747" t="s">
        <v>7324</v>
      </c>
      <c r="D3747" t="str">
        <f t="shared" si="116"/>
        <v>,</v>
      </c>
      <c r="E3747" t="str">
        <f t="shared" si="117"/>
        <v>Sedit_atom_value</v>
      </c>
    </row>
    <row r="3748" spans="1:5" x14ac:dyDescent="0.35">
      <c r="A3748" t="s">
        <v>3747</v>
      </c>
      <c r="B3748" t="s">
        <v>7596</v>
      </c>
      <c r="D3748" t="str">
        <f t="shared" si="116"/>
        <v>pdbx_chem_comp_bond_edit</v>
      </c>
      <c r="E3748" t="str">
        <f t="shared" si="117"/>
        <v>.PdbxChemCompBondEdit</v>
      </c>
    </row>
    <row r="3749" spans="1:5" x14ac:dyDescent="0.35">
      <c r="A3749" t="s">
        <v>3748</v>
      </c>
      <c r="B3749" t="s">
        <v>7323</v>
      </c>
      <c r="D3749" t="str">
        <f t="shared" si="116"/>
        <v>,</v>
      </c>
      <c r="E3749" t="str">
        <f t="shared" si="117"/>
        <v>Iordinal</v>
      </c>
    </row>
    <row r="3750" spans="1:5" x14ac:dyDescent="0.35">
      <c r="A3750" t="s">
        <v>3749</v>
      </c>
      <c r="B3750" t="s">
        <v>7324</v>
      </c>
      <c r="D3750" t="str">
        <f t="shared" si="116"/>
        <v>,</v>
      </c>
      <c r="E3750" t="str">
        <f t="shared" si="117"/>
        <v>Scomp_id</v>
      </c>
    </row>
    <row r="3751" spans="1:5" x14ac:dyDescent="0.35">
      <c r="A3751" t="s">
        <v>3750</v>
      </c>
      <c r="B3751" t="s">
        <v>7324</v>
      </c>
      <c r="D3751" t="str">
        <f t="shared" si="116"/>
        <v>,</v>
      </c>
      <c r="E3751" t="str">
        <f t="shared" si="117"/>
        <v>Sedit_op</v>
      </c>
    </row>
    <row r="3752" spans="1:5" x14ac:dyDescent="0.35">
      <c r="A3752" t="s">
        <v>3751</v>
      </c>
      <c r="B3752" t="s">
        <v>7324</v>
      </c>
      <c r="D3752" t="str">
        <f t="shared" si="116"/>
        <v>,</v>
      </c>
      <c r="E3752" t="str">
        <f t="shared" si="117"/>
        <v>Satom_id_1</v>
      </c>
    </row>
    <row r="3753" spans="1:5" x14ac:dyDescent="0.35">
      <c r="A3753" t="s">
        <v>3752</v>
      </c>
      <c r="B3753" t="s">
        <v>7324</v>
      </c>
      <c r="D3753" t="str">
        <f t="shared" si="116"/>
        <v>,</v>
      </c>
      <c r="E3753" t="str">
        <f t="shared" si="117"/>
        <v>Satom_id_2</v>
      </c>
    </row>
    <row r="3754" spans="1:5" x14ac:dyDescent="0.35">
      <c r="A3754" t="s">
        <v>3753</v>
      </c>
      <c r="B3754" t="s">
        <v>7324</v>
      </c>
      <c r="D3754" t="str">
        <f t="shared" si="116"/>
        <v>,</v>
      </c>
      <c r="E3754" t="str">
        <f t="shared" si="117"/>
        <v>Sedit_bond_value</v>
      </c>
    </row>
    <row r="3755" spans="1:5" x14ac:dyDescent="0.35">
      <c r="A3755" t="s">
        <v>3754</v>
      </c>
      <c r="B3755" t="s">
        <v>7597</v>
      </c>
      <c r="D3755" t="str">
        <f t="shared" si="116"/>
        <v>pdbx_chem_comp_audit</v>
      </c>
      <c r="E3755" t="str">
        <f t="shared" si="117"/>
        <v>.PdbxChemCompAudit</v>
      </c>
    </row>
    <row r="3756" spans="1:5" x14ac:dyDescent="0.35">
      <c r="A3756" t="s">
        <v>3755</v>
      </c>
      <c r="B3756" t="s">
        <v>7324</v>
      </c>
      <c r="D3756" t="str">
        <f t="shared" si="116"/>
        <v>,</v>
      </c>
      <c r="E3756" t="str">
        <f t="shared" si="117"/>
        <v>Scomp_id</v>
      </c>
    </row>
    <row r="3757" spans="1:5" x14ac:dyDescent="0.35">
      <c r="A3757" t="s">
        <v>3756</v>
      </c>
      <c r="B3757" t="s">
        <v>7324</v>
      </c>
      <c r="D3757" t="str">
        <f t="shared" si="116"/>
        <v>,</v>
      </c>
      <c r="E3757" t="str">
        <f t="shared" si="117"/>
        <v>Sdate</v>
      </c>
    </row>
    <row r="3758" spans="1:5" x14ac:dyDescent="0.35">
      <c r="A3758" t="s">
        <v>3757</v>
      </c>
      <c r="B3758" t="s">
        <v>7324</v>
      </c>
      <c r="D3758" t="str">
        <f t="shared" si="116"/>
        <v>,</v>
      </c>
      <c r="E3758" t="str">
        <f t="shared" si="117"/>
        <v>Sannotator</v>
      </c>
    </row>
    <row r="3759" spans="1:5" x14ac:dyDescent="0.35">
      <c r="A3759" t="s">
        <v>3758</v>
      </c>
      <c r="B3759" t="s">
        <v>7324</v>
      </c>
      <c r="D3759" t="str">
        <f t="shared" si="116"/>
        <v>,</v>
      </c>
      <c r="E3759" t="str">
        <f t="shared" si="117"/>
        <v>Sprocessing_site</v>
      </c>
    </row>
    <row r="3760" spans="1:5" x14ac:dyDescent="0.35">
      <c r="A3760" t="s">
        <v>3759</v>
      </c>
      <c r="B3760" t="s">
        <v>7324</v>
      </c>
      <c r="D3760" t="str">
        <f t="shared" si="116"/>
        <v>,</v>
      </c>
      <c r="E3760" t="str">
        <f t="shared" si="117"/>
        <v>Sdetails</v>
      </c>
    </row>
    <row r="3761" spans="1:5" x14ac:dyDescent="0.35">
      <c r="A3761" t="s">
        <v>3760</v>
      </c>
      <c r="B3761" t="s">
        <v>7324</v>
      </c>
      <c r="D3761" t="str">
        <f t="shared" si="116"/>
        <v>,</v>
      </c>
      <c r="E3761" t="str">
        <f t="shared" si="117"/>
        <v>Saction_type</v>
      </c>
    </row>
    <row r="3762" spans="1:5" x14ac:dyDescent="0.35">
      <c r="A3762" t="s">
        <v>3761</v>
      </c>
      <c r="B3762" t="s">
        <v>7598</v>
      </c>
      <c r="D3762" t="str">
        <f t="shared" si="116"/>
        <v>pdbx_validate_close_contact</v>
      </c>
      <c r="E3762" t="str">
        <f t="shared" si="117"/>
        <v>.PdbxValidateCloseContact</v>
      </c>
    </row>
    <row r="3763" spans="1:5" x14ac:dyDescent="0.35">
      <c r="A3763" t="s">
        <v>3762</v>
      </c>
      <c r="B3763" t="s">
        <v>7323</v>
      </c>
      <c r="D3763" t="str">
        <f t="shared" si="116"/>
        <v>,</v>
      </c>
      <c r="E3763" t="str">
        <f t="shared" si="117"/>
        <v>Iid</v>
      </c>
    </row>
    <row r="3764" spans="1:5" x14ac:dyDescent="0.35">
      <c r="A3764" t="s">
        <v>3763</v>
      </c>
      <c r="B3764" t="s">
        <v>7323</v>
      </c>
      <c r="D3764" t="str">
        <f t="shared" si="116"/>
        <v>,</v>
      </c>
      <c r="E3764" t="str">
        <f t="shared" si="117"/>
        <v>IPDB_model_num</v>
      </c>
    </row>
    <row r="3765" spans="1:5" x14ac:dyDescent="0.35">
      <c r="A3765" t="s">
        <v>3764</v>
      </c>
      <c r="B3765" t="s">
        <v>7324</v>
      </c>
      <c r="D3765" t="str">
        <f t="shared" si="116"/>
        <v>,</v>
      </c>
      <c r="E3765" t="str">
        <f t="shared" si="117"/>
        <v>Sauth_asym_id_1</v>
      </c>
    </row>
    <row r="3766" spans="1:5" x14ac:dyDescent="0.35">
      <c r="A3766" t="s">
        <v>3765</v>
      </c>
      <c r="B3766" t="s">
        <v>7324</v>
      </c>
      <c r="D3766" t="str">
        <f t="shared" si="116"/>
        <v>,</v>
      </c>
      <c r="E3766" t="str">
        <f t="shared" si="117"/>
        <v>Sauth_atom_id_1</v>
      </c>
    </row>
    <row r="3767" spans="1:5" x14ac:dyDescent="0.35">
      <c r="A3767" t="s">
        <v>3766</v>
      </c>
      <c r="B3767" t="s">
        <v>7324</v>
      </c>
      <c r="D3767" t="str">
        <f t="shared" si="116"/>
        <v>,</v>
      </c>
      <c r="E3767" t="str">
        <f t="shared" si="117"/>
        <v>Sauth_comp_id_1</v>
      </c>
    </row>
    <row r="3768" spans="1:5" x14ac:dyDescent="0.35">
      <c r="A3768" t="s">
        <v>3767</v>
      </c>
      <c r="B3768" t="s">
        <v>7324</v>
      </c>
      <c r="D3768" t="str">
        <f t="shared" si="116"/>
        <v>,</v>
      </c>
      <c r="E3768" t="str">
        <f t="shared" si="117"/>
        <v>Sauth_seq_id_1</v>
      </c>
    </row>
    <row r="3769" spans="1:5" x14ac:dyDescent="0.35">
      <c r="A3769" t="s">
        <v>3768</v>
      </c>
      <c r="B3769" t="s">
        <v>7324</v>
      </c>
      <c r="D3769" t="str">
        <f t="shared" si="116"/>
        <v>,</v>
      </c>
      <c r="E3769" t="str">
        <f t="shared" si="117"/>
        <v>Sauth_atom_id_2</v>
      </c>
    </row>
    <row r="3770" spans="1:5" x14ac:dyDescent="0.35">
      <c r="A3770" t="s">
        <v>3769</v>
      </c>
      <c r="B3770" t="s">
        <v>7324</v>
      </c>
      <c r="D3770" t="str">
        <f t="shared" si="116"/>
        <v>,</v>
      </c>
      <c r="E3770" t="str">
        <f t="shared" si="117"/>
        <v>Sauth_asym_id_2</v>
      </c>
    </row>
    <row r="3771" spans="1:5" x14ac:dyDescent="0.35">
      <c r="A3771" t="s">
        <v>3770</v>
      </c>
      <c r="B3771" t="s">
        <v>7324</v>
      </c>
      <c r="D3771" t="str">
        <f t="shared" si="116"/>
        <v>,</v>
      </c>
      <c r="E3771" t="str">
        <f t="shared" si="117"/>
        <v>Sauth_comp_id_2</v>
      </c>
    </row>
    <row r="3772" spans="1:5" x14ac:dyDescent="0.35">
      <c r="A3772" t="s">
        <v>3771</v>
      </c>
      <c r="B3772" t="s">
        <v>7324</v>
      </c>
      <c r="D3772" t="str">
        <f t="shared" si="116"/>
        <v>,</v>
      </c>
      <c r="E3772" t="str">
        <f t="shared" si="117"/>
        <v>Sauth_seq_id_2</v>
      </c>
    </row>
    <row r="3773" spans="1:5" x14ac:dyDescent="0.35">
      <c r="A3773" t="s">
        <v>3772</v>
      </c>
      <c r="B3773" t="s">
        <v>7324</v>
      </c>
      <c r="D3773" t="str">
        <f t="shared" si="116"/>
        <v>,</v>
      </c>
      <c r="E3773" t="str">
        <f t="shared" si="117"/>
        <v>SPDB_ins_code_1</v>
      </c>
    </row>
    <row r="3774" spans="1:5" x14ac:dyDescent="0.35">
      <c r="A3774" t="s">
        <v>3773</v>
      </c>
      <c r="B3774" t="s">
        <v>7324</v>
      </c>
      <c r="D3774" t="str">
        <f t="shared" si="116"/>
        <v>,</v>
      </c>
      <c r="E3774" t="str">
        <f t="shared" si="117"/>
        <v>SPDB_ins_code_2</v>
      </c>
    </row>
    <row r="3775" spans="1:5" x14ac:dyDescent="0.35">
      <c r="A3775" t="s">
        <v>3774</v>
      </c>
      <c r="B3775" t="s">
        <v>7324</v>
      </c>
      <c r="D3775" t="str">
        <f t="shared" si="116"/>
        <v>,</v>
      </c>
      <c r="E3775" t="str">
        <f t="shared" si="117"/>
        <v>Slabel_alt_id_1</v>
      </c>
    </row>
    <row r="3776" spans="1:5" x14ac:dyDescent="0.35">
      <c r="A3776" t="s">
        <v>3775</v>
      </c>
      <c r="B3776" t="s">
        <v>7324</v>
      </c>
      <c r="D3776" t="str">
        <f t="shared" si="116"/>
        <v>,</v>
      </c>
      <c r="E3776" t="str">
        <f t="shared" si="117"/>
        <v>Slabel_alt_id_2</v>
      </c>
    </row>
    <row r="3777" spans="1:5" x14ac:dyDescent="0.35">
      <c r="A3777" t="s">
        <v>3776</v>
      </c>
      <c r="B3777" t="s">
        <v>7324</v>
      </c>
      <c r="D3777" t="str">
        <f t="shared" si="116"/>
        <v>,</v>
      </c>
      <c r="E3777" t="str">
        <f t="shared" si="117"/>
        <v>Ssymm_as_xyz_1</v>
      </c>
    </row>
    <row r="3778" spans="1:5" x14ac:dyDescent="0.35">
      <c r="A3778" t="s">
        <v>3777</v>
      </c>
      <c r="B3778" t="s">
        <v>7324</v>
      </c>
      <c r="D3778" t="str">
        <f t="shared" ref="D3778:D3841" si="118">IF(ISNUMBER(FIND(".",A3778)), ",",A3778)</f>
        <v>,</v>
      </c>
      <c r="E3778" t="str">
        <f t="shared" ref="E3778:E3841" si="119">IF(ISNUMBER(FIND(".",A3778)), B3778&amp;MID(A3778,FIND(".",A3778)+1,1000),B3778)</f>
        <v>Ssymm_as_xyz_2</v>
      </c>
    </row>
    <row r="3779" spans="1:5" x14ac:dyDescent="0.35">
      <c r="A3779" t="s">
        <v>3778</v>
      </c>
      <c r="B3779" t="s">
        <v>7322</v>
      </c>
      <c r="D3779" t="str">
        <f t="shared" si="118"/>
        <v>,</v>
      </c>
      <c r="E3779" t="str">
        <f t="shared" si="119"/>
        <v>Fdist</v>
      </c>
    </row>
    <row r="3780" spans="1:5" x14ac:dyDescent="0.35">
      <c r="A3780" t="s">
        <v>3779</v>
      </c>
      <c r="B3780" t="s">
        <v>7599</v>
      </c>
      <c r="D3780" t="str">
        <f t="shared" si="118"/>
        <v>pdbx_validate_symm_contact</v>
      </c>
      <c r="E3780" t="str">
        <f t="shared" si="119"/>
        <v>.PdbxValidateSymmContact</v>
      </c>
    </row>
    <row r="3781" spans="1:5" x14ac:dyDescent="0.35">
      <c r="A3781" t="s">
        <v>3780</v>
      </c>
      <c r="B3781" t="s">
        <v>7323</v>
      </c>
      <c r="D3781" t="str">
        <f t="shared" si="118"/>
        <v>,</v>
      </c>
      <c r="E3781" t="str">
        <f t="shared" si="119"/>
        <v>Iid</v>
      </c>
    </row>
    <row r="3782" spans="1:5" x14ac:dyDescent="0.35">
      <c r="A3782" t="s">
        <v>3781</v>
      </c>
      <c r="B3782" t="s">
        <v>7323</v>
      </c>
      <c r="D3782" t="str">
        <f t="shared" si="118"/>
        <v>,</v>
      </c>
      <c r="E3782" t="str">
        <f t="shared" si="119"/>
        <v>IPDB_model_num</v>
      </c>
    </row>
    <row r="3783" spans="1:5" x14ac:dyDescent="0.35">
      <c r="A3783" t="s">
        <v>3782</v>
      </c>
      <c r="B3783" t="s">
        <v>7324</v>
      </c>
      <c r="D3783" t="str">
        <f t="shared" si="118"/>
        <v>,</v>
      </c>
      <c r="E3783" t="str">
        <f t="shared" si="119"/>
        <v>Sauth_asym_id_1</v>
      </c>
    </row>
    <row r="3784" spans="1:5" x14ac:dyDescent="0.35">
      <c r="A3784" t="s">
        <v>3783</v>
      </c>
      <c r="B3784" t="s">
        <v>7324</v>
      </c>
      <c r="D3784" t="str">
        <f t="shared" si="118"/>
        <v>,</v>
      </c>
      <c r="E3784" t="str">
        <f t="shared" si="119"/>
        <v>Sauth_atom_id_1</v>
      </c>
    </row>
    <row r="3785" spans="1:5" x14ac:dyDescent="0.35">
      <c r="A3785" t="s">
        <v>3784</v>
      </c>
      <c r="B3785" t="s">
        <v>7324</v>
      </c>
      <c r="D3785" t="str">
        <f t="shared" si="118"/>
        <v>,</v>
      </c>
      <c r="E3785" t="str">
        <f t="shared" si="119"/>
        <v>Sauth_comp_id_1</v>
      </c>
    </row>
    <row r="3786" spans="1:5" x14ac:dyDescent="0.35">
      <c r="A3786" t="s">
        <v>3785</v>
      </c>
      <c r="B3786" t="s">
        <v>7324</v>
      </c>
      <c r="D3786" t="str">
        <f t="shared" si="118"/>
        <v>,</v>
      </c>
      <c r="E3786" t="str">
        <f t="shared" si="119"/>
        <v>Sauth_seq_id_1</v>
      </c>
    </row>
    <row r="3787" spans="1:5" x14ac:dyDescent="0.35">
      <c r="A3787" t="s">
        <v>3786</v>
      </c>
      <c r="B3787" t="s">
        <v>7324</v>
      </c>
      <c r="D3787" t="str">
        <f t="shared" si="118"/>
        <v>,</v>
      </c>
      <c r="E3787" t="str">
        <f t="shared" si="119"/>
        <v>Sauth_atom_id_2</v>
      </c>
    </row>
    <row r="3788" spans="1:5" x14ac:dyDescent="0.35">
      <c r="A3788" t="s">
        <v>3787</v>
      </c>
      <c r="B3788" t="s">
        <v>7324</v>
      </c>
      <c r="D3788" t="str">
        <f t="shared" si="118"/>
        <v>,</v>
      </c>
      <c r="E3788" t="str">
        <f t="shared" si="119"/>
        <v>Sauth_asym_id_2</v>
      </c>
    </row>
    <row r="3789" spans="1:5" x14ac:dyDescent="0.35">
      <c r="A3789" t="s">
        <v>3788</v>
      </c>
      <c r="B3789" t="s">
        <v>7324</v>
      </c>
      <c r="D3789" t="str">
        <f t="shared" si="118"/>
        <v>,</v>
      </c>
      <c r="E3789" t="str">
        <f t="shared" si="119"/>
        <v>Sauth_comp_id_2</v>
      </c>
    </row>
    <row r="3790" spans="1:5" x14ac:dyDescent="0.35">
      <c r="A3790" t="s">
        <v>3789</v>
      </c>
      <c r="B3790" t="s">
        <v>7324</v>
      </c>
      <c r="D3790" t="str">
        <f t="shared" si="118"/>
        <v>,</v>
      </c>
      <c r="E3790" t="str">
        <f t="shared" si="119"/>
        <v>Sauth_seq_id_2</v>
      </c>
    </row>
    <row r="3791" spans="1:5" x14ac:dyDescent="0.35">
      <c r="A3791" t="s">
        <v>3790</v>
      </c>
      <c r="B3791" t="s">
        <v>7324</v>
      </c>
      <c r="D3791" t="str">
        <f t="shared" si="118"/>
        <v>,</v>
      </c>
      <c r="E3791" t="str">
        <f t="shared" si="119"/>
        <v>SPDB_ins_code_1</v>
      </c>
    </row>
    <row r="3792" spans="1:5" x14ac:dyDescent="0.35">
      <c r="A3792" t="s">
        <v>3791</v>
      </c>
      <c r="B3792" t="s">
        <v>7324</v>
      </c>
      <c r="D3792" t="str">
        <f t="shared" si="118"/>
        <v>,</v>
      </c>
      <c r="E3792" t="str">
        <f t="shared" si="119"/>
        <v>SPDB_ins_code_2</v>
      </c>
    </row>
    <row r="3793" spans="1:5" x14ac:dyDescent="0.35">
      <c r="A3793" t="s">
        <v>3792</v>
      </c>
      <c r="B3793" t="s">
        <v>7324</v>
      </c>
      <c r="D3793" t="str">
        <f t="shared" si="118"/>
        <v>,</v>
      </c>
      <c r="E3793" t="str">
        <f t="shared" si="119"/>
        <v>Slabel_alt_id_1</v>
      </c>
    </row>
    <row r="3794" spans="1:5" x14ac:dyDescent="0.35">
      <c r="A3794" t="s">
        <v>3793</v>
      </c>
      <c r="B3794" t="s">
        <v>7324</v>
      </c>
      <c r="D3794" t="str">
        <f t="shared" si="118"/>
        <v>,</v>
      </c>
      <c r="E3794" t="str">
        <f t="shared" si="119"/>
        <v>Slabel_alt_id_2</v>
      </c>
    </row>
    <row r="3795" spans="1:5" x14ac:dyDescent="0.35">
      <c r="A3795" t="s">
        <v>3794</v>
      </c>
      <c r="B3795" t="s">
        <v>7324</v>
      </c>
      <c r="D3795" t="str">
        <f t="shared" si="118"/>
        <v>,</v>
      </c>
      <c r="E3795" t="str">
        <f t="shared" si="119"/>
        <v>Ssite_symmetry_1</v>
      </c>
    </row>
    <row r="3796" spans="1:5" x14ac:dyDescent="0.35">
      <c r="A3796" t="s">
        <v>3795</v>
      </c>
      <c r="B3796" t="s">
        <v>7324</v>
      </c>
      <c r="D3796" t="str">
        <f t="shared" si="118"/>
        <v>,</v>
      </c>
      <c r="E3796" t="str">
        <f t="shared" si="119"/>
        <v>Ssite_symmetry_2</v>
      </c>
    </row>
    <row r="3797" spans="1:5" x14ac:dyDescent="0.35">
      <c r="A3797" t="s">
        <v>3796</v>
      </c>
      <c r="B3797" t="s">
        <v>7322</v>
      </c>
      <c r="D3797" t="str">
        <f t="shared" si="118"/>
        <v>,</v>
      </c>
      <c r="E3797" t="str">
        <f t="shared" si="119"/>
        <v>Fdist</v>
      </c>
    </row>
    <row r="3798" spans="1:5" x14ac:dyDescent="0.35">
      <c r="A3798" t="s">
        <v>3797</v>
      </c>
      <c r="B3798" t="s">
        <v>7600</v>
      </c>
      <c r="D3798" t="str">
        <f t="shared" si="118"/>
        <v>pdbx_validate_rmsd_bond</v>
      </c>
      <c r="E3798" t="str">
        <f t="shared" si="119"/>
        <v>.PdbxValidateRmsdBond</v>
      </c>
    </row>
    <row r="3799" spans="1:5" x14ac:dyDescent="0.35">
      <c r="A3799" t="s">
        <v>3798</v>
      </c>
      <c r="B3799" t="s">
        <v>7323</v>
      </c>
      <c r="D3799" t="str">
        <f t="shared" si="118"/>
        <v>,</v>
      </c>
      <c r="E3799" t="str">
        <f t="shared" si="119"/>
        <v>Iid</v>
      </c>
    </row>
    <row r="3800" spans="1:5" x14ac:dyDescent="0.35">
      <c r="A3800" t="s">
        <v>3799</v>
      </c>
      <c r="B3800" t="s">
        <v>7323</v>
      </c>
      <c r="D3800" t="str">
        <f t="shared" si="118"/>
        <v>,</v>
      </c>
      <c r="E3800" t="str">
        <f t="shared" si="119"/>
        <v>IPDB_model_num</v>
      </c>
    </row>
    <row r="3801" spans="1:5" x14ac:dyDescent="0.35">
      <c r="A3801" t="s">
        <v>3800</v>
      </c>
      <c r="B3801" t="s">
        <v>7324</v>
      </c>
      <c r="D3801" t="str">
        <f t="shared" si="118"/>
        <v>,</v>
      </c>
      <c r="E3801" t="str">
        <f t="shared" si="119"/>
        <v>Sauth_asym_id_1</v>
      </c>
    </row>
    <row r="3802" spans="1:5" x14ac:dyDescent="0.35">
      <c r="A3802" t="s">
        <v>3801</v>
      </c>
      <c r="B3802" t="s">
        <v>7324</v>
      </c>
      <c r="D3802" t="str">
        <f t="shared" si="118"/>
        <v>,</v>
      </c>
      <c r="E3802" t="str">
        <f t="shared" si="119"/>
        <v>Sauth_atom_id_1</v>
      </c>
    </row>
    <row r="3803" spans="1:5" x14ac:dyDescent="0.35">
      <c r="A3803" t="s">
        <v>3802</v>
      </c>
      <c r="B3803" t="s">
        <v>7324</v>
      </c>
      <c r="D3803" t="str">
        <f t="shared" si="118"/>
        <v>,</v>
      </c>
      <c r="E3803" t="str">
        <f t="shared" si="119"/>
        <v>Sauth_comp_id_1</v>
      </c>
    </row>
    <row r="3804" spans="1:5" x14ac:dyDescent="0.35">
      <c r="A3804" t="s">
        <v>3803</v>
      </c>
      <c r="B3804" t="s">
        <v>7324</v>
      </c>
      <c r="D3804" t="str">
        <f t="shared" si="118"/>
        <v>,</v>
      </c>
      <c r="E3804" t="str">
        <f t="shared" si="119"/>
        <v>Sauth_seq_id_1</v>
      </c>
    </row>
    <row r="3805" spans="1:5" x14ac:dyDescent="0.35">
      <c r="A3805" t="s">
        <v>3804</v>
      </c>
      <c r="B3805" t="s">
        <v>7324</v>
      </c>
      <c r="D3805" t="str">
        <f t="shared" si="118"/>
        <v>,</v>
      </c>
      <c r="E3805" t="str">
        <f t="shared" si="119"/>
        <v>Sauth_atom_id_2</v>
      </c>
    </row>
    <row r="3806" spans="1:5" x14ac:dyDescent="0.35">
      <c r="A3806" t="s">
        <v>3805</v>
      </c>
      <c r="B3806" t="s">
        <v>7324</v>
      </c>
      <c r="D3806" t="str">
        <f t="shared" si="118"/>
        <v>,</v>
      </c>
      <c r="E3806" t="str">
        <f t="shared" si="119"/>
        <v>Sauth_asym_id_2</v>
      </c>
    </row>
    <row r="3807" spans="1:5" x14ac:dyDescent="0.35">
      <c r="A3807" t="s">
        <v>3806</v>
      </c>
      <c r="B3807" t="s">
        <v>7324</v>
      </c>
      <c r="D3807" t="str">
        <f t="shared" si="118"/>
        <v>,</v>
      </c>
      <c r="E3807" t="str">
        <f t="shared" si="119"/>
        <v>Sauth_comp_id_2</v>
      </c>
    </row>
    <row r="3808" spans="1:5" x14ac:dyDescent="0.35">
      <c r="A3808" t="s">
        <v>3807</v>
      </c>
      <c r="B3808" t="s">
        <v>7324</v>
      </c>
      <c r="D3808" t="str">
        <f t="shared" si="118"/>
        <v>,</v>
      </c>
      <c r="E3808" t="str">
        <f t="shared" si="119"/>
        <v>Sauth_seq_id_2</v>
      </c>
    </row>
    <row r="3809" spans="1:5" x14ac:dyDescent="0.35">
      <c r="A3809" t="s">
        <v>3808</v>
      </c>
      <c r="B3809" t="s">
        <v>7324</v>
      </c>
      <c r="D3809" t="str">
        <f t="shared" si="118"/>
        <v>,</v>
      </c>
      <c r="E3809" t="str">
        <f t="shared" si="119"/>
        <v>SPDB_ins_code_1</v>
      </c>
    </row>
    <row r="3810" spans="1:5" x14ac:dyDescent="0.35">
      <c r="A3810" t="s">
        <v>3809</v>
      </c>
      <c r="B3810" t="s">
        <v>7324</v>
      </c>
      <c r="D3810" t="str">
        <f t="shared" si="118"/>
        <v>,</v>
      </c>
      <c r="E3810" t="str">
        <f t="shared" si="119"/>
        <v>SPDB_ins_code_2</v>
      </c>
    </row>
    <row r="3811" spans="1:5" x14ac:dyDescent="0.35">
      <c r="A3811" t="s">
        <v>3810</v>
      </c>
      <c r="B3811" t="s">
        <v>7324</v>
      </c>
      <c r="D3811" t="str">
        <f t="shared" si="118"/>
        <v>,</v>
      </c>
      <c r="E3811" t="str">
        <f t="shared" si="119"/>
        <v>Slabel_alt_id_1</v>
      </c>
    </row>
    <row r="3812" spans="1:5" x14ac:dyDescent="0.35">
      <c r="A3812" t="s">
        <v>3811</v>
      </c>
      <c r="B3812" t="s">
        <v>7324</v>
      </c>
      <c r="D3812" t="str">
        <f t="shared" si="118"/>
        <v>,</v>
      </c>
      <c r="E3812" t="str">
        <f t="shared" si="119"/>
        <v>Slabel_alt_id_2</v>
      </c>
    </row>
    <row r="3813" spans="1:5" x14ac:dyDescent="0.35">
      <c r="A3813" t="s">
        <v>3812</v>
      </c>
      <c r="B3813" t="s">
        <v>7322</v>
      </c>
      <c r="D3813" t="str">
        <f t="shared" si="118"/>
        <v>,</v>
      </c>
      <c r="E3813" t="str">
        <f t="shared" si="119"/>
        <v>Fbond_deviation</v>
      </c>
    </row>
    <row r="3814" spans="1:5" x14ac:dyDescent="0.35">
      <c r="A3814" t="s">
        <v>3813</v>
      </c>
      <c r="B3814" t="s">
        <v>7322</v>
      </c>
      <c r="D3814" t="str">
        <f t="shared" si="118"/>
        <v>,</v>
      </c>
      <c r="E3814" t="str">
        <f t="shared" si="119"/>
        <v>Fbond_value</v>
      </c>
    </row>
    <row r="3815" spans="1:5" x14ac:dyDescent="0.35">
      <c r="A3815" t="s">
        <v>3814</v>
      </c>
      <c r="B3815" t="s">
        <v>7322</v>
      </c>
      <c r="D3815" t="str">
        <f t="shared" si="118"/>
        <v>,</v>
      </c>
      <c r="E3815" t="str">
        <f t="shared" si="119"/>
        <v>Fbond_target_value</v>
      </c>
    </row>
    <row r="3816" spans="1:5" x14ac:dyDescent="0.35">
      <c r="A3816" t="s">
        <v>3815</v>
      </c>
      <c r="B3816" t="s">
        <v>7322</v>
      </c>
      <c r="D3816" t="str">
        <f t="shared" si="118"/>
        <v>,</v>
      </c>
      <c r="E3816" t="str">
        <f t="shared" si="119"/>
        <v>Fbond_standard_deviation</v>
      </c>
    </row>
    <row r="3817" spans="1:5" x14ac:dyDescent="0.35">
      <c r="A3817" t="s">
        <v>3816</v>
      </c>
      <c r="B3817" t="s">
        <v>7324</v>
      </c>
      <c r="D3817" t="str">
        <f t="shared" si="118"/>
        <v>,</v>
      </c>
      <c r="E3817" t="str">
        <f t="shared" si="119"/>
        <v>Slinker_flag</v>
      </c>
    </row>
    <row r="3818" spans="1:5" x14ac:dyDescent="0.35">
      <c r="A3818" t="s">
        <v>3817</v>
      </c>
      <c r="B3818" t="s">
        <v>7601</v>
      </c>
      <c r="D3818" t="str">
        <f t="shared" si="118"/>
        <v>pdbx_validate_rmsd_angle</v>
      </c>
      <c r="E3818" t="str">
        <f t="shared" si="119"/>
        <v>.PdbxValidateRmsdAngle</v>
      </c>
    </row>
    <row r="3819" spans="1:5" x14ac:dyDescent="0.35">
      <c r="A3819" t="s">
        <v>3818</v>
      </c>
      <c r="B3819" t="s">
        <v>7323</v>
      </c>
      <c r="D3819" t="str">
        <f t="shared" si="118"/>
        <v>,</v>
      </c>
      <c r="E3819" t="str">
        <f t="shared" si="119"/>
        <v>Iid</v>
      </c>
    </row>
    <row r="3820" spans="1:5" x14ac:dyDescent="0.35">
      <c r="A3820" t="s">
        <v>3819</v>
      </c>
      <c r="B3820" t="s">
        <v>7323</v>
      </c>
      <c r="D3820" t="str">
        <f t="shared" si="118"/>
        <v>,</v>
      </c>
      <c r="E3820" t="str">
        <f t="shared" si="119"/>
        <v>IPDB_model_num</v>
      </c>
    </row>
    <row r="3821" spans="1:5" x14ac:dyDescent="0.35">
      <c r="A3821" t="s">
        <v>3820</v>
      </c>
      <c r="B3821" t="s">
        <v>7324</v>
      </c>
      <c r="D3821" t="str">
        <f t="shared" si="118"/>
        <v>,</v>
      </c>
      <c r="E3821" t="str">
        <f t="shared" si="119"/>
        <v>Sauth_asym_id_1</v>
      </c>
    </row>
    <row r="3822" spans="1:5" x14ac:dyDescent="0.35">
      <c r="A3822" t="s">
        <v>3821</v>
      </c>
      <c r="B3822" t="s">
        <v>7324</v>
      </c>
      <c r="D3822" t="str">
        <f t="shared" si="118"/>
        <v>,</v>
      </c>
      <c r="E3822" t="str">
        <f t="shared" si="119"/>
        <v>Sauth_atom_id_1</v>
      </c>
    </row>
    <row r="3823" spans="1:5" x14ac:dyDescent="0.35">
      <c r="A3823" t="s">
        <v>3822</v>
      </c>
      <c r="B3823" t="s">
        <v>7324</v>
      </c>
      <c r="D3823" t="str">
        <f t="shared" si="118"/>
        <v>,</v>
      </c>
      <c r="E3823" t="str">
        <f t="shared" si="119"/>
        <v>Sauth_comp_id_1</v>
      </c>
    </row>
    <row r="3824" spans="1:5" x14ac:dyDescent="0.35">
      <c r="A3824" t="s">
        <v>3823</v>
      </c>
      <c r="B3824" t="s">
        <v>7324</v>
      </c>
      <c r="D3824" t="str">
        <f t="shared" si="118"/>
        <v>,</v>
      </c>
      <c r="E3824" t="str">
        <f t="shared" si="119"/>
        <v>Sauth_seq_id_1</v>
      </c>
    </row>
    <row r="3825" spans="1:5" x14ac:dyDescent="0.35">
      <c r="A3825" t="s">
        <v>3824</v>
      </c>
      <c r="B3825" t="s">
        <v>7324</v>
      </c>
      <c r="D3825" t="str">
        <f t="shared" si="118"/>
        <v>,</v>
      </c>
      <c r="E3825" t="str">
        <f t="shared" si="119"/>
        <v>Sauth_atom_id_2</v>
      </c>
    </row>
    <row r="3826" spans="1:5" x14ac:dyDescent="0.35">
      <c r="A3826" t="s">
        <v>3825</v>
      </c>
      <c r="B3826" t="s">
        <v>7324</v>
      </c>
      <c r="D3826" t="str">
        <f t="shared" si="118"/>
        <v>,</v>
      </c>
      <c r="E3826" t="str">
        <f t="shared" si="119"/>
        <v>Sauth_asym_id_2</v>
      </c>
    </row>
    <row r="3827" spans="1:5" x14ac:dyDescent="0.35">
      <c r="A3827" t="s">
        <v>3826</v>
      </c>
      <c r="B3827" t="s">
        <v>7324</v>
      </c>
      <c r="D3827" t="str">
        <f t="shared" si="118"/>
        <v>,</v>
      </c>
      <c r="E3827" t="str">
        <f t="shared" si="119"/>
        <v>Sauth_comp_id_2</v>
      </c>
    </row>
    <row r="3828" spans="1:5" x14ac:dyDescent="0.35">
      <c r="A3828" t="s">
        <v>3827</v>
      </c>
      <c r="B3828" t="s">
        <v>7324</v>
      </c>
      <c r="D3828" t="str">
        <f t="shared" si="118"/>
        <v>,</v>
      </c>
      <c r="E3828" t="str">
        <f t="shared" si="119"/>
        <v>Sauth_seq_id_2</v>
      </c>
    </row>
    <row r="3829" spans="1:5" x14ac:dyDescent="0.35">
      <c r="A3829" t="s">
        <v>3828</v>
      </c>
      <c r="B3829" t="s">
        <v>7324</v>
      </c>
      <c r="D3829" t="str">
        <f t="shared" si="118"/>
        <v>,</v>
      </c>
      <c r="E3829" t="str">
        <f t="shared" si="119"/>
        <v>Sauth_atom_id_3</v>
      </c>
    </row>
    <row r="3830" spans="1:5" x14ac:dyDescent="0.35">
      <c r="A3830" t="s">
        <v>3829</v>
      </c>
      <c r="B3830" t="s">
        <v>7324</v>
      </c>
      <c r="D3830" t="str">
        <f t="shared" si="118"/>
        <v>,</v>
      </c>
      <c r="E3830" t="str">
        <f t="shared" si="119"/>
        <v>Sauth_asym_id_3</v>
      </c>
    </row>
    <row r="3831" spans="1:5" x14ac:dyDescent="0.35">
      <c r="A3831" t="s">
        <v>3830</v>
      </c>
      <c r="B3831" t="s">
        <v>7324</v>
      </c>
      <c r="D3831" t="str">
        <f t="shared" si="118"/>
        <v>,</v>
      </c>
      <c r="E3831" t="str">
        <f t="shared" si="119"/>
        <v>Sauth_comp_id_3</v>
      </c>
    </row>
    <row r="3832" spans="1:5" x14ac:dyDescent="0.35">
      <c r="A3832" t="s">
        <v>3831</v>
      </c>
      <c r="B3832" t="s">
        <v>7324</v>
      </c>
      <c r="D3832" t="str">
        <f t="shared" si="118"/>
        <v>,</v>
      </c>
      <c r="E3832" t="str">
        <f t="shared" si="119"/>
        <v>Sauth_seq_id_3</v>
      </c>
    </row>
    <row r="3833" spans="1:5" x14ac:dyDescent="0.35">
      <c r="A3833" t="s">
        <v>3832</v>
      </c>
      <c r="B3833" t="s">
        <v>7324</v>
      </c>
      <c r="D3833" t="str">
        <f t="shared" si="118"/>
        <v>,</v>
      </c>
      <c r="E3833" t="str">
        <f t="shared" si="119"/>
        <v>SPDB_ins_code_1</v>
      </c>
    </row>
    <row r="3834" spans="1:5" x14ac:dyDescent="0.35">
      <c r="A3834" t="s">
        <v>3833</v>
      </c>
      <c r="B3834" t="s">
        <v>7324</v>
      </c>
      <c r="D3834" t="str">
        <f t="shared" si="118"/>
        <v>,</v>
      </c>
      <c r="E3834" t="str">
        <f t="shared" si="119"/>
        <v>SPDB_ins_code_2</v>
      </c>
    </row>
    <row r="3835" spans="1:5" x14ac:dyDescent="0.35">
      <c r="A3835" t="s">
        <v>3834</v>
      </c>
      <c r="B3835" t="s">
        <v>7324</v>
      </c>
      <c r="D3835" t="str">
        <f t="shared" si="118"/>
        <v>,</v>
      </c>
      <c r="E3835" t="str">
        <f t="shared" si="119"/>
        <v>SPDB_ins_code_3</v>
      </c>
    </row>
    <row r="3836" spans="1:5" x14ac:dyDescent="0.35">
      <c r="A3836" t="s">
        <v>3835</v>
      </c>
      <c r="B3836" t="s">
        <v>7324</v>
      </c>
      <c r="D3836" t="str">
        <f t="shared" si="118"/>
        <v>,</v>
      </c>
      <c r="E3836" t="str">
        <f t="shared" si="119"/>
        <v>Slabel_alt_id_1</v>
      </c>
    </row>
    <row r="3837" spans="1:5" x14ac:dyDescent="0.35">
      <c r="A3837" t="s">
        <v>3836</v>
      </c>
      <c r="B3837" t="s">
        <v>7324</v>
      </c>
      <c r="D3837" t="str">
        <f t="shared" si="118"/>
        <v>,</v>
      </c>
      <c r="E3837" t="str">
        <f t="shared" si="119"/>
        <v>Slabel_alt_id_2</v>
      </c>
    </row>
    <row r="3838" spans="1:5" x14ac:dyDescent="0.35">
      <c r="A3838" t="s">
        <v>3837</v>
      </c>
      <c r="B3838" t="s">
        <v>7324</v>
      </c>
      <c r="D3838" t="str">
        <f t="shared" si="118"/>
        <v>,</v>
      </c>
      <c r="E3838" t="str">
        <f t="shared" si="119"/>
        <v>Slabel_alt_id_3</v>
      </c>
    </row>
    <row r="3839" spans="1:5" x14ac:dyDescent="0.35">
      <c r="A3839" t="s">
        <v>3838</v>
      </c>
      <c r="B3839" t="s">
        <v>7322</v>
      </c>
      <c r="D3839" t="str">
        <f t="shared" si="118"/>
        <v>,</v>
      </c>
      <c r="E3839" t="str">
        <f t="shared" si="119"/>
        <v>Fangle_deviation</v>
      </c>
    </row>
    <row r="3840" spans="1:5" x14ac:dyDescent="0.35">
      <c r="A3840" t="s">
        <v>3839</v>
      </c>
      <c r="B3840" t="s">
        <v>7322</v>
      </c>
      <c r="D3840" t="str">
        <f t="shared" si="118"/>
        <v>,</v>
      </c>
      <c r="E3840" t="str">
        <f t="shared" si="119"/>
        <v>Fangle_value</v>
      </c>
    </row>
    <row r="3841" spans="1:5" x14ac:dyDescent="0.35">
      <c r="A3841" t="s">
        <v>3840</v>
      </c>
      <c r="B3841" t="s">
        <v>7322</v>
      </c>
      <c r="D3841" t="str">
        <f t="shared" si="118"/>
        <v>,</v>
      </c>
      <c r="E3841" t="str">
        <f t="shared" si="119"/>
        <v>Fangle_target_value</v>
      </c>
    </row>
    <row r="3842" spans="1:5" x14ac:dyDescent="0.35">
      <c r="A3842" t="s">
        <v>3841</v>
      </c>
      <c r="B3842" t="s">
        <v>7322</v>
      </c>
      <c r="D3842" t="str">
        <f t="shared" ref="D3842:D3905" si="120">IF(ISNUMBER(FIND(".",A3842)), ",",A3842)</f>
        <v>,</v>
      </c>
      <c r="E3842" t="str">
        <f t="shared" ref="E3842:E3905" si="121">IF(ISNUMBER(FIND(".",A3842)), B3842&amp;MID(A3842,FIND(".",A3842)+1,1000),B3842)</f>
        <v>Fangle_standard_deviation</v>
      </c>
    </row>
    <row r="3843" spans="1:5" x14ac:dyDescent="0.35">
      <c r="A3843" t="s">
        <v>3842</v>
      </c>
      <c r="B3843" t="s">
        <v>7324</v>
      </c>
      <c r="D3843" t="str">
        <f t="shared" si="120"/>
        <v>,</v>
      </c>
      <c r="E3843" t="str">
        <f t="shared" si="121"/>
        <v>Slinker_flag</v>
      </c>
    </row>
    <row r="3844" spans="1:5" x14ac:dyDescent="0.35">
      <c r="A3844" t="s">
        <v>3843</v>
      </c>
      <c r="B3844" t="s">
        <v>7602</v>
      </c>
      <c r="D3844" t="str">
        <f t="shared" si="120"/>
        <v>pdbx_validate_torsion</v>
      </c>
      <c r="E3844" t="str">
        <f t="shared" si="121"/>
        <v>.PdbxValidateTorsion</v>
      </c>
    </row>
    <row r="3845" spans="1:5" x14ac:dyDescent="0.35">
      <c r="A3845" t="s">
        <v>3844</v>
      </c>
      <c r="B3845" t="s">
        <v>7323</v>
      </c>
      <c r="D3845" t="str">
        <f t="shared" si="120"/>
        <v>,</v>
      </c>
      <c r="E3845" t="str">
        <f t="shared" si="121"/>
        <v>Iid</v>
      </c>
    </row>
    <row r="3846" spans="1:5" x14ac:dyDescent="0.35">
      <c r="A3846" t="s">
        <v>3845</v>
      </c>
      <c r="B3846" t="s">
        <v>7323</v>
      </c>
      <c r="D3846" t="str">
        <f t="shared" si="120"/>
        <v>,</v>
      </c>
      <c r="E3846" t="str">
        <f t="shared" si="121"/>
        <v>IPDB_model_num</v>
      </c>
    </row>
    <row r="3847" spans="1:5" x14ac:dyDescent="0.35">
      <c r="A3847" t="s">
        <v>3846</v>
      </c>
      <c r="B3847" t="s">
        <v>7324</v>
      </c>
      <c r="D3847" t="str">
        <f t="shared" si="120"/>
        <v>,</v>
      </c>
      <c r="E3847" t="str">
        <f t="shared" si="121"/>
        <v>Sauth_asym_id</v>
      </c>
    </row>
    <row r="3848" spans="1:5" x14ac:dyDescent="0.35">
      <c r="A3848" t="s">
        <v>3847</v>
      </c>
      <c r="B3848" t="s">
        <v>7324</v>
      </c>
      <c r="D3848" t="str">
        <f t="shared" si="120"/>
        <v>,</v>
      </c>
      <c r="E3848" t="str">
        <f t="shared" si="121"/>
        <v>Sauth_comp_id</v>
      </c>
    </row>
    <row r="3849" spans="1:5" x14ac:dyDescent="0.35">
      <c r="A3849" t="s">
        <v>3848</v>
      </c>
      <c r="B3849" t="s">
        <v>7324</v>
      </c>
      <c r="D3849" t="str">
        <f t="shared" si="120"/>
        <v>,</v>
      </c>
      <c r="E3849" t="str">
        <f t="shared" si="121"/>
        <v>Sauth_seq_id</v>
      </c>
    </row>
    <row r="3850" spans="1:5" x14ac:dyDescent="0.35">
      <c r="A3850" t="s">
        <v>3849</v>
      </c>
      <c r="B3850" t="s">
        <v>7324</v>
      </c>
      <c r="D3850" t="str">
        <f t="shared" si="120"/>
        <v>,</v>
      </c>
      <c r="E3850" t="str">
        <f t="shared" si="121"/>
        <v>SPDB_ins_code</v>
      </c>
    </row>
    <row r="3851" spans="1:5" x14ac:dyDescent="0.35">
      <c r="A3851" t="s">
        <v>3850</v>
      </c>
      <c r="B3851" t="s">
        <v>7324</v>
      </c>
      <c r="D3851" t="str">
        <f t="shared" si="120"/>
        <v>,</v>
      </c>
      <c r="E3851" t="str">
        <f t="shared" si="121"/>
        <v>Slabel_alt_id</v>
      </c>
    </row>
    <row r="3852" spans="1:5" x14ac:dyDescent="0.35">
      <c r="A3852" t="s">
        <v>3851</v>
      </c>
      <c r="B3852" t="s">
        <v>7322</v>
      </c>
      <c r="D3852" t="str">
        <f t="shared" si="120"/>
        <v>,</v>
      </c>
      <c r="E3852" t="str">
        <f t="shared" si="121"/>
        <v>Fphi</v>
      </c>
    </row>
    <row r="3853" spans="1:5" x14ac:dyDescent="0.35">
      <c r="A3853" t="s">
        <v>3852</v>
      </c>
      <c r="B3853" t="s">
        <v>7322</v>
      </c>
      <c r="D3853" t="str">
        <f t="shared" si="120"/>
        <v>,</v>
      </c>
      <c r="E3853" t="str">
        <f t="shared" si="121"/>
        <v>Fpsi</v>
      </c>
    </row>
    <row r="3854" spans="1:5" x14ac:dyDescent="0.35">
      <c r="A3854" t="s">
        <v>3853</v>
      </c>
      <c r="B3854" t="s">
        <v>7603</v>
      </c>
      <c r="D3854" t="str">
        <f t="shared" si="120"/>
        <v>pdbx_validate_peptide_omega</v>
      </c>
      <c r="E3854" t="str">
        <f t="shared" si="121"/>
        <v>.PdbxValidatePeptideOmega</v>
      </c>
    </row>
    <row r="3855" spans="1:5" x14ac:dyDescent="0.35">
      <c r="A3855" t="s">
        <v>3854</v>
      </c>
      <c r="B3855" t="s">
        <v>7323</v>
      </c>
      <c r="D3855" t="str">
        <f t="shared" si="120"/>
        <v>,</v>
      </c>
      <c r="E3855" t="str">
        <f t="shared" si="121"/>
        <v>Iid</v>
      </c>
    </row>
    <row r="3856" spans="1:5" x14ac:dyDescent="0.35">
      <c r="A3856" t="s">
        <v>3855</v>
      </c>
      <c r="B3856" t="s">
        <v>7323</v>
      </c>
      <c r="D3856" t="str">
        <f t="shared" si="120"/>
        <v>,</v>
      </c>
      <c r="E3856" t="str">
        <f t="shared" si="121"/>
        <v>IPDB_model_num</v>
      </c>
    </row>
    <row r="3857" spans="1:5" x14ac:dyDescent="0.35">
      <c r="A3857" t="s">
        <v>3856</v>
      </c>
      <c r="B3857" t="s">
        <v>7324</v>
      </c>
      <c r="D3857" t="str">
        <f t="shared" si="120"/>
        <v>,</v>
      </c>
      <c r="E3857" t="str">
        <f t="shared" si="121"/>
        <v>Sauth_asym_id_1</v>
      </c>
    </row>
    <row r="3858" spans="1:5" x14ac:dyDescent="0.35">
      <c r="A3858" t="s">
        <v>3857</v>
      </c>
      <c r="B3858" t="s">
        <v>7324</v>
      </c>
      <c r="D3858" t="str">
        <f t="shared" si="120"/>
        <v>,</v>
      </c>
      <c r="E3858" t="str">
        <f t="shared" si="121"/>
        <v>Sauth_asym_id_2</v>
      </c>
    </row>
    <row r="3859" spans="1:5" x14ac:dyDescent="0.35">
      <c r="A3859" t="s">
        <v>3858</v>
      </c>
      <c r="B3859" t="s">
        <v>7324</v>
      </c>
      <c r="D3859" t="str">
        <f t="shared" si="120"/>
        <v>,</v>
      </c>
      <c r="E3859" t="str">
        <f t="shared" si="121"/>
        <v>Sauth_comp_id_1</v>
      </c>
    </row>
    <row r="3860" spans="1:5" x14ac:dyDescent="0.35">
      <c r="A3860" t="s">
        <v>3859</v>
      </c>
      <c r="B3860" t="s">
        <v>7324</v>
      </c>
      <c r="D3860" t="str">
        <f t="shared" si="120"/>
        <v>,</v>
      </c>
      <c r="E3860" t="str">
        <f t="shared" si="121"/>
        <v>Sauth_comp_id_2</v>
      </c>
    </row>
    <row r="3861" spans="1:5" x14ac:dyDescent="0.35">
      <c r="A3861" t="s">
        <v>3860</v>
      </c>
      <c r="B3861" t="s">
        <v>7324</v>
      </c>
      <c r="D3861" t="str">
        <f t="shared" si="120"/>
        <v>,</v>
      </c>
      <c r="E3861" t="str">
        <f t="shared" si="121"/>
        <v>Sauth_seq_id_1</v>
      </c>
    </row>
    <row r="3862" spans="1:5" x14ac:dyDescent="0.35">
      <c r="A3862" t="s">
        <v>3861</v>
      </c>
      <c r="B3862" t="s">
        <v>7324</v>
      </c>
      <c r="D3862" t="str">
        <f t="shared" si="120"/>
        <v>,</v>
      </c>
      <c r="E3862" t="str">
        <f t="shared" si="121"/>
        <v>Sauth_seq_id_2</v>
      </c>
    </row>
    <row r="3863" spans="1:5" x14ac:dyDescent="0.35">
      <c r="A3863" t="s">
        <v>3862</v>
      </c>
      <c r="B3863" t="s">
        <v>7324</v>
      </c>
      <c r="D3863" t="str">
        <f t="shared" si="120"/>
        <v>,</v>
      </c>
      <c r="E3863" t="str">
        <f t="shared" si="121"/>
        <v>SPDB_ins_code_1</v>
      </c>
    </row>
    <row r="3864" spans="1:5" x14ac:dyDescent="0.35">
      <c r="A3864" t="s">
        <v>3863</v>
      </c>
      <c r="B3864" t="s">
        <v>7324</v>
      </c>
      <c r="D3864" t="str">
        <f t="shared" si="120"/>
        <v>,</v>
      </c>
      <c r="E3864" t="str">
        <f t="shared" si="121"/>
        <v>SPDB_ins_code_2</v>
      </c>
    </row>
    <row r="3865" spans="1:5" x14ac:dyDescent="0.35">
      <c r="A3865" t="s">
        <v>3864</v>
      </c>
      <c r="B3865" t="s">
        <v>7324</v>
      </c>
      <c r="D3865" t="str">
        <f t="shared" si="120"/>
        <v>,</v>
      </c>
      <c r="E3865" t="str">
        <f t="shared" si="121"/>
        <v>Slabel_alt_id_1</v>
      </c>
    </row>
    <row r="3866" spans="1:5" x14ac:dyDescent="0.35">
      <c r="A3866" t="s">
        <v>3865</v>
      </c>
      <c r="B3866" t="s">
        <v>7324</v>
      </c>
      <c r="D3866" t="str">
        <f t="shared" si="120"/>
        <v>,</v>
      </c>
      <c r="E3866" t="str">
        <f t="shared" si="121"/>
        <v>Slabel_alt_id_2</v>
      </c>
    </row>
    <row r="3867" spans="1:5" x14ac:dyDescent="0.35">
      <c r="A3867" t="s">
        <v>3866</v>
      </c>
      <c r="B3867" t="s">
        <v>7322</v>
      </c>
      <c r="D3867" t="str">
        <f t="shared" si="120"/>
        <v>,</v>
      </c>
      <c r="E3867" t="str">
        <f t="shared" si="121"/>
        <v>Fomega</v>
      </c>
    </row>
    <row r="3868" spans="1:5" x14ac:dyDescent="0.35">
      <c r="A3868" t="s">
        <v>3867</v>
      </c>
      <c r="B3868" t="s">
        <v>7604</v>
      </c>
      <c r="D3868" t="str">
        <f t="shared" si="120"/>
        <v>pdbx_validate_chiral</v>
      </c>
      <c r="E3868" t="str">
        <f t="shared" si="121"/>
        <v>.PdbxValidateChiral</v>
      </c>
    </row>
    <row r="3869" spans="1:5" x14ac:dyDescent="0.35">
      <c r="A3869" t="s">
        <v>3868</v>
      </c>
      <c r="B3869" t="s">
        <v>7323</v>
      </c>
      <c r="D3869" t="str">
        <f t="shared" si="120"/>
        <v>,</v>
      </c>
      <c r="E3869" t="str">
        <f t="shared" si="121"/>
        <v>Iid</v>
      </c>
    </row>
    <row r="3870" spans="1:5" x14ac:dyDescent="0.35">
      <c r="A3870" t="s">
        <v>3869</v>
      </c>
      <c r="B3870" t="s">
        <v>7323</v>
      </c>
      <c r="D3870" t="str">
        <f t="shared" si="120"/>
        <v>,</v>
      </c>
      <c r="E3870" t="str">
        <f t="shared" si="121"/>
        <v>IPDB_model_num</v>
      </c>
    </row>
    <row r="3871" spans="1:5" x14ac:dyDescent="0.35">
      <c r="A3871" t="s">
        <v>3870</v>
      </c>
      <c r="B3871" t="s">
        <v>7324</v>
      </c>
      <c r="D3871" t="str">
        <f t="shared" si="120"/>
        <v>,</v>
      </c>
      <c r="E3871" t="str">
        <f t="shared" si="121"/>
        <v>Sauth_asym_id</v>
      </c>
    </row>
    <row r="3872" spans="1:5" x14ac:dyDescent="0.35">
      <c r="A3872" t="s">
        <v>3871</v>
      </c>
      <c r="B3872" t="s">
        <v>7324</v>
      </c>
      <c r="D3872" t="str">
        <f t="shared" si="120"/>
        <v>,</v>
      </c>
      <c r="E3872" t="str">
        <f t="shared" si="121"/>
        <v>Sauth_atom_id</v>
      </c>
    </row>
    <row r="3873" spans="1:5" x14ac:dyDescent="0.35">
      <c r="A3873" t="s">
        <v>3872</v>
      </c>
      <c r="B3873" t="s">
        <v>7324</v>
      </c>
      <c r="D3873" t="str">
        <f t="shared" si="120"/>
        <v>,</v>
      </c>
      <c r="E3873" t="str">
        <f t="shared" si="121"/>
        <v>Slabel_alt_id</v>
      </c>
    </row>
    <row r="3874" spans="1:5" x14ac:dyDescent="0.35">
      <c r="A3874" t="s">
        <v>3873</v>
      </c>
      <c r="B3874" t="s">
        <v>7324</v>
      </c>
      <c r="D3874" t="str">
        <f t="shared" si="120"/>
        <v>,</v>
      </c>
      <c r="E3874" t="str">
        <f t="shared" si="121"/>
        <v>Sauth_comp_id</v>
      </c>
    </row>
    <row r="3875" spans="1:5" x14ac:dyDescent="0.35">
      <c r="A3875" t="s">
        <v>3874</v>
      </c>
      <c r="B3875" t="s">
        <v>7324</v>
      </c>
      <c r="D3875" t="str">
        <f t="shared" si="120"/>
        <v>,</v>
      </c>
      <c r="E3875" t="str">
        <f t="shared" si="121"/>
        <v>Sauth_seq_id</v>
      </c>
    </row>
    <row r="3876" spans="1:5" x14ac:dyDescent="0.35">
      <c r="A3876" t="s">
        <v>3875</v>
      </c>
      <c r="B3876" t="s">
        <v>7324</v>
      </c>
      <c r="D3876" t="str">
        <f t="shared" si="120"/>
        <v>,</v>
      </c>
      <c r="E3876" t="str">
        <f t="shared" si="121"/>
        <v>SPDB_ins_code</v>
      </c>
    </row>
    <row r="3877" spans="1:5" x14ac:dyDescent="0.35">
      <c r="A3877" t="s">
        <v>3876</v>
      </c>
      <c r="B3877" t="s">
        <v>7322</v>
      </c>
      <c r="D3877" t="str">
        <f t="shared" si="120"/>
        <v>,</v>
      </c>
      <c r="E3877" t="str">
        <f t="shared" si="121"/>
        <v>Fomega</v>
      </c>
    </row>
    <row r="3878" spans="1:5" x14ac:dyDescent="0.35">
      <c r="A3878" t="s">
        <v>3877</v>
      </c>
      <c r="B3878" t="s">
        <v>7324</v>
      </c>
      <c r="D3878" t="str">
        <f t="shared" si="120"/>
        <v>,</v>
      </c>
      <c r="E3878" t="str">
        <f t="shared" si="121"/>
        <v>Sdetails</v>
      </c>
    </row>
    <row r="3879" spans="1:5" x14ac:dyDescent="0.35">
      <c r="A3879" t="s">
        <v>3878</v>
      </c>
      <c r="B3879" t="s">
        <v>7605</v>
      </c>
      <c r="D3879" t="str">
        <f t="shared" si="120"/>
        <v>pdbx_validate_planes</v>
      </c>
      <c r="E3879" t="str">
        <f t="shared" si="121"/>
        <v>.PdbxValidatePlanes</v>
      </c>
    </row>
    <row r="3880" spans="1:5" x14ac:dyDescent="0.35">
      <c r="A3880" t="s">
        <v>3879</v>
      </c>
      <c r="B3880" t="s">
        <v>7323</v>
      </c>
      <c r="D3880" t="str">
        <f t="shared" si="120"/>
        <v>,</v>
      </c>
      <c r="E3880" t="str">
        <f t="shared" si="121"/>
        <v>Iid</v>
      </c>
    </row>
    <row r="3881" spans="1:5" x14ac:dyDescent="0.35">
      <c r="A3881" t="s">
        <v>3880</v>
      </c>
      <c r="B3881" t="s">
        <v>7323</v>
      </c>
      <c r="D3881" t="str">
        <f t="shared" si="120"/>
        <v>,</v>
      </c>
      <c r="E3881" t="str">
        <f t="shared" si="121"/>
        <v>IPDB_model_num</v>
      </c>
    </row>
    <row r="3882" spans="1:5" x14ac:dyDescent="0.35">
      <c r="A3882" t="s">
        <v>3881</v>
      </c>
      <c r="B3882" t="s">
        <v>7324</v>
      </c>
      <c r="D3882" t="str">
        <f t="shared" si="120"/>
        <v>,</v>
      </c>
      <c r="E3882" t="str">
        <f t="shared" si="121"/>
        <v>Sauth_asym_id</v>
      </c>
    </row>
    <row r="3883" spans="1:5" x14ac:dyDescent="0.35">
      <c r="A3883" t="s">
        <v>3882</v>
      </c>
      <c r="B3883" t="s">
        <v>7324</v>
      </c>
      <c r="D3883" t="str">
        <f t="shared" si="120"/>
        <v>,</v>
      </c>
      <c r="E3883" t="str">
        <f t="shared" si="121"/>
        <v>Sauth_comp_id</v>
      </c>
    </row>
    <row r="3884" spans="1:5" x14ac:dyDescent="0.35">
      <c r="A3884" t="s">
        <v>3883</v>
      </c>
      <c r="B3884" t="s">
        <v>7324</v>
      </c>
      <c r="D3884" t="str">
        <f t="shared" si="120"/>
        <v>,</v>
      </c>
      <c r="E3884" t="str">
        <f t="shared" si="121"/>
        <v>Sauth_seq_id</v>
      </c>
    </row>
    <row r="3885" spans="1:5" x14ac:dyDescent="0.35">
      <c r="A3885" t="s">
        <v>3884</v>
      </c>
      <c r="B3885" t="s">
        <v>7324</v>
      </c>
      <c r="D3885" t="str">
        <f t="shared" si="120"/>
        <v>,</v>
      </c>
      <c r="E3885" t="str">
        <f t="shared" si="121"/>
        <v>SPDB_ins_code</v>
      </c>
    </row>
    <row r="3886" spans="1:5" x14ac:dyDescent="0.35">
      <c r="A3886" t="s">
        <v>3885</v>
      </c>
      <c r="B3886" t="s">
        <v>7324</v>
      </c>
      <c r="D3886" t="str">
        <f t="shared" si="120"/>
        <v>,</v>
      </c>
      <c r="E3886" t="str">
        <f t="shared" si="121"/>
        <v>Slabel_alt_id</v>
      </c>
    </row>
    <row r="3887" spans="1:5" x14ac:dyDescent="0.35">
      <c r="A3887" t="s">
        <v>3886</v>
      </c>
      <c r="B3887" t="s">
        <v>7322</v>
      </c>
      <c r="D3887" t="str">
        <f t="shared" si="120"/>
        <v>,</v>
      </c>
      <c r="E3887" t="str">
        <f t="shared" si="121"/>
        <v>Frmsd</v>
      </c>
    </row>
    <row r="3888" spans="1:5" x14ac:dyDescent="0.35">
      <c r="A3888" t="s">
        <v>3887</v>
      </c>
      <c r="B3888" t="s">
        <v>7324</v>
      </c>
      <c r="D3888" t="str">
        <f t="shared" si="120"/>
        <v>,</v>
      </c>
      <c r="E3888" t="str">
        <f t="shared" si="121"/>
        <v>Stype</v>
      </c>
    </row>
    <row r="3889" spans="1:5" x14ac:dyDescent="0.35">
      <c r="A3889" t="s">
        <v>3888</v>
      </c>
      <c r="B3889" t="s">
        <v>7606</v>
      </c>
      <c r="D3889" t="str">
        <f t="shared" si="120"/>
        <v>pdbx_validate_planes_atom</v>
      </c>
      <c r="E3889" t="str">
        <f t="shared" si="121"/>
        <v>.PdbxValidatePlanesAtom</v>
      </c>
    </row>
    <row r="3890" spans="1:5" x14ac:dyDescent="0.35">
      <c r="A3890" t="s">
        <v>3889</v>
      </c>
      <c r="B3890" t="s">
        <v>7323</v>
      </c>
      <c r="D3890" t="str">
        <f t="shared" si="120"/>
        <v>,</v>
      </c>
      <c r="E3890" t="str">
        <f t="shared" si="121"/>
        <v>Iplane_id</v>
      </c>
    </row>
    <row r="3891" spans="1:5" x14ac:dyDescent="0.35">
      <c r="A3891" t="s">
        <v>3890</v>
      </c>
      <c r="B3891" t="s">
        <v>7323</v>
      </c>
      <c r="D3891" t="str">
        <f t="shared" si="120"/>
        <v>,</v>
      </c>
      <c r="E3891" t="str">
        <f t="shared" si="121"/>
        <v>Iid</v>
      </c>
    </row>
    <row r="3892" spans="1:5" x14ac:dyDescent="0.35">
      <c r="A3892" t="s">
        <v>3891</v>
      </c>
      <c r="B3892" t="s">
        <v>7323</v>
      </c>
      <c r="D3892" t="str">
        <f t="shared" si="120"/>
        <v>,</v>
      </c>
      <c r="E3892" t="str">
        <f t="shared" si="121"/>
        <v>IPDB_model_num</v>
      </c>
    </row>
    <row r="3893" spans="1:5" x14ac:dyDescent="0.35">
      <c r="A3893" t="s">
        <v>3892</v>
      </c>
      <c r="B3893" t="s">
        <v>7324</v>
      </c>
      <c r="D3893" t="str">
        <f t="shared" si="120"/>
        <v>,</v>
      </c>
      <c r="E3893" t="str">
        <f t="shared" si="121"/>
        <v>Sauth_asym_id</v>
      </c>
    </row>
    <row r="3894" spans="1:5" x14ac:dyDescent="0.35">
      <c r="A3894" t="s">
        <v>3893</v>
      </c>
      <c r="B3894" t="s">
        <v>7324</v>
      </c>
      <c r="D3894" t="str">
        <f t="shared" si="120"/>
        <v>,</v>
      </c>
      <c r="E3894" t="str">
        <f t="shared" si="121"/>
        <v>Sauth_comp_id</v>
      </c>
    </row>
    <row r="3895" spans="1:5" x14ac:dyDescent="0.35">
      <c r="A3895" t="s">
        <v>3894</v>
      </c>
      <c r="B3895" t="s">
        <v>7324</v>
      </c>
      <c r="D3895" t="str">
        <f t="shared" si="120"/>
        <v>,</v>
      </c>
      <c r="E3895" t="str">
        <f t="shared" si="121"/>
        <v>Sauth_seq_id</v>
      </c>
    </row>
    <row r="3896" spans="1:5" x14ac:dyDescent="0.35">
      <c r="A3896" t="s">
        <v>3895</v>
      </c>
      <c r="B3896" t="s">
        <v>7324</v>
      </c>
      <c r="D3896" t="str">
        <f t="shared" si="120"/>
        <v>,</v>
      </c>
      <c r="E3896" t="str">
        <f t="shared" si="121"/>
        <v>SPDB_ins_code</v>
      </c>
    </row>
    <row r="3897" spans="1:5" x14ac:dyDescent="0.35">
      <c r="A3897" t="s">
        <v>3896</v>
      </c>
      <c r="B3897" t="s">
        <v>7324</v>
      </c>
      <c r="D3897" t="str">
        <f t="shared" si="120"/>
        <v>,</v>
      </c>
      <c r="E3897" t="str">
        <f t="shared" si="121"/>
        <v>Sauth_atom_id</v>
      </c>
    </row>
    <row r="3898" spans="1:5" x14ac:dyDescent="0.35">
      <c r="A3898" t="s">
        <v>3897</v>
      </c>
      <c r="B3898" t="s">
        <v>7322</v>
      </c>
      <c r="D3898" t="str">
        <f t="shared" si="120"/>
        <v>,</v>
      </c>
      <c r="E3898" t="str">
        <f t="shared" si="121"/>
        <v>Fatom_deviation</v>
      </c>
    </row>
    <row r="3899" spans="1:5" x14ac:dyDescent="0.35">
      <c r="A3899" t="s">
        <v>3898</v>
      </c>
      <c r="B3899" t="s">
        <v>7607</v>
      </c>
      <c r="D3899" t="str">
        <f t="shared" si="120"/>
        <v>pdbx_validate_main_chain_plane</v>
      </c>
      <c r="E3899" t="str">
        <f t="shared" si="121"/>
        <v>.PdbxValidateMainChainPlane</v>
      </c>
    </row>
    <row r="3900" spans="1:5" x14ac:dyDescent="0.35">
      <c r="A3900" t="s">
        <v>3899</v>
      </c>
      <c r="B3900" t="s">
        <v>7323</v>
      </c>
      <c r="D3900" t="str">
        <f t="shared" si="120"/>
        <v>,</v>
      </c>
      <c r="E3900" t="str">
        <f t="shared" si="121"/>
        <v>Iid</v>
      </c>
    </row>
    <row r="3901" spans="1:5" x14ac:dyDescent="0.35">
      <c r="A3901" t="s">
        <v>3900</v>
      </c>
      <c r="B3901" t="s">
        <v>7323</v>
      </c>
      <c r="D3901" t="str">
        <f t="shared" si="120"/>
        <v>,</v>
      </c>
      <c r="E3901" t="str">
        <f t="shared" si="121"/>
        <v>IPDB_model_num</v>
      </c>
    </row>
    <row r="3902" spans="1:5" x14ac:dyDescent="0.35">
      <c r="A3902" t="s">
        <v>3901</v>
      </c>
      <c r="B3902" t="s">
        <v>7324</v>
      </c>
      <c r="D3902" t="str">
        <f t="shared" si="120"/>
        <v>,</v>
      </c>
      <c r="E3902" t="str">
        <f t="shared" si="121"/>
        <v>Sauth_asym_id</v>
      </c>
    </row>
    <row r="3903" spans="1:5" x14ac:dyDescent="0.35">
      <c r="A3903" t="s">
        <v>3902</v>
      </c>
      <c r="B3903" t="s">
        <v>7324</v>
      </c>
      <c r="D3903" t="str">
        <f t="shared" si="120"/>
        <v>,</v>
      </c>
      <c r="E3903" t="str">
        <f t="shared" si="121"/>
        <v>Sauth_comp_id</v>
      </c>
    </row>
    <row r="3904" spans="1:5" x14ac:dyDescent="0.35">
      <c r="A3904" t="s">
        <v>3903</v>
      </c>
      <c r="B3904" t="s">
        <v>7324</v>
      </c>
      <c r="D3904" t="str">
        <f t="shared" si="120"/>
        <v>,</v>
      </c>
      <c r="E3904" t="str">
        <f t="shared" si="121"/>
        <v>Sauth_seq_id</v>
      </c>
    </row>
    <row r="3905" spans="1:5" x14ac:dyDescent="0.35">
      <c r="A3905" t="s">
        <v>3904</v>
      </c>
      <c r="B3905" t="s">
        <v>7324</v>
      </c>
      <c r="D3905" t="str">
        <f t="shared" si="120"/>
        <v>,</v>
      </c>
      <c r="E3905" t="str">
        <f t="shared" si="121"/>
        <v>SPDB_ins_code</v>
      </c>
    </row>
    <row r="3906" spans="1:5" x14ac:dyDescent="0.35">
      <c r="A3906" t="s">
        <v>3905</v>
      </c>
      <c r="B3906" t="s">
        <v>7324</v>
      </c>
      <c r="D3906" t="str">
        <f t="shared" ref="D3906:D3969" si="122">IF(ISNUMBER(FIND(".",A3906)), ",",A3906)</f>
        <v>,</v>
      </c>
      <c r="E3906" t="str">
        <f t="shared" ref="E3906:E3969" si="123">IF(ISNUMBER(FIND(".",A3906)), B3906&amp;MID(A3906,FIND(".",A3906)+1,1000),B3906)</f>
        <v>Slabel_alt_id</v>
      </c>
    </row>
    <row r="3907" spans="1:5" x14ac:dyDescent="0.35">
      <c r="A3907" t="s">
        <v>3906</v>
      </c>
      <c r="B3907" t="s">
        <v>7322</v>
      </c>
      <c r="D3907" t="str">
        <f t="shared" si="122"/>
        <v>,</v>
      </c>
      <c r="E3907" t="str">
        <f t="shared" si="123"/>
        <v>Fimproper_torsion_angle</v>
      </c>
    </row>
    <row r="3908" spans="1:5" x14ac:dyDescent="0.35">
      <c r="A3908" t="s">
        <v>3907</v>
      </c>
      <c r="B3908" t="s">
        <v>7608</v>
      </c>
      <c r="D3908" t="str">
        <f t="shared" si="122"/>
        <v>pdbx_struct_conn_angle</v>
      </c>
      <c r="E3908" t="str">
        <f t="shared" si="123"/>
        <v>.PdbxStructConnAngle</v>
      </c>
    </row>
    <row r="3909" spans="1:5" x14ac:dyDescent="0.35">
      <c r="A3909" t="s">
        <v>3908</v>
      </c>
      <c r="B3909" t="s">
        <v>7324</v>
      </c>
      <c r="D3909" t="str">
        <f t="shared" si="122"/>
        <v>,</v>
      </c>
      <c r="E3909" t="str">
        <f t="shared" si="123"/>
        <v>Sid</v>
      </c>
    </row>
    <row r="3910" spans="1:5" x14ac:dyDescent="0.35">
      <c r="A3910" t="s">
        <v>3909</v>
      </c>
      <c r="B3910" t="s">
        <v>7324</v>
      </c>
      <c r="D3910" t="str">
        <f t="shared" si="122"/>
        <v>,</v>
      </c>
      <c r="E3910" t="str">
        <f t="shared" si="123"/>
        <v>Sptnr1_label_alt_id</v>
      </c>
    </row>
    <row r="3911" spans="1:5" x14ac:dyDescent="0.35">
      <c r="A3911" t="s">
        <v>3910</v>
      </c>
      <c r="B3911" t="s">
        <v>7324</v>
      </c>
      <c r="D3911" t="str">
        <f t="shared" si="122"/>
        <v>,</v>
      </c>
      <c r="E3911" t="str">
        <f t="shared" si="123"/>
        <v>Sptnr1_label_asym_id</v>
      </c>
    </row>
    <row r="3912" spans="1:5" x14ac:dyDescent="0.35">
      <c r="A3912" t="s">
        <v>3911</v>
      </c>
      <c r="B3912" t="s">
        <v>7324</v>
      </c>
      <c r="D3912" t="str">
        <f t="shared" si="122"/>
        <v>,</v>
      </c>
      <c r="E3912" t="str">
        <f t="shared" si="123"/>
        <v>Sptnr1_label_atom_id</v>
      </c>
    </row>
    <row r="3913" spans="1:5" x14ac:dyDescent="0.35">
      <c r="A3913" t="s">
        <v>3912</v>
      </c>
      <c r="B3913" t="s">
        <v>7324</v>
      </c>
      <c r="D3913" t="str">
        <f t="shared" si="122"/>
        <v>,</v>
      </c>
      <c r="E3913" t="str">
        <f t="shared" si="123"/>
        <v>Sptnr1_label_comp_id</v>
      </c>
    </row>
    <row r="3914" spans="1:5" x14ac:dyDescent="0.35">
      <c r="A3914" t="s">
        <v>3913</v>
      </c>
      <c r="B3914" t="s">
        <v>7323</v>
      </c>
      <c r="D3914" t="str">
        <f t="shared" si="122"/>
        <v>,</v>
      </c>
      <c r="E3914" t="str">
        <f t="shared" si="123"/>
        <v>Iptnr1_label_seq_id</v>
      </c>
    </row>
    <row r="3915" spans="1:5" x14ac:dyDescent="0.35">
      <c r="A3915" t="s">
        <v>3914</v>
      </c>
      <c r="B3915" t="s">
        <v>7324</v>
      </c>
      <c r="D3915" t="str">
        <f t="shared" si="122"/>
        <v>,</v>
      </c>
      <c r="E3915" t="str">
        <f t="shared" si="123"/>
        <v>Sptnr1_auth_asym_id</v>
      </c>
    </row>
    <row r="3916" spans="1:5" x14ac:dyDescent="0.35">
      <c r="A3916" t="s">
        <v>3915</v>
      </c>
      <c r="B3916" t="s">
        <v>7324</v>
      </c>
      <c r="D3916" t="str">
        <f t="shared" si="122"/>
        <v>,</v>
      </c>
      <c r="E3916" t="str">
        <f t="shared" si="123"/>
        <v>Sptnr1_auth_atom_id</v>
      </c>
    </row>
    <row r="3917" spans="1:5" x14ac:dyDescent="0.35">
      <c r="A3917" t="s">
        <v>3916</v>
      </c>
      <c r="B3917" t="s">
        <v>7324</v>
      </c>
      <c r="D3917" t="str">
        <f t="shared" si="122"/>
        <v>,</v>
      </c>
      <c r="E3917" t="str">
        <f t="shared" si="123"/>
        <v>Sptnr1_auth_comp_id</v>
      </c>
    </row>
    <row r="3918" spans="1:5" x14ac:dyDescent="0.35">
      <c r="A3918" t="s">
        <v>3917</v>
      </c>
      <c r="B3918" t="s">
        <v>7324</v>
      </c>
      <c r="D3918" t="str">
        <f t="shared" si="122"/>
        <v>,</v>
      </c>
      <c r="E3918" t="str">
        <f t="shared" si="123"/>
        <v>Sptnr1_auth_seq_id</v>
      </c>
    </row>
    <row r="3919" spans="1:5" x14ac:dyDescent="0.35">
      <c r="A3919" t="s">
        <v>3918</v>
      </c>
      <c r="B3919" t="s">
        <v>7324</v>
      </c>
      <c r="D3919" t="str">
        <f t="shared" si="122"/>
        <v>,</v>
      </c>
      <c r="E3919" t="str">
        <f t="shared" si="123"/>
        <v>Sptnr1_symmetry</v>
      </c>
    </row>
    <row r="3920" spans="1:5" x14ac:dyDescent="0.35">
      <c r="A3920" t="s">
        <v>3919</v>
      </c>
      <c r="B3920" t="s">
        <v>7324</v>
      </c>
      <c r="D3920" t="str">
        <f t="shared" si="122"/>
        <v>,</v>
      </c>
      <c r="E3920" t="str">
        <f t="shared" si="123"/>
        <v>Sptnr2_label_alt_id</v>
      </c>
    </row>
    <row r="3921" spans="1:5" x14ac:dyDescent="0.35">
      <c r="A3921" t="s">
        <v>3920</v>
      </c>
      <c r="B3921" t="s">
        <v>7324</v>
      </c>
      <c r="D3921" t="str">
        <f t="shared" si="122"/>
        <v>,</v>
      </c>
      <c r="E3921" t="str">
        <f t="shared" si="123"/>
        <v>Sptnr2_label_asym_id</v>
      </c>
    </row>
    <row r="3922" spans="1:5" x14ac:dyDescent="0.35">
      <c r="A3922" t="s">
        <v>3921</v>
      </c>
      <c r="B3922" t="s">
        <v>7324</v>
      </c>
      <c r="D3922" t="str">
        <f t="shared" si="122"/>
        <v>,</v>
      </c>
      <c r="E3922" t="str">
        <f t="shared" si="123"/>
        <v>Sptnr2_label_atom_id</v>
      </c>
    </row>
    <row r="3923" spans="1:5" x14ac:dyDescent="0.35">
      <c r="A3923" t="s">
        <v>3922</v>
      </c>
      <c r="B3923" t="s">
        <v>7324</v>
      </c>
      <c r="D3923" t="str">
        <f t="shared" si="122"/>
        <v>,</v>
      </c>
      <c r="E3923" t="str">
        <f t="shared" si="123"/>
        <v>Sptnr2_label_comp_id</v>
      </c>
    </row>
    <row r="3924" spans="1:5" x14ac:dyDescent="0.35">
      <c r="A3924" t="s">
        <v>3923</v>
      </c>
      <c r="B3924" t="s">
        <v>7323</v>
      </c>
      <c r="D3924" t="str">
        <f t="shared" si="122"/>
        <v>,</v>
      </c>
      <c r="E3924" t="str">
        <f t="shared" si="123"/>
        <v>Iptnr2_label_seq_id</v>
      </c>
    </row>
    <row r="3925" spans="1:5" x14ac:dyDescent="0.35">
      <c r="A3925" t="s">
        <v>3924</v>
      </c>
      <c r="B3925" t="s">
        <v>7324</v>
      </c>
      <c r="D3925" t="str">
        <f t="shared" si="122"/>
        <v>,</v>
      </c>
      <c r="E3925" t="str">
        <f t="shared" si="123"/>
        <v>Sptnr2_auth_asym_id</v>
      </c>
    </row>
    <row r="3926" spans="1:5" x14ac:dyDescent="0.35">
      <c r="A3926" t="s">
        <v>3925</v>
      </c>
      <c r="B3926" t="s">
        <v>7324</v>
      </c>
      <c r="D3926" t="str">
        <f t="shared" si="122"/>
        <v>,</v>
      </c>
      <c r="E3926" t="str">
        <f t="shared" si="123"/>
        <v>Sptnr2_auth_atom_id</v>
      </c>
    </row>
    <row r="3927" spans="1:5" x14ac:dyDescent="0.35">
      <c r="A3927" t="s">
        <v>3926</v>
      </c>
      <c r="B3927" t="s">
        <v>7324</v>
      </c>
      <c r="D3927" t="str">
        <f t="shared" si="122"/>
        <v>,</v>
      </c>
      <c r="E3927" t="str">
        <f t="shared" si="123"/>
        <v>Sptnr2_auth_comp_id</v>
      </c>
    </row>
    <row r="3928" spans="1:5" x14ac:dyDescent="0.35">
      <c r="A3928" t="s">
        <v>3927</v>
      </c>
      <c r="B3928" t="s">
        <v>7324</v>
      </c>
      <c r="D3928" t="str">
        <f t="shared" si="122"/>
        <v>,</v>
      </c>
      <c r="E3928" t="str">
        <f t="shared" si="123"/>
        <v>Sptnr2_auth_seq_id</v>
      </c>
    </row>
    <row r="3929" spans="1:5" x14ac:dyDescent="0.35">
      <c r="A3929" t="s">
        <v>3928</v>
      </c>
      <c r="B3929" t="s">
        <v>7324</v>
      </c>
      <c r="D3929" t="str">
        <f t="shared" si="122"/>
        <v>,</v>
      </c>
      <c r="E3929" t="str">
        <f t="shared" si="123"/>
        <v>Sptnr2_symmetry</v>
      </c>
    </row>
    <row r="3930" spans="1:5" x14ac:dyDescent="0.35">
      <c r="A3930" t="s">
        <v>3929</v>
      </c>
      <c r="B3930" t="s">
        <v>7324</v>
      </c>
      <c r="D3930" t="str">
        <f t="shared" si="122"/>
        <v>,</v>
      </c>
      <c r="E3930" t="str">
        <f t="shared" si="123"/>
        <v>Sptnr1_PDB_ins_code</v>
      </c>
    </row>
    <row r="3931" spans="1:5" x14ac:dyDescent="0.35">
      <c r="A3931" t="s">
        <v>3930</v>
      </c>
      <c r="B3931" t="s">
        <v>7324</v>
      </c>
      <c r="D3931" t="str">
        <f t="shared" si="122"/>
        <v>,</v>
      </c>
      <c r="E3931" t="str">
        <f t="shared" si="123"/>
        <v>Sptnr1_auth_alt_id</v>
      </c>
    </row>
    <row r="3932" spans="1:5" x14ac:dyDescent="0.35">
      <c r="A3932" t="s">
        <v>3931</v>
      </c>
      <c r="B3932" t="s">
        <v>7324</v>
      </c>
      <c r="D3932" t="str">
        <f t="shared" si="122"/>
        <v>,</v>
      </c>
      <c r="E3932" t="str">
        <f t="shared" si="123"/>
        <v>Sptnr2_PDB_ins_code</v>
      </c>
    </row>
    <row r="3933" spans="1:5" x14ac:dyDescent="0.35">
      <c r="A3933" t="s">
        <v>3932</v>
      </c>
      <c r="B3933" t="s">
        <v>7324</v>
      </c>
      <c r="D3933" t="str">
        <f t="shared" si="122"/>
        <v>,</v>
      </c>
      <c r="E3933" t="str">
        <f t="shared" si="123"/>
        <v>Sptnr2_auth_alt_id</v>
      </c>
    </row>
    <row r="3934" spans="1:5" x14ac:dyDescent="0.35">
      <c r="A3934" t="s">
        <v>3933</v>
      </c>
      <c r="B3934" t="s">
        <v>7324</v>
      </c>
      <c r="D3934" t="str">
        <f t="shared" si="122"/>
        <v>,</v>
      </c>
      <c r="E3934" t="str">
        <f t="shared" si="123"/>
        <v>Sptnr3_auth_alt_id</v>
      </c>
    </row>
    <row r="3935" spans="1:5" x14ac:dyDescent="0.35">
      <c r="A3935" t="s">
        <v>3934</v>
      </c>
      <c r="B3935" t="s">
        <v>7324</v>
      </c>
      <c r="D3935" t="str">
        <f t="shared" si="122"/>
        <v>,</v>
      </c>
      <c r="E3935" t="str">
        <f t="shared" si="123"/>
        <v>Sptnr3_auth_asym_id</v>
      </c>
    </row>
    <row r="3936" spans="1:5" x14ac:dyDescent="0.35">
      <c r="A3936" t="s">
        <v>3935</v>
      </c>
      <c r="B3936" t="s">
        <v>7324</v>
      </c>
      <c r="D3936" t="str">
        <f t="shared" si="122"/>
        <v>,</v>
      </c>
      <c r="E3936" t="str">
        <f t="shared" si="123"/>
        <v>Sptnr3_auth_atom_id</v>
      </c>
    </row>
    <row r="3937" spans="1:5" x14ac:dyDescent="0.35">
      <c r="A3937" t="s">
        <v>3936</v>
      </c>
      <c r="B3937" t="s">
        <v>7324</v>
      </c>
      <c r="D3937" t="str">
        <f t="shared" si="122"/>
        <v>,</v>
      </c>
      <c r="E3937" t="str">
        <f t="shared" si="123"/>
        <v>Sptnr3_auth_comp_id</v>
      </c>
    </row>
    <row r="3938" spans="1:5" x14ac:dyDescent="0.35">
      <c r="A3938" t="s">
        <v>3937</v>
      </c>
      <c r="B3938" t="s">
        <v>7324</v>
      </c>
      <c r="D3938" t="str">
        <f t="shared" si="122"/>
        <v>,</v>
      </c>
      <c r="E3938" t="str">
        <f t="shared" si="123"/>
        <v>Sptnr3_PDB_ins_code</v>
      </c>
    </row>
    <row r="3939" spans="1:5" x14ac:dyDescent="0.35">
      <c r="A3939" t="s">
        <v>3938</v>
      </c>
      <c r="B3939" t="s">
        <v>7324</v>
      </c>
      <c r="D3939" t="str">
        <f t="shared" si="122"/>
        <v>,</v>
      </c>
      <c r="E3939" t="str">
        <f t="shared" si="123"/>
        <v>Sptnr3_auth_seq_id</v>
      </c>
    </row>
    <row r="3940" spans="1:5" x14ac:dyDescent="0.35">
      <c r="A3940" t="s">
        <v>3939</v>
      </c>
      <c r="B3940" t="s">
        <v>7324</v>
      </c>
      <c r="D3940" t="str">
        <f t="shared" si="122"/>
        <v>,</v>
      </c>
      <c r="E3940" t="str">
        <f t="shared" si="123"/>
        <v>Sptnr3_label_alt_id</v>
      </c>
    </row>
    <row r="3941" spans="1:5" x14ac:dyDescent="0.35">
      <c r="A3941" t="s">
        <v>3940</v>
      </c>
      <c r="B3941" t="s">
        <v>7324</v>
      </c>
      <c r="D3941" t="str">
        <f t="shared" si="122"/>
        <v>,</v>
      </c>
      <c r="E3941" t="str">
        <f t="shared" si="123"/>
        <v>Sptnr3_label_asym_id</v>
      </c>
    </row>
    <row r="3942" spans="1:5" x14ac:dyDescent="0.35">
      <c r="A3942" t="s">
        <v>3941</v>
      </c>
      <c r="B3942" t="s">
        <v>7324</v>
      </c>
      <c r="D3942" t="str">
        <f t="shared" si="122"/>
        <v>,</v>
      </c>
      <c r="E3942" t="str">
        <f t="shared" si="123"/>
        <v>Sptnr3_label_atom_id</v>
      </c>
    </row>
    <row r="3943" spans="1:5" x14ac:dyDescent="0.35">
      <c r="A3943" t="s">
        <v>3942</v>
      </c>
      <c r="B3943" t="s">
        <v>7324</v>
      </c>
      <c r="D3943" t="str">
        <f t="shared" si="122"/>
        <v>,</v>
      </c>
      <c r="E3943" t="str">
        <f t="shared" si="123"/>
        <v>Sptnr3_label_comp_id</v>
      </c>
    </row>
    <row r="3944" spans="1:5" x14ac:dyDescent="0.35">
      <c r="A3944" t="s">
        <v>3943</v>
      </c>
      <c r="B3944" t="s">
        <v>7323</v>
      </c>
      <c r="D3944" t="str">
        <f t="shared" si="122"/>
        <v>,</v>
      </c>
      <c r="E3944" t="str">
        <f t="shared" si="123"/>
        <v>Iptnr3_label_seq_id</v>
      </c>
    </row>
    <row r="3945" spans="1:5" x14ac:dyDescent="0.35">
      <c r="A3945" t="s">
        <v>3944</v>
      </c>
      <c r="B3945" t="s">
        <v>7324</v>
      </c>
      <c r="D3945" t="str">
        <f t="shared" si="122"/>
        <v>,</v>
      </c>
      <c r="E3945" t="str">
        <f t="shared" si="123"/>
        <v>Sptnr3_symmetry</v>
      </c>
    </row>
    <row r="3946" spans="1:5" x14ac:dyDescent="0.35">
      <c r="A3946" t="s">
        <v>3945</v>
      </c>
      <c r="B3946" t="s">
        <v>7322</v>
      </c>
      <c r="D3946" t="str">
        <f t="shared" si="122"/>
        <v>,</v>
      </c>
      <c r="E3946" t="str">
        <f t="shared" si="123"/>
        <v>Fvalue</v>
      </c>
    </row>
    <row r="3947" spans="1:5" x14ac:dyDescent="0.35">
      <c r="A3947" t="s">
        <v>3946</v>
      </c>
      <c r="B3947" t="s">
        <v>7322</v>
      </c>
      <c r="D3947" t="str">
        <f t="shared" si="122"/>
        <v>,</v>
      </c>
      <c r="E3947" t="str">
        <f t="shared" si="123"/>
        <v>Fvalue_esd</v>
      </c>
    </row>
    <row r="3948" spans="1:5" x14ac:dyDescent="0.35">
      <c r="A3948" t="s">
        <v>3947</v>
      </c>
      <c r="B3948" t="s">
        <v>7609</v>
      </c>
      <c r="D3948" t="str">
        <f t="shared" si="122"/>
        <v>pdbx_unobs_or_zero_occ_residues</v>
      </c>
      <c r="E3948" t="str">
        <f t="shared" si="123"/>
        <v>.PdbxUnobsOrZeroOccResidues</v>
      </c>
    </row>
    <row r="3949" spans="1:5" x14ac:dyDescent="0.35">
      <c r="A3949" t="s">
        <v>3948</v>
      </c>
      <c r="B3949" t="s">
        <v>7323</v>
      </c>
      <c r="D3949" t="str">
        <f t="shared" si="122"/>
        <v>,</v>
      </c>
      <c r="E3949" t="str">
        <f t="shared" si="123"/>
        <v>Iid</v>
      </c>
    </row>
    <row r="3950" spans="1:5" x14ac:dyDescent="0.35">
      <c r="A3950" t="s">
        <v>3949</v>
      </c>
      <c r="B3950" t="s">
        <v>7324</v>
      </c>
      <c r="D3950" t="str">
        <f t="shared" si="122"/>
        <v>,</v>
      </c>
      <c r="E3950" t="str">
        <f t="shared" si="123"/>
        <v>Spolymer_flag</v>
      </c>
    </row>
    <row r="3951" spans="1:5" x14ac:dyDescent="0.35">
      <c r="A3951" t="s">
        <v>3950</v>
      </c>
      <c r="B3951" t="s">
        <v>7324</v>
      </c>
      <c r="D3951" t="str">
        <f t="shared" si="122"/>
        <v>,</v>
      </c>
      <c r="E3951" t="str">
        <f t="shared" si="123"/>
        <v>Soccupancy_flag</v>
      </c>
    </row>
    <row r="3952" spans="1:5" x14ac:dyDescent="0.35">
      <c r="A3952" t="s">
        <v>3951</v>
      </c>
      <c r="B3952" t="s">
        <v>7323</v>
      </c>
      <c r="D3952" t="str">
        <f t="shared" si="122"/>
        <v>,</v>
      </c>
      <c r="E3952" t="str">
        <f t="shared" si="123"/>
        <v>IPDB_model_num</v>
      </c>
    </row>
    <row r="3953" spans="1:5" x14ac:dyDescent="0.35">
      <c r="A3953" t="s">
        <v>3952</v>
      </c>
      <c r="B3953" t="s">
        <v>7324</v>
      </c>
      <c r="D3953" t="str">
        <f t="shared" si="122"/>
        <v>,</v>
      </c>
      <c r="E3953" t="str">
        <f t="shared" si="123"/>
        <v>Sauth_asym_id</v>
      </c>
    </row>
    <row r="3954" spans="1:5" x14ac:dyDescent="0.35">
      <c r="A3954" t="s">
        <v>3953</v>
      </c>
      <c r="B3954" t="s">
        <v>7324</v>
      </c>
      <c r="D3954" t="str">
        <f t="shared" si="122"/>
        <v>,</v>
      </c>
      <c r="E3954" t="str">
        <f t="shared" si="123"/>
        <v>Sauth_comp_id</v>
      </c>
    </row>
    <row r="3955" spans="1:5" x14ac:dyDescent="0.35">
      <c r="A3955" t="s">
        <v>3954</v>
      </c>
      <c r="B3955" t="s">
        <v>7324</v>
      </c>
      <c r="D3955" t="str">
        <f t="shared" si="122"/>
        <v>,</v>
      </c>
      <c r="E3955" t="str">
        <f t="shared" si="123"/>
        <v>Sauth_seq_id</v>
      </c>
    </row>
    <row r="3956" spans="1:5" x14ac:dyDescent="0.35">
      <c r="A3956" t="s">
        <v>3955</v>
      </c>
      <c r="B3956" t="s">
        <v>7324</v>
      </c>
      <c r="D3956" t="str">
        <f t="shared" si="122"/>
        <v>,</v>
      </c>
      <c r="E3956" t="str">
        <f t="shared" si="123"/>
        <v>SPDB_ins_code</v>
      </c>
    </row>
    <row r="3957" spans="1:5" x14ac:dyDescent="0.35">
      <c r="A3957" t="s">
        <v>3956</v>
      </c>
      <c r="B3957" t="s">
        <v>7324</v>
      </c>
      <c r="D3957" t="str">
        <f t="shared" si="122"/>
        <v>,</v>
      </c>
      <c r="E3957" t="str">
        <f t="shared" si="123"/>
        <v>Slabel_asym_id</v>
      </c>
    </row>
    <row r="3958" spans="1:5" x14ac:dyDescent="0.35">
      <c r="A3958" t="s">
        <v>3957</v>
      </c>
      <c r="B3958" t="s">
        <v>7324</v>
      </c>
      <c r="D3958" t="str">
        <f t="shared" si="122"/>
        <v>,</v>
      </c>
      <c r="E3958" t="str">
        <f t="shared" si="123"/>
        <v>Slabel_comp_id</v>
      </c>
    </row>
    <row r="3959" spans="1:5" x14ac:dyDescent="0.35">
      <c r="A3959" t="s">
        <v>3958</v>
      </c>
      <c r="B3959" t="s">
        <v>7323</v>
      </c>
      <c r="D3959" t="str">
        <f t="shared" si="122"/>
        <v>,</v>
      </c>
      <c r="E3959" t="str">
        <f t="shared" si="123"/>
        <v>Ilabel_seq_id</v>
      </c>
    </row>
    <row r="3960" spans="1:5" x14ac:dyDescent="0.35">
      <c r="A3960" t="s">
        <v>3959</v>
      </c>
      <c r="B3960" t="s">
        <v>7610</v>
      </c>
      <c r="D3960" t="str">
        <f t="shared" si="122"/>
        <v>pdbx_unobs_or_zero_occ_atoms</v>
      </c>
      <c r="E3960" t="str">
        <f t="shared" si="123"/>
        <v>.PdbxUnobsOrZeroOccAtoms</v>
      </c>
    </row>
    <row r="3961" spans="1:5" x14ac:dyDescent="0.35">
      <c r="A3961" t="s">
        <v>3960</v>
      </c>
      <c r="B3961" t="s">
        <v>7323</v>
      </c>
      <c r="D3961" t="str">
        <f t="shared" si="122"/>
        <v>,</v>
      </c>
      <c r="E3961" t="str">
        <f t="shared" si="123"/>
        <v>Iid</v>
      </c>
    </row>
    <row r="3962" spans="1:5" x14ac:dyDescent="0.35">
      <c r="A3962" t="s">
        <v>3961</v>
      </c>
      <c r="B3962" t="s">
        <v>7324</v>
      </c>
      <c r="D3962" t="str">
        <f t="shared" si="122"/>
        <v>,</v>
      </c>
      <c r="E3962" t="str">
        <f t="shared" si="123"/>
        <v>Spolymer_flag</v>
      </c>
    </row>
    <row r="3963" spans="1:5" x14ac:dyDescent="0.35">
      <c r="A3963" t="s">
        <v>3962</v>
      </c>
      <c r="B3963" t="s">
        <v>7324</v>
      </c>
      <c r="D3963" t="str">
        <f t="shared" si="122"/>
        <v>,</v>
      </c>
      <c r="E3963" t="str">
        <f t="shared" si="123"/>
        <v>Soccupancy_flag</v>
      </c>
    </row>
    <row r="3964" spans="1:5" x14ac:dyDescent="0.35">
      <c r="A3964" t="s">
        <v>3963</v>
      </c>
      <c r="B3964" t="s">
        <v>7323</v>
      </c>
      <c r="D3964" t="str">
        <f t="shared" si="122"/>
        <v>,</v>
      </c>
      <c r="E3964" t="str">
        <f t="shared" si="123"/>
        <v>IPDB_model_num</v>
      </c>
    </row>
    <row r="3965" spans="1:5" x14ac:dyDescent="0.35">
      <c r="A3965" t="s">
        <v>3964</v>
      </c>
      <c r="B3965" t="s">
        <v>7324</v>
      </c>
      <c r="D3965" t="str">
        <f t="shared" si="122"/>
        <v>,</v>
      </c>
      <c r="E3965" t="str">
        <f t="shared" si="123"/>
        <v>Sauth_asym_id</v>
      </c>
    </row>
    <row r="3966" spans="1:5" x14ac:dyDescent="0.35">
      <c r="A3966" t="s">
        <v>3965</v>
      </c>
      <c r="B3966" t="s">
        <v>7324</v>
      </c>
      <c r="D3966" t="str">
        <f t="shared" si="122"/>
        <v>,</v>
      </c>
      <c r="E3966" t="str">
        <f t="shared" si="123"/>
        <v>Sauth_atom_id</v>
      </c>
    </row>
    <row r="3967" spans="1:5" x14ac:dyDescent="0.35">
      <c r="A3967" t="s">
        <v>3966</v>
      </c>
      <c r="B3967" t="s">
        <v>7324</v>
      </c>
      <c r="D3967" t="str">
        <f t="shared" si="122"/>
        <v>,</v>
      </c>
      <c r="E3967" t="str">
        <f t="shared" si="123"/>
        <v>Sauth_comp_id</v>
      </c>
    </row>
    <row r="3968" spans="1:5" x14ac:dyDescent="0.35">
      <c r="A3968" t="s">
        <v>3967</v>
      </c>
      <c r="B3968" t="s">
        <v>7324</v>
      </c>
      <c r="D3968" t="str">
        <f t="shared" si="122"/>
        <v>,</v>
      </c>
      <c r="E3968" t="str">
        <f t="shared" si="123"/>
        <v>Sauth_seq_id</v>
      </c>
    </row>
    <row r="3969" spans="1:5" x14ac:dyDescent="0.35">
      <c r="A3969" t="s">
        <v>3968</v>
      </c>
      <c r="B3969" t="s">
        <v>7324</v>
      </c>
      <c r="D3969" t="str">
        <f t="shared" si="122"/>
        <v>,</v>
      </c>
      <c r="E3969" t="str">
        <f t="shared" si="123"/>
        <v>SPDB_ins_code</v>
      </c>
    </row>
    <row r="3970" spans="1:5" x14ac:dyDescent="0.35">
      <c r="A3970" t="s">
        <v>3969</v>
      </c>
      <c r="B3970" t="s">
        <v>7324</v>
      </c>
      <c r="D3970" t="str">
        <f t="shared" ref="D3970:D4033" si="124">IF(ISNUMBER(FIND(".",A3970)), ",",A3970)</f>
        <v>,</v>
      </c>
      <c r="E3970" t="str">
        <f t="shared" ref="E3970:E4033" si="125">IF(ISNUMBER(FIND(".",A3970)), B3970&amp;MID(A3970,FIND(".",A3970)+1,1000),B3970)</f>
        <v>Slabel_alt_id</v>
      </c>
    </row>
    <row r="3971" spans="1:5" x14ac:dyDescent="0.35">
      <c r="A3971" t="s">
        <v>3970</v>
      </c>
      <c r="B3971" t="s">
        <v>7324</v>
      </c>
      <c r="D3971" t="str">
        <f t="shared" si="124"/>
        <v>,</v>
      </c>
      <c r="E3971" t="str">
        <f t="shared" si="125"/>
        <v>Slabel_atom_id</v>
      </c>
    </row>
    <row r="3972" spans="1:5" x14ac:dyDescent="0.35">
      <c r="A3972" t="s">
        <v>3971</v>
      </c>
      <c r="B3972" t="s">
        <v>7324</v>
      </c>
      <c r="D3972" t="str">
        <f t="shared" si="124"/>
        <v>,</v>
      </c>
      <c r="E3972" t="str">
        <f t="shared" si="125"/>
        <v>Slabel_asym_id</v>
      </c>
    </row>
    <row r="3973" spans="1:5" x14ac:dyDescent="0.35">
      <c r="A3973" t="s">
        <v>3972</v>
      </c>
      <c r="B3973" t="s">
        <v>7324</v>
      </c>
      <c r="D3973" t="str">
        <f t="shared" si="124"/>
        <v>,</v>
      </c>
      <c r="E3973" t="str">
        <f t="shared" si="125"/>
        <v>Slabel_comp_id</v>
      </c>
    </row>
    <row r="3974" spans="1:5" x14ac:dyDescent="0.35">
      <c r="A3974" t="s">
        <v>3973</v>
      </c>
      <c r="B3974" t="s">
        <v>7323</v>
      </c>
      <c r="D3974" t="str">
        <f t="shared" si="124"/>
        <v>,</v>
      </c>
      <c r="E3974" t="str">
        <f t="shared" si="125"/>
        <v>Ilabel_seq_id</v>
      </c>
    </row>
    <row r="3975" spans="1:5" x14ac:dyDescent="0.35">
      <c r="A3975" t="s">
        <v>3974</v>
      </c>
      <c r="B3975" t="s">
        <v>7611</v>
      </c>
      <c r="D3975" t="str">
        <f t="shared" si="124"/>
        <v>pdbx_entry_details</v>
      </c>
      <c r="E3975" t="str">
        <f t="shared" si="125"/>
        <v>.PdbxEntryDetails</v>
      </c>
    </row>
    <row r="3976" spans="1:5" x14ac:dyDescent="0.35">
      <c r="A3976" t="s">
        <v>3975</v>
      </c>
      <c r="B3976" t="s">
        <v>7324</v>
      </c>
      <c r="D3976" t="str">
        <f t="shared" si="124"/>
        <v>,</v>
      </c>
      <c r="E3976" t="str">
        <f t="shared" si="125"/>
        <v>Sentry_id</v>
      </c>
    </row>
    <row r="3977" spans="1:5" x14ac:dyDescent="0.35">
      <c r="A3977" t="s">
        <v>3976</v>
      </c>
      <c r="B3977" t="s">
        <v>7324</v>
      </c>
      <c r="D3977" t="str">
        <f t="shared" si="124"/>
        <v>,</v>
      </c>
      <c r="E3977" t="str">
        <f t="shared" si="125"/>
        <v>Snonpolymer_details</v>
      </c>
    </row>
    <row r="3978" spans="1:5" x14ac:dyDescent="0.35">
      <c r="A3978" t="s">
        <v>3977</v>
      </c>
      <c r="B3978" t="s">
        <v>7324</v>
      </c>
      <c r="D3978" t="str">
        <f t="shared" si="124"/>
        <v>,</v>
      </c>
      <c r="E3978" t="str">
        <f t="shared" si="125"/>
        <v>Ssequence_details</v>
      </c>
    </row>
    <row r="3979" spans="1:5" x14ac:dyDescent="0.35">
      <c r="A3979" t="s">
        <v>3978</v>
      </c>
      <c r="B3979" t="s">
        <v>7324</v>
      </c>
      <c r="D3979" t="str">
        <f t="shared" si="124"/>
        <v>,</v>
      </c>
      <c r="E3979" t="str">
        <f t="shared" si="125"/>
        <v>Scompound_details</v>
      </c>
    </row>
    <row r="3980" spans="1:5" x14ac:dyDescent="0.35">
      <c r="A3980" t="s">
        <v>3979</v>
      </c>
      <c r="B3980" t="s">
        <v>7324</v>
      </c>
      <c r="D3980" t="str">
        <f t="shared" si="124"/>
        <v>,</v>
      </c>
      <c r="E3980" t="str">
        <f t="shared" si="125"/>
        <v>Ssource_details</v>
      </c>
    </row>
    <row r="3981" spans="1:5" x14ac:dyDescent="0.35">
      <c r="A3981" t="s">
        <v>3980</v>
      </c>
      <c r="B3981" t="s">
        <v>7612</v>
      </c>
      <c r="D3981" t="str">
        <f t="shared" si="124"/>
        <v>pdbx_struct_mod_residue</v>
      </c>
      <c r="E3981" t="str">
        <f t="shared" si="125"/>
        <v>.PdbxStructModResidue</v>
      </c>
    </row>
    <row r="3982" spans="1:5" x14ac:dyDescent="0.35">
      <c r="A3982" t="s">
        <v>3981</v>
      </c>
      <c r="B3982" t="s">
        <v>7323</v>
      </c>
      <c r="D3982" t="str">
        <f t="shared" si="124"/>
        <v>,</v>
      </c>
      <c r="E3982" t="str">
        <f t="shared" si="125"/>
        <v>Iid</v>
      </c>
    </row>
    <row r="3983" spans="1:5" x14ac:dyDescent="0.35">
      <c r="A3983" t="s">
        <v>3982</v>
      </c>
      <c r="B3983" t="s">
        <v>7323</v>
      </c>
      <c r="D3983" t="str">
        <f t="shared" si="124"/>
        <v>,</v>
      </c>
      <c r="E3983" t="str">
        <f t="shared" si="125"/>
        <v>IPDB_model_num</v>
      </c>
    </row>
    <row r="3984" spans="1:5" x14ac:dyDescent="0.35">
      <c r="A3984" t="s">
        <v>3983</v>
      </c>
      <c r="B3984" t="s">
        <v>7324</v>
      </c>
      <c r="D3984" t="str">
        <f t="shared" si="124"/>
        <v>,</v>
      </c>
      <c r="E3984" t="str">
        <f t="shared" si="125"/>
        <v>Sauth_asym_id</v>
      </c>
    </row>
    <row r="3985" spans="1:5" x14ac:dyDescent="0.35">
      <c r="A3985" t="s">
        <v>3984</v>
      </c>
      <c r="B3985" t="s">
        <v>7324</v>
      </c>
      <c r="D3985" t="str">
        <f t="shared" si="124"/>
        <v>,</v>
      </c>
      <c r="E3985" t="str">
        <f t="shared" si="125"/>
        <v>Sauth_comp_id</v>
      </c>
    </row>
    <row r="3986" spans="1:5" x14ac:dyDescent="0.35">
      <c r="A3986" t="s">
        <v>3985</v>
      </c>
      <c r="B3986" t="s">
        <v>7323</v>
      </c>
      <c r="D3986" t="str">
        <f t="shared" si="124"/>
        <v>,</v>
      </c>
      <c r="E3986" t="str">
        <f t="shared" si="125"/>
        <v>Iauth_seq_id</v>
      </c>
    </row>
    <row r="3987" spans="1:5" x14ac:dyDescent="0.35">
      <c r="A3987" t="s">
        <v>3986</v>
      </c>
      <c r="B3987" t="s">
        <v>7324</v>
      </c>
      <c r="D3987" t="str">
        <f t="shared" si="124"/>
        <v>,</v>
      </c>
      <c r="E3987" t="str">
        <f t="shared" si="125"/>
        <v>SPDB_ins_code</v>
      </c>
    </row>
    <row r="3988" spans="1:5" x14ac:dyDescent="0.35">
      <c r="A3988" t="s">
        <v>3987</v>
      </c>
      <c r="B3988" t="s">
        <v>7324</v>
      </c>
      <c r="D3988" t="str">
        <f t="shared" si="124"/>
        <v>,</v>
      </c>
      <c r="E3988" t="str">
        <f t="shared" si="125"/>
        <v>Slabel_asym_id</v>
      </c>
    </row>
    <row r="3989" spans="1:5" x14ac:dyDescent="0.35">
      <c r="A3989" t="s">
        <v>3988</v>
      </c>
      <c r="B3989" t="s">
        <v>7324</v>
      </c>
      <c r="D3989" t="str">
        <f t="shared" si="124"/>
        <v>,</v>
      </c>
      <c r="E3989" t="str">
        <f t="shared" si="125"/>
        <v>Slabel_comp_id</v>
      </c>
    </row>
    <row r="3990" spans="1:5" x14ac:dyDescent="0.35">
      <c r="A3990" t="s">
        <v>3989</v>
      </c>
      <c r="B3990" t="s">
        <v>7323</v>
      </c>
      <c r="D3990" t="str">
        <f t="shared" si="124"/>
        <v>,</v>
      </c>
      <c r="E3990" t="str">
        <f t="shared" si="125"/>
        <v>Ilabel_seq_id</v>
      </c>
    </row>
    <row r="3991" spans="1:5" x14ac:dyDescent="0.35">
      <c r="A3991" t="s">
        <v>3990</v>
      </c>
      <c r="B3991" t="s">
        <v>7324</v>
      </c>
      <c r="D3991" t="str">
        <f t="shared" si="124"/>
        <v>,</v>
      </c>
      <c r="E3991" t="str">
        <f t="shared" si="125"/>
        <v>Sparent_comp_id</v>
      </c>
    </row>
    <row r="3992" spans="1:5" x14ac:dyDescent="0.35">
      <c r="A3992" t="s">
        <v>3991</v>
      </c>
      <c r="B3992" t="s">
        <v>7324</v>
      </c>
      <c r="D3992" t="str">
        <f t="shared" si="124"/>
        <v>,</v>
      </c>
      <c r="E3992" t="str">
        <f t="shared" si="125"/>
        <v>Sdetails</v>
      </c>
    </row>
    <row r="3993" spans="1:5" x14ac:dyDescent="0.35">
      <c r="A3993" t="s">
        <v>3992</v>
      </c>
      <c r="B3993" t="s">
        <v>7613</v>
      </c>
      <c r="D3993" t="str">
        <f t="shared" si="124"/>
        <v>pdbx_struct_ref_seq_insertion</v>
      </c>
      <c r="E3993" t="str">
        <f t="shared" si="125"/>
        <v>.PdbxStructRefSeqInsertion</v>
      </c>
    </row>
    <row r="3994" spans="1:5" x14ac:dyDescent="0.35">
      <c r="A3994" t="s">
        <v>3993</v>
      </c>
      <c r="B3994" t="s">
        <v>7324</v>
      </c>
      <c r="D3994" t="str">
        <f t="shared" si="124"/>
        <v>,</v>
      </c>
      <c r="E3994" t="str">
        <f t="shared" si="125"/>
        <v>Sid</v>
      </c>
    </row>
    <row r="3995" spans="1:5" x14ac:dyDescent="0.35">
      <c r="A3995" t="s">
        <v>3994</v>
      </c>
      <c r="B3995" t="s">
        <v>7324</v>
      </c>
      <c r="D3995" t="str">
        <f t="shared" si="124"/>
        <v>,</v>
      </c>
      <c r="E3995" t="str">
        <f t="shared" si="125"/>
        <v>Scomp_id</v>
      </c>
    </row>
    <row r="3996" spans="1:5" x14ac:dyDescent="0.35">
      <c r="A3996" t="s">
        <v>3995</v>
      </c>
      <c r="B3996" t="s">
        <v>7324</v>
      </c>
      <c r="D3996" t="str">
        <f t="shared" si="124"/>
        <v>,</v>
      </c>
      <c r="E3996" t="str">
        <f t="shared" si="125"/>
        <v>Sasym_id</v>
      </c>
    </row>
    <row r="3997" spans="1:5" x14ac:dyDescent="0.35">
      <c r="A3997" t="s">
        <v>3996</v>
      </c>
      <c r="B3997" t="s">
        <v>7324</v>
      </c>
      <c r="D3997" t="str">
        <f t="shared" si="124"/>
        <v>,</v>
      </c>
      <c r="E3997" t="str">
        <f t="shared" si="125"/>
        <v>Sauth_asym_id</v>
      </c>
    </row>
    <row r="3998" spans="1:5" x14ac:dyDescent="0.35">
      <c r="A3998" t="s">
        <v>3997</v>
      </c>
      <c r="B3998" t="s">
        <v>7324</v>
      </c>
      <c r="D3998" t="str">
        <f t="shared" si="124"/>
        <v>,</v>
      </c>
      <c r="E3998" t="str">
        <f t="shared" si="125"/>
        <v>Sauth_seq_id</v>
      </c>
    </row>
    <row r="3999" spans="1:5" x14ac:dyDescent="0.35">
      <c r="A3999" t="s">
        <v>3998</v>
      </c>
      <c r="B3999" t="s">
        <v>7323</v>
      </c>
      <c r="D3999" t="str">
        <f t="shared" si="124"/>
        <v>,</v>
      </c>
      <c r="E3999" t="str">
        <f t="shared" si="125"/>
        <v>Iseq_id</v>
      </c>
    </row>
    <row r="4000" spans="1:5" x14ac:dyDescent="0.35">
      <c r="A4000" t="s">
        <v>3999</v>
      </c>
      <c r="B4000" t="s">
        <v>7324</v>
      </c>
      <c r="D4000" t="str">
        <f t="shared" si="124"/>
        <v>,</v>
      </c>
      <c r="E4000" t="str">
        <f t="shared" si="125"/>
        <v>SPDB_ins_code</v>
      </c>
    </row>
    <row r="4001" spans="1:5" x14ac:dyDescent="0.35">
      <c r="A4001" t="s">
        <v>4000</v>
      </c>
      <c r="B4001" t="s">
        <v>7324</v>
      </c>
      <c r="D4001" t="str">
        <f t="shared" si="124"/>
        <v>,</v>
      </c>
      <c r="E4001" t="str">
        <f t="shared" si="125"/>
        <v>Sdetails</v>
      </c>
    </row>
    <row r="4002" spans="1:5" x14ac:dyDescent="0.35">
      <c r="A4002" t="s">
        <v>4001</v>
      </c>
      <c r="B4002" t="s">
        <v>7324</v>
      </c>
      <c r="D4002" t="str">
        <f t="shared" si="124"/>
        <v>,</v>
      </c>
      <c r="E4002" t="str">
        <f t="shared" si="125"/>
        <v>Sdb_code</v>
      </c>
    </row>
    <row r="4003" spans="1:5" x14ac:dyDescent="0.35">
      <c r="A4003" t="s">
        <v>4002</v>
      </c>
      <c r="B4003" t="s">
        <v>7324</v>
      </c>
      <c r="D4003" t="str">
        <f t="shared" si="124"/>
        <v>,</v>
      </c>
      <c r="E4003" t="str">
        <f t="shared" si="125"/>
        <v>Sdb_name</v>
      </c>
    </row>
    <row r="4004" spans="1:5" x14ac:dyDescent="0.35">
      <c r="A4004" t="s">
        <v>4003</v>
      </c>
      <c r="B4004" t="s">
        <v>7614</v>
      </c>
      <c r="D4004" t="str">
        <f t="shared" si="124"/>
        <v>pdbx_struct_ref_seq_deletion</v>
      </c>
      <c r="E4004" t="str">
        <f t="shared" si="125"/>
        <v>.PdbxStructRefSeqDeletion</v>
      </c>
    </row>
    <row r="4005" spans="1:5" x14ac:dyDescent="0.35">
      <c r="A4005" t="s">
        <v>4004</v>
      </c>
      <c r="B4005" t="s">
        <v>7324</v>
      </c>
      <c r="D4005" t="str">
        <f t="shared" si="124"/>
        <v>,</v>
      </c>
      <c r="E4005" t="str">
        <f t="shared" si="125"/>
        <v>Sid</v>
      </c>
    </row>
    <row r="4006" spans="1:5" x14ac:dyDescent="0.35">
      <c r="A4006" t="s">
        <v>4005</v>
      </c>
      <c r="B4006" t="s">
        <v>7324</v>
      </c>
      <c r="D4006" t="str">
        <f t="shared" si="124"/>
        <v>,</v>
      </c>
      <c r="E4006" t="str">
        <f t="shared" si="125"/>
        <v>Sdetails</v>
      </c>
    </row>
    <row r="4007" spans="1:5" x14ac:dyDescent="0.35">
      <c r="A4007" t="s">
        <v>4006</v>
      </c>
      <c r="B4007" t="s">
        <v>7324</v>
      </c>
      <c r="D4007" t="str">
        <f t="shared" si="124"/>
        <v>,</v>
      </c>
      <c r="E4007" t="str">
        <f t="shared" si="125"/>
        <v>Sasym_id</v>
      </c>
    </row>
    <row r="4008" spans="1:5" x14ac:dyDescent="0.35">
      <c r="A4008" t="s">
        <v>4007</v>
      </c>
      <c r="B4008" t="s">
        <v>7324</v>
      </c>
      <c r="D4008" t="str">
        <f t="shared" si="124"/>
        <v>,</v>
      </c>
      <c r="E4008" t="str">
        <f t="shared" si="125"/>
        <v>Scomp_id</v>
      </c>
    </row>
    <row r="4009" spans="1:5" x14ac:dyDescent="0.35">
      <c r="A4009" t="s">
        <v>4008</v>
      </c>
      <c r="B4009" t="s">
        <v>7323</v>
      </c>
      <c r="D4009" t="str">
        <f t="shared" si="124"/>
        <v>,</v>
      </c>
      <c r="E4009" t="str">
        <f t="shared" si="125"/>
        <v>Idb_seq_id</v>
      </c>
    </row>
    <row r="4010" spans="1:5" x14ac:dyDescent="0.35">
      <c r="A4010" t="s">
        <v>4009</v>
      </c>
      <c r="B4010" t="s">
        <v>7324</v>
      </c>
      <c r="D4010" t="str">
        <f t="shared" si="124"/>
        <v>,</v>
      </c>
      <c r="E4010" t="str">
        <f t="shared" si="125"/>
        <v>Sdb_code</v>
      </c>
    </row>
    <row r="4011" spans="1:5" x14ac:dyDescent="0.35">
      <c r="A4011" t="s">
        <v>4010</v>
      </c>
      <c r="B4011" t="s">
        <v>7324</v>
      </c>
      <c r="D4011" t="str">
        <f t="shared" si="124"/>
        <v>,</v>
      </c>
      <c r="E4011" t="str">
        <f t="shared" si="125"/>
        <v>Sdb_name</v>
      </c>
    </row>
    <row r="4012" spans="1:5" x14ac:dyDescent="0.35">
      <c r="A4012" t="s">
        <v>4011</v>
      </c>
      <c r="B4012" t="s">
        <v>7615</v>
      </c>
      <c r="D4012" t="str">
        <f t="shared" si="124"/>
        <v>pdbx_remediation_atom_site_mapping</v>
      </c>
      <c r="E4012" t="str">
        <f t="shared" si="125"/>
        <v>.PdbxRemediationAtomSiteMapping</v>
      </c>
    </row>
    <row r="4013" spans="1:5" x14ac:dyDescent="0.35">
      <c r="A4013" t="s">
        <v>4012</v>
      </c>
      <c r="B4013" t="s">
        <v>7324</v>
      </c>
      <c r="D4013" t="str">
        <f t="shared" si="124"/>
        <v>,</v>
      </c>
      <c r="E4013" t="str">
        <f t="shared" si="125"/>
        <v>Sid</v>
      </c>
    </row>
    <row r="4014" spans="1:5" x14ac:dyDescent="0.35">
      <c r="A4014" t="s">
        <v>4013</v>
      </c>
      <c r="B4014" t="s">
        <v>7324</v>
      </c>
      <c r="D4014" t="str">
        <f t="shared" si="124"/>
        <v>,</v>
      </c>
      <c r="E4014" t="str">
        <f t="shared" si="125"/>
        <v>Sgroup_PDB</v>
      </c>
    </row>
    <row r="4015" spans="1:5" x14ac:dyDescent="0.35">
      <c r="A4015" t="s">
        <v>4014</v>
      </c>
      <c r="B4015" t="s">
        <v>7324</v>
      </c>
      <c r="D4015" t="str">
        <f t="shared" si="124"/>
        <v>,</v>
      </c>
      <c r="E4015" t="str">
        <f t="shared" si="125"/>
        <v>Slabel_alt_id</v>
      </c>
    </row>
    <row r="4016" spans="1:5" x14ac:dyDescent="0.35">
      <c r="A4016" t="s">
        <v>4015</v>
      </c>
      <c r="B4016" t="s">
        <v>7324</v>
      </c>
      <c r="D4016" t="str">
        <f t="shared" si="124"/>
        <v>,</v>
      </c>
      <c r="E4016" t="str">
        <f t="shared" si="125"/>
        <v>Slabel_asym_id</v>
      </c>
    </row>
    <row r="4017" spans="1:5" x14ac:dyDescent="0.35">
      <c r="A4017" t="s">
        <v>4016</v>
      </c>
      <c r="B4017" t="s">
        <v>7324</v>
      </c>
      <c r="D4017" t="str">
        <f t="shared" si="124"/>
        <v>,</v>
      </c>
      <c r="E4017" t="str">
        <f t="shared" si="125"/>
        <v>Slabel_atom_id</v>
      </c>
    </row>
    <row r="4018" spans="1:5" x14ac:dyDescent="0.35">
      <c r="A4018" t="s">
        <v>4017</v>
      </c>
      <c r="B4018" t="s">
        <v>7324</v>
      </c>
      <c r="D4018" t="str">
        <f t="shared" si="124"/>
        <v>,</v>
      </c>
      <c r="E4018" t="str">
        <f t="shared" si="125"/>
        <v>Slabel_comp_id</v>
      </c>
    </row>
    <row r="4019" spans="1:5" x14ac:dyDescent="0.35">
      <c r="A4019" t="s">
        <v>4018</v>
      </c>
      <c r="B4019" t="s">
        <v>7323</v>
      </c>
      <c r="D4019" t="str">
        <f t="shared" si="124"/>
        <v>,</v>
      </c>
      <c r="E4019" t="str">
        <f t="shared" si="125"/>
        <v>Ilabel_seq_id</v>
      </c>
    </row>
    <row r="4020" spans="1:5" x14ac:dyDescent="0.35">
      <c r="A4020" t="s">
        <v>4019</v>
      </c>
      <c r="B4020" t="s">
        <v>7323</v>
      </c>
      <c r="D4020" t="str">
        <f t="shared" si="124"/>
        <v>,</v>
      </c>
      <c r="E4020" t="str">
        <f t="shared" si="125"/>
        <v>Ipdbx_align</v>
      </c>
    </row>
    <row r="4021" spans="1:5" x14ac:dyDescent="0.35">
      <c r="A4021" t="s">
        <v>4020</v>
      </c>
      <c r="B4021" t="s">
        <v>7324</v>
      </c>
      <c r="D4021" t="str">
        <f t="shared" si="124"/>
        <v>,</v>
      </c>
      <c r="E4021" t="str">
        <f t="shared" si="125"/>
        <v>SPDB_ins_code</v>
      </c>
    </row>
    <row r="4022" spans="1:5" x14ac:dyDescent="0.35">
      <c r="A4022" t="s">
        <v>4021</v>
      </c>
      <c r="B4022" t="s">
        <v>7324</v>
      </c>
      <c r="D4022" t="str">
        <f t="shared" si="124"/>
        <v>,</v>
      </c>
      <c r="E4022" t="str">
        <f t="shared" si="125"/>
        <v>Spre_auth_asym_id</v>
      </c>
    </row>
    <row r="4023" spans="1:5" x14ac:dyDescent="0.35">
      <c r="A4023" t="s">
        <v>4022</v>
      </c>
      <c r="B4023" t="s">
        <v>7324</v>
      </c>
      <c r="D4023" t="str">
        <f t="shared" si="124"/>
        <v>,</v>
      </c>
      <c r="E4023" t="str">
        <f t="shared" si="125"/>
        <v>Spre_auth_atom_id</v>
      </c>
    </row>
    <row r="4024" spans="1:5" x14ac:dyDescent="0.35">
      <c r="A4024" t="s">
        <v>4023</v>
      </c>
      <c r="B4024" t="s">
        <v>7324</v>
      </c>
      <c r="D4024" t="str">
        <f t="shared" si="124"/>
        <v>,</v>
      </c>
      <c r="E4024" t="str">
        <f t="shared" si="125"/>
        <v>Spre_auth_comp_id</v>
      </c>
    </row>
    <row r="4025" spans="1:5" x14ac:dyDescent="0.35">
      <c r="A4025" t="s">
        <v>4024</v>
      </c>
      <c r="B4025" t="s">
        <v>7324</v>
      </c>
      <c r="D4025" t="str">
        <f t="shared" si="124"/>
        <v>,</v>
      </c>
      <c r="E4025" t="str">
        <f t="shared" si="125"/>
        <v>Spre_auth_seq_id</v>
      </c>
    </row>
    <row r="4026" spans="1:5" x14ac:dyDescent="0.35">
      <c r="A4026" t="s">
        <v>4025</v>
      </c>
      <c r="B4026" t="s">
        <v>7324</v>
      </c>
      <c r="D4026" t="str">
        <f t="shared" si="124"/>
        <v>,</v>
      </c>
      <c r="E4026" t="str">
        <f t="shared" si="125"/>
        <v>Spre_PDB_ins_code</v>
      </c>
    </row>
    <row r="4027" spans="1:5" x14ac:dyDescent="0.35">
      <c r="A4027" t="s">
        <v>4026</v>
      </c>
      <c r="B4027" t="s">
        <v>7324</v>
      </c>
      <c r="D4027" t="str">
        <f t="shared" si="124"/>
        <v>,</v>
      </c>
      <c r="E4027" t="str">
        <f t="shared" si="125"/>
        <v>Spre_group_PDB</v>
      </c>
    </row>
    <row r="4028" spans="1:5" x14ac:dyDescent="0.35">
      <c r="A4028" t="s">
        <v>4027</v>
      </c>
      <c r="B4028" t="s">
        <v>7324</v>
      </c>
      <c r="D4028" t="str">
        <f t="shared" si="124"/>
        <v>,</v>
      </c>
      <c r="E4028" t="str">
        <f t="shared" si="125"/>
        <v>Spre_auth_alt_id</v>
      </c>
    </row>
    <row r="4029" spans="1:5" x14ac:dyDescent="0.35">
      <c r="A4029" t="s">
        <v>4028</v>
      </c>
      <c r="B4029" t="s">
        <v>7323</v>
      </c>
      <c r="D4029" t="str">
        <f t="shared" si="124"/>
        <v>,</v>
      </c>
      <c r="E4029" t="str">
        <f t="shared" si="125"/>
        <v>Ipre_pdbx_align</v>
      </c>
    </row>
    <row r="4030" spans="1:5" x14ac:dyDescent="0.35">
      <c r="A4030" t="s">
        <v>4029</v>
      </c>
      <c r="B4030" t="s">
        <v>7324</v>
      </c>
      <c r="D4030" t="str">
        <f t="shared" si="124"/>
        <v>,</v>
      </c>
      <c r="E4030" t="str">
        <f t="shared" si="125"/>
        <v>Sauth_asym_id</v>
      </c>
    </row>
    <row r="4031" spans="1:5" x14ac:dyDescent="0.35">
      <c r="A4031" t="s">
        <v>4030</v>
      </c>
      <c r="B4031" t="s">
        <v>7324</v>
      </c>
      <c r="D4031" t="str">
        <f t="shared" si="124"/>
        <v>,</v>
      </c>
      <c r="E4031" t="str">
        <f t="shared" si="125"/>
        <v>Sauth_atom_id</v>
      </c>
    </row>
    <row r="4032" spans="1:5" x14ac:dyDescent="0.35">
      <c r="A4032" t="s">
        <v>4031</v>
      </c>
      <c r="B4032" t="s">
        <v>7324</v>
      </c>
      <c r="D4032" t="str">
        <f t="shared" si="124"/>
        <v>,</v>
      </c>
      <c r="E4032" t="str">
        <f t="shared" si="125"/>
        <v>Sauth_comp_id</v>
      </c>
    </row>
    <row r="4033" spans="1:5" x14ac:dyDescent="0.35">
      <c r="A4033" t="s">
        <v>4032</v>
      </c>
      <c r="B4033" t="s">
        <v>7324</v>
      </c>
      <c r="D4033" t="str">
        <f t="shared" si="124"/>
        <v>,</v>
      </c>
      <c r="E4033" t="str">
        <f t="shared" si="125"/>
        <v>Sauth_seq_id</v>
      </c>
    </row>
    <row r="4034" spans="1:5" x14ac:dyDescent="0.35">
      <c r="A4034" t="s">
        <v>4033</v>
      </c>
      <c r="B4034" t="s">
        <v>7324</v>
      </c>
      <c r="D4034" t="str">
        <f t="shared" ref="D4034:D4097" si="126">IF(ISNUMBER(FIND(".",A4034)), ",",A4034)</f>
        <v>,</v>
      </c>
      <c r="E4034" t="str">
        <f t="shared" ref="E4034:E4097" si="127">IF(ISNUMBER(FIND(".",A4034)), B4034&amp;MID(A4034,FIND(".",A4034)+1,1000),B4034)</f>
        <v>Sauth_alt_id</v>
      </c>
    </row>
    <row r="4035" spans="1:5" x14ac:dyDescent="0.35">
      <c r="A4035" t="s">
        <v>4034</v>
      </c>
      <c r="B4035" t="s">
        <v>7322</v>
      </c>
      <c r="D4035" t="str">
        <f t="shared" si="126"/>
        <v>,</v>
      </c>
      <c r="E4035" t="str">
        <f t="shared" si="127"/>
        <v>Foccupancy</v>
      </c>
    </row>
    <row r="4036" spans="1:5" x14ac:dyDescent="0.35">
      <c r="A4036" t="s">
        <v>4035</v>
      </c>
      <c r="B4036" t="s">
        <v>7322</v>
      </c>
      <c r="D4036" t="str">
        <f t="shared" si="126"/>
        <v>,</v>
      </c>
      <c r="E4036" t="str">
        <f t="shared" si="127"/>
        <v>Fpre_occupancy</v>
      </c>
    </row>
    <row r="4037" spans="1:5" x14ac:dyDescent="0.35">
      <c r="A4037" t="s">
        <v>4036</v>
      </c>
      <c r="B4037" t="s">
        <v>7616</v>
      </c>
      <c r="D4037" t="str">
        <f t="shared" si="126"/>
        <v>pdbx_validate_polymer_linkage</v>
      </c>
      <c r="E4037" t="str">
        <f t="shared" si="127"/>
        <v>.PdbxValidatePolymerLinkage</v>
      </c>
    </row>
    <row r="4038" spans="1:5" x14ac:dyDescent="0.35">
      <c r="A4038" t="s">
        <v>4037</v>
      </c>
      <c r="B4038" t="s">
        <v>7323</v>
      </c>
      <c r="D4038" t="str">
        <f t="shared" si="126"/>
        <v>,</v>
      </c>
      <c r="E4038" t="str">
        <f t="shared" si="127"/>
        <v>Iid</v>
      </c>
    </row>
    <row r="4039" spans="1:5" x14ac:dyDescent="0.35">
      <c r="A4039" t="s">
        <v>4038</v>
      </c>
      <c r="B4039" t="s">
        <v>7323</v>
      </c>
      <c r="D4039" t="str">
        <f t="shared" si="126"/>
        <v>,</v>
      </c>
      <c r="E4039" t="str">
        <f t="shared" si="127"/>
        <v>IPDB_model_num</v>
      </c>
    </row>
    <row r="4040" spans="1:5" x14ac:dyDescent="0.35">
      <c r="A4040" t="s">
        <v>4039</v>
      </c>
      <c r="B4040" t="s">
        <v>7324</v>
      </c>
      <c r="D4040" t="str">
        <f t="shared" si="126"/>
        <v>,</v>
      </c>
      <c r="E4040" t="str">
        <f t="shared" si="127"/>
        <v>Sauth_asym_id_1</v>
      </c>
    </row>
    <row r="4041" spans="1:5" x14ac:dyDescent="0.35">
      <c r="A4041" t="s">
        <v>4040</v>
      </c>
      <c r="B4041" t="s">
        <v>7324</v>
      </c>
      <c r="D4041" t="str">
        <f t="shared" si="126"/>
        <v>,</v>
      </c>
      <c r="E4041" t="str">
        <f t="shared" si="127"/>
        <v>Sauth_atom_id_1</v>
      </c>
    </row>
    <row r="4042" spans="1:5" x14ac:dyDescent="0.35">
      <c r="A4042" t="s">
        <v>4041</v>
      </c>
      <c r="B4042" t="s">
        <v>7324</v>
      </c>
      <c r="D4042" t="str">
        <f t="shared" si="126"/>
        <v>,</v>
      </c>
      <c r="E4042" t="str">
        <f t="shared" si="127"/>
        <v>Sauth_comp_id_1</v>
      </c>
    </row>
    <row r="4043" spans="1:5" x14ac:dyDescent="0.35">
      <c r="A4043" t="s">
        <v>4042</v>
      </c>
      <c r="B4043" t="s">
        <v>7324</v>
      </c>
      <c r="D4043" t="str">
        <f t="shared" si="126"/>
        <v>,</v>
      </c>
      <c r="E4043" t="str">
        <f t="shared" si="127"/>
        <v>Sauth_seq_id_1</v>
      </c>
    </row>
    <row r="4044" spans="1:5" x14ac:dyDescent="0.35">
      <c r="A4044" t="s">
        <v>4043</v>
      </c>
      <c r="B4044" t="s">
        <v>7324</v>
      </c>
      <c r="D4044" t="str">
        <f t="shared" si="126"/>
        <v>,</v>
      </c>
      <c r="E4044" t="str">
        <f t="shared" si="127"/>
        <v>Sauth_atom_id_2</v>
      </c>
    </row>
    <row r="4045" spans="1:5" x14ac:dyDescent="0.35">
      <c r="A4045" t="s">
        <v>4044</v>
      </c>
      <c r="B4045" t="s">
        <v>7324</v>
      </c>
      <c r="D4045" t="str">
        <f t="shared" si="126"/>
        <v>,</v>
      </c>
      <c r="E4045" t="str">
        <f t="shared" si="127"/>
        <v>Sauth_asym_id_2</v>
      </c>
    </row>
    <row r="4046" spans="1:5" x14ac:dyDescent="0.35">
      <c r="A4046" t="s">
        <v>4045</v>
      </c>
      <c r="B4046" t="s">
        <v>7324</v>
      </c>
      <c r="D4046" t="str">
        <f t="shared" si="126"/>
        <v>,</v>
      </c>
      <c r="E4046" t="str">
        <f t="shared" si="127"/>
        <v>Sauth_comp_id_2</v>
      </c>
    </row>
    <row r="4047" spans="1:5" x14ac:dyDescent="0.35">
      <c r="A4047" t="s">
        <v>4046</v>
      </c>
      <c r="B4047" t="s">
        <v>7324</v>
      </c>
      <c r="D4047" t="str">
        <f t="shared" si="126"/>
        <v>,</v>
      </c>
      <c r="E4047" t="str">
        <f t="shared" si="127"/>
        <v>Sauth_seq_id_2</v>
      </c>
    </row>
    <row r="4048" spans="1:5" x14ac:dyDescent="0.35">
      <c r="A4048" t="s">
        <v>4047</v>
      </c>
      <c r="B4048" t="s">
        <v>7324</v>
      </c>
      <c r="D4048" t="str">
        <f t="shared" si="126"/>
        <v>,</v>
      </c>
      <c r="E4048" t="str">
        <f t="shared" si="127"/>
        <v>SPDB_ins_code_1</v>
      </c>
    </row>
    <row r="4049" spans="1:5" x14ac:dyDescent="0.35">
      <c r="A4049" t="s">
        <v>4048</v>
      </c>
      <c r="B4049" t="s">
        <v>7324</v>
      </c>
      <c r="D4049" t="str">
        <f t="shared" si="126"/>
        <v>,</v>
      </c>
      <c r="E4049" t="str">
        <f t="shared" si="127"/>
        <v>SPDB_ins_code_2</v>
      </c>
    </row>
    <row r="4050" spans="1:5" x14ac:dyDescent="0.35">
      <c r="A4050" t="s">
        <v>4049</v>
      </c>
      <c r="B4050" t="s">
        <v>7324</v>
      </c>
      <c r="D4050" t="str">
        <f t="shared" si="126"/>
        <v>,</v>
      </c>
      <c r="E4050" t="str">
        <f t="shared" si="127"/>
        <v>Slabel_alt_id_1</v>
      </c>
    </row>
    <row r="4051" spans="1:5" x14ac:dyDescent="0.35">
      <c r="A4051" t="s">
        <v>4050</v>
      </c>
      <c r="B4051" t="s">
        <v>7324</v>
      </c>
      <c r="D4051" t="str">
        <f t="shared" si="126"/>
        <v>,</v>
      </c>
      <c r="E4051" t="str">
        <f t="shared" si="127"/>
        <v>Slabel_alt_id_2</v>
      </c>
    </row>
    <row r="4052" spans="1:5" x14ac:dyDescent="0.35">
      <c r="A4052" t="s">
        <v>4051</v>
      </c>
      <c r="B4052" t="s">
        <v>7322</v>
      </c>
      <c r="D4052" t="str">
        <f t="shared" si="126"/>
        <v>,</v>
      </c>
      <c r="E4052" t="str">
        <f t="shared" si="127"/>
        <v>Fdist</v>
      </c>
    </row>
    <row r="4053" spans="1:5" x14ac:dyDescent="0.35">
      <c r="A4053" t="s">
        <v>4052</v>
      </c>
      <c r="B4053" t="s">
        <v>7617</v>
      </c>
      <c r="D4053" t="str">
        <f t="shared" si="126"/>
        <v>pdbx_helical_symmetry</v>
      </c>
      <c r="E4053" t="str">
        <f t="shared" si="127"/>
        <v>.PdbxHelicalSymmetry</v>
      </c>
    </row>
    <row r="4054" spans="1:5" x14ac:dyDescent="0.35">
      <c r="A4054" t="s">
        <v>4053</v>
      </c>
      <c r="B4054" t="s">
        <v>7324</v>
      </c>
      <c r="D4054" t="str">
        <f t="shared" si="126"/>
        <v>,</v>
      </c>
      <c r="E4054" t="str">
        <f t="shared" si="127"/>
        <v>Sentry_id</v>
      </c>
    </row>
    <row r="4055" spans="1:5" x14ac:dyDescent="0.35">
      <c r="A4055" t="s">
        <v>4054</v>
      </c>
      <c r="B4055" t="s">
        <v>7323</v>
      </c>
      <c r="D4055" t="str">
        <f t="shared" si="126"/>
        <v>,</v>
      </c>
      <c r="E4055" t="str">
        <f t="shared" si="127"/>
        <v>Inumber_of_operations</v>
      </c>
    </row>
    <row r="4056" spans="1:5" x14ac:dyDescent="0.35">
      <c r="A4056" t="s">
        <v>4055</v>
      </c>
      <c r="B4056" t="s">
        <v>7322</v>
      </c>
      <c r="D4056" t="str">
        <f t="shared" si="126"/>
        <v>,</v>
      </c>
      <c r="E4056" t="str">
        <f t="shared" si="127"/>
        <v>Frotation_per_n_subunits</v>
      </c>
    </row>
    <row r="4057" spans="1:5" x14ac:dyDescent="0.35">
      <c r="A4057" t="s">
        <v>4056</v>
      </c>
      <c r="B4057" t="s">
        <v>7322</v>
      </c>
      <c r="D4057" t="str">
        <f t="shared" si="126"/>
        <v>,</v>
      </c>
      <c r="E4057" t="str">
        <f t="shared" si="127"/>
        <v>Frise_per_n_subunits</v>
      </c>
    </row>
    <row r="4058" spans="1:5" x14ac:dyDescent="0.35">
      <c r="A4058" t="s">
        <v>4057</v>
      </c>
      <c r="B4058" t="s">
        <v>7323</v>
      </c>
      <c r="D4058" t="str">
        <f t="shared" si="126"/>
        <v>,</v>
      </c>
      <c r="E4058" t="str">
        <f t="shared" si="127"/>
        <v>In_subunits_divisor</v>
      </c>
    </row>
    <row r="4059" spans="1:5" x14ac:dyDescent="0.35">
      <c r="A4059" t="s">
        <v>4058</v>
      </c>
      <c r="B4059" t="s">
        <v>7324</v>
      </c>
      <c r="D4059" t="str">
        <f t="shared" si="126"/>
        <v>,</v>
      </c>
      <c r="E4059" t="str">
        <f t="shared" si="127"/>
        <v>Sdyad_axis</v>
      </c>
    </row>
    <row r="4060" spans="1:5" x14ac:dyDescent="0.35">
      <c r="A4060" t="s">
        <v>4059</v>
      </c>
      <c r="B4060" t="s">
        <v>7323</v>
      </c>
      <c r="D4060" t="str">
        <f t="shared" si="126"/>
        <v>,</v>
      </c>
      <c r="E4060" t="str">
        <f t="shared" si="127"/>
        <v>Icircular_symmetry</v>
      </c>
    </row>
    <row r="4061" spans="1:5" x14ac:dyDescent="0.35">
      <c r="A4061" t="s">
        <v>4060</v>
      </c>
      <c r="B4061" t="s">
        <v>7618</v>
      </c>
      <c r="D4061" t="str">
        <f t="shared" si="126"/>
        <v>pdbx_point_symmetry</v>
      </c>
      <c r="E4061" t="str">
        <f t="shared" si="127"/>
        <v>.PdbxPointSymmetry</v>
      </c>
    </row>
    <row r="4062" spans="1:5" x14ac:dyDescent="0.35">
      <c r="A4062" t="s">
        <v>4061</v>
      </c>
      <c r="B4062" t="s">
        <v>7324</v>
      </c>
      <c r="D4062" t="str">
        <f t="shared" si="126"/>
        <v>,</v>
      </c>
      <c r="E4062" t="str">
        <f t="shared" si="127"/>
        <v>Sentry_id</v>
      </c>
    </row>
    <row r="4063" spans="1:5" x14ac:dyDescent="0.35">
      <c r="A4063" t="s">
        <v>4062</v>
      </c>
      <c r="B4063" t="s">
        <v>7324</v>
      </c>
      <c r="D4063" t="str">
        <f t="shared" si="126"/>
        <v>,</v>
      </c>
      <c r="E4063" t="str">
        <f t="shared" si="127"/>
        <v>SSchoenflies_symbol</v>
      </c>
    </row>
    <row r="4064" spans="1:5" x14ac:dyDescent="0.35">
      <c r="A4064" t="s">
        <v>4063</v>
      </c>
      <c r="B4064" t="s">
        <v>7323</v>
      </c>
      <c r="D4064" t="str">
        <f t="shared" si="126"/>
        <v>,</v>
      </c>
      <c r="E4064" t="str">
        <f t="shared" si="127"/>
        <v>Icircular_symmetry</v>
      </c>
    </row>
    <row r="4065" spans="1:5" x14ac:dyDescent="0.35">
      <c r="A4065" t="s">
        <v>4064</v>
      </c>
      <c r="B4065" t="s">
        <v>7324</v>
      </c>
      <c r="D4065" t="str">
        <f t="shared" si="126"/>
        <v>,</v>
      </c>
      <c r="E4065" t="str">
        <f t="shared" si="127"/>
        <v>SH-M_notation</v>
      </c>
    </row>
    <row r="4066" spans="1:5" x14ac:dyDescent="0.35">
      <c r="A4066" t="s">
        <v>4065</v>
      </c>
      <c r="B4066" t="s">
        <v>7619</v>
      </c>
      <c r="D4066" t="str">
        <f t="shared" si="126"/>
        <v>pdbx_struct_entity_inst</v>
      </c>
      <c r="E4066" t="str">
        <f t="shared" si="127"/>
        <v>.PdbxStructEntityInst</v>
      </c>
    </row>
    <row r="4067" spans="1:5" x14ac:dyDescent="0.35">
      <c r="A4067" t="s">
        <v>4066</v>
      </c>
      <c r="B4067" t="s">
        <v>7324</v>
      </c>
      <c r="D4067" t="str">
        <f t="shared" si="126"/>
        <v>,</v>
      </c>
      <c r="E4067" t="str">
        <f t="shared" si="127"/>
        <v>Sdetails</v>
      </c>
    </row>
    <row r="4068" spans="1:5" x14ac:dyDescent="0.35">
      <c r="A4068" t="s">
        <v>4067</v>
      </c>
      <c r="B4068" t="s">
        <v>7324</v>
      </c>
      <c r="D4068" t="str">
        <f t="shared" si="126"/>
        <v>,</v>
      </c>
      <c r="E4068" t="str">
        <f t="shared" si="127"/>
        <v>Sentity_id</v>
      </c>
    </row>
    <row r="4069" spans="1:5" x14ac:dyDescent="0.35">
      <c r="A4069" t="s">
        <v>4068</v>
      </c>
      <c r="B4069" t="s">
        <v>7324</v>
      </c>
      <c r="D4069" t="str">
        <f t="shared" si="126"/>
        <v>,</v>
      </c>
      <c r="E4069" t="str">
        <f t="shared" si="127"/>
        <v>Sid</v>
      </c>
    </row>
    <row r="4070" spans="1:5" x14ac:dyDescent="0.35">
      <c r="A4070" t="s">
        <v>4069</v>
      </c>
      <c r="B4070" t="s">
        <v>7620</v>
      </c>
      <c r="D4070" t="str">
        <f t="shared" si="126"/>
        <v>pdbx_struct_oper_list</v>
      </c>
      <c r="E4070" t="str">
        <f t="shared" si="127"/>
        <v>.PdbxStructOperList</v>
      </c>
    </row>
    <row r="4071" spans="1:5" x14ac:dyDescent="0.35">
      <c r="A4071" t="s">
        <v>4070</v>
      </c>
      <c r="B4071" t="s">
        <v>7324</v>
      </c>
      <c r="D4071" t="str">
        <f t="shared" si="126"/>
        <v>,</v>
      </c>
      <c r="E4071" t="str">
        <f t="shared" si="127"/>
        <v>Sid</v>
      </c>
    </row>
    <row r="4072" spans="1:5" x14ac:dyDescent="0.35">
      <c r="A4072" t="s">
        <v>4071</v>
      </c>
      <c r="B4072" t="s">
        <v>7324</v>
      </c>
      <c r="D4072" t="str">
        <f t="shared" si="126"/>
        <v>,</v>
      </c>
      <c r="E4072" t="str">
        <f t="shared" si="127"/>
        <v>Stype</v>
      </c>
    </row>
    <row r="4073" spans="1:5" x14ac:dyDescent="0.35">
      <c r="A4073" t="s">
        <v>4072</v>
      </c>
      <c r="B4073" t="s">
        <v>7324</v>
      </c>
      <c r="D4073" t="str">
        <f t="shared" si="126"/>
        <v>,</v>
      </c>
      <c r="E4073" t="str">
        <f t="shared" si="127"/>
        <v>Sname</v>
      </c>
    </row>
    <row r="4074" spans="1:5" x14ac:dyDescent="0.35">
      <c r="A4074" t="s">
        <v>4073</v>
      </c>
      <c r="B4074" t="s">
        <v>7324</v>
      </c>
      <c r="D4074" t="str">
        <f t="shared" si="126"/>
        <v>,</v>
      </c>
      <c r="E4074" t="str">
        <f t="shared" si="127"/>
        <v>Ssymmetry_operation</v>
      </c>
    </row>
    <row r="4075" spans="1:5" x14ac:dyDescent="0.35">
      <c r="A4075" t="s">
        <v>4074</v>
      </c>
      <c r="B4075" t="s">
        <v>7322</v>
      </c>
      <c r="D4075" t="str">
        <f t="shared" si="126"/>
        <v>,</v>
      </c>
      <c r="E4075" t="str">
        <f t="shared" si="127"/>
        <v>Fmatrix[1][1]</v>
      </c>
    </row>
    <row r="4076" spans="1:5" x14ac:dyDescent="0.35">
      <c r="A4076" t="s">
        <v>4075</v>
      </c>
      <c r="B4076" t="s">
        <v>7322</v>
      </c>
      <c r="D4076" t="str">
        <f t="shared" si="126"/>
        <v>,</v>
      </c>
      <c r="E4076" t="str">
        <f t="shared" si="127"/>
        <v>Fmatrix[1][2]</v>
      </c>
    </row>
    <row r="4077" spans="1:5" x14ac:dyDescent="0.35">
      <c r="A4077" t="s">
        <v>4076</v>
      </c>
      <c r="B4077" t="s">
        <v>7322</v>
      </c>
      <c r="D4077" t="str">
        <f t="shared" si="126"/>
        <v>,</v>
      </c>
      <c r="E4077" t="str">
        <f t="shared" si="127"/>
        <v>Fmatrix[1][3]</v>
      </c>
    </row>
    <row r="4078" spans="1:5" x14ac:dyDescent="0.35">
      <c r="A4078" t="s">
        <v>4077</v>
      </c>
      <c r="B4078" t="s">
        <v>7322</v>
      </c>
      <c r="D4078" t="str">
        <f t="shared" si="126"/>
        <v>,</v>
      </c>
      <c r="E4078" t="str">
        <f t="shared" si="127"/>
        <v>Fmatrix[2][1]</v>
      </c>
    </row>
    <row r="4079" spans="1:5" x14ac:dyDescent="0.35">
      <c r="A4079" t="s">
        <v>4078</v>
      </c>
      <c r="B4079" t="s">
        <v>7322</v>
      </c>
      <c r="D4079" t="str">
        <f t="shared" si="126"/>
        <v>,</v>
      </c>
      <c r="E4079" t="str">
        <f t="shared" si="127"/>
        <v>Fmatrix[2][2]</v>
      </c>
    </row>
    <row r="4080" spans="1:5" x14ac:dyDescent="0.35">
      <c r="A4080" t="s">
        <v>4079</v>
      </c>
      <c r="B4080" t="s">
        <v>7322</v>
      </c>
      <c r="D4080" t="str">
        <f t="shared" si="126"/>
        <v>,</v>
      </c>
      <c r="E4080" t="str">
        <f t="shared" si="127"/>
        <v>Fmatrix[2][3]</v>
      </c>
    </row>
    <row r="4081" spans="1:5" x14ac:dyDescent="0.35">
      <c r="A4081" t="s">
        <v>4080</v>
      </c>
      <c r="B4081" t="s">
        <v>7322</v>
      </c>
      <c r="D4081" t="str">
        <f t="shared" si="126"/>
        <v>,</v>
      </c>
      <c r="E4081" t="str">
        <f t="shared" si="127"/>
        <v>Fmatrix[3][1]</v>
      </c>
    </row>
    <row r="4082" spans="1:5" x14ac:dyDescent="0.35">
      <c r="A4082" t="s">
        <v>4081</v>
      </c>
      <c r="B4082" t="s">
        <v>7322</v>
      </c>
      <c r="D4082" t="str">
        <f t="shared" si="126"/>
        <v>,</v>
      </c>
      <c r="E4082" t="str">
        <f t="shared" si="127"/>
        <v>Fmatrix[3][2]</v>
      </c>
    </row>
    <row r="4083" spans="1:5" x14ac:dyDescent="0.35">
      <c r="A4083" t="s">
        <v>4082</v>
      </c>
      <c r="B4083" t="s">
        <v>7322</v>
      </c>
      <c r="D4083" t="str">
        <f t="shared" si="126"/>
        <v>,</v>
      </c>
      <c r="E4083" t="str">
        <f t="shared" si="127"/>
        <v>Fmatrix[3][3]</v>
      </c>
    </row>
    <row r="4084" spans="1:5" x14ac:dyDescent="0.35">
      <c r="A4084" t="s">
        <v>4083</v>
      </c>
      <c r="B4084" t="s">
        <v>7322</v>
      </c>
      <c r="D4084" t="str">
        <f t="shared" si="126"/>
        <v>,</v>
      </c>
      <c r="E4084" t="str">
        <f t="shared" si="127"/>
        <v>Fvector[1]</v>
      </c>
    </row>
    <row r="4085" spans="1:5" x14ac:dyDescent="0.35">
      <c r="A4085" t="s">
        <v>4084</v>
      </c>
      <c r="B4085" t="s">
        <v>7322</v>
      </c>
      <c r="D4085" t="str">
        <f t="shared" si="126"/>
        <v>,</v>
      </c>
      <c r="E4085" t="str">
        <f t="shared" si="127"/>
        <v>Fvector[2]</v>
      </c>
    </row>
    <row r="4086" spans="1:5" x14ac:dyDescent="0.35">
      <c r="A4086" t="s">
        <v>4085</v>
      </c>
      <c r="B4086" t="s">
        <v>7322</v>
      </c>
      <c r="D4086" t="str">
        <f t="shared" si="126"/>
        <v>,</v>
      </c>
      <c r="E4086" t="str">
        <f t="shared" si="127"/>
        <v>Fvector[3]</v>
      </c>
    </row>
    <row r="4087" spans="1:5" x14ac:dyDescent="0.35">
      <c r="A4087" t="s">
        <v>4086</v>
      </c>
      <c r="B4087" t="s">
        <v>7621</v>
      </c>
      <c r="D4087" t="str">
        <f t="shared" si="126"/>
        <v>pdbx_struct_assembly</v>
      </c>
      <c r="E4087" t="str">
        <f t="shared" si="127"/>
        <v>.PdbxStructAssembly</v>
      </c>
    </row>
    <row r="4088" spans="1:5" x14ac:dyDescent="0.35">
      <c r="A4088" t="s">
        <v>4087</v>
      </c>
      <c r="B4088" t="s">
        <v>7324</v>
      </c>
      <c r="D4088" t="str">
        <f t="shared" si="126"/>
        <v>,</v>
      </c>
      <c r="E4088" t="str">
        <f t="shared" si="127"/>
        <v>Smethod_details</v>
      </c>
    </row>
    <row r="4089" spans="1:5" x14ac:dyDescent="0.35">
      <c r="A4089" t="s">
        <v>4088</v>
      </c>
      <c r="B4089" t="s">
        <v>7324</v>
      </c>
      <c r="D4089" t="str">
        <f t="shared" si="126"/>
        <v>,</v>
      </c>
      <c r="E4089" t="str">
        <f t="shared" si="127"/>
        <v>Soligomeric_details</v>
      </c>
    </row>
    <row r="4090" spans="1:5" x14ac:dyDescent="0.35">
      <c r="A4090" t="s">
        <v>4089</v>
      </c>
      <c r="B4090" t="s">
        <v>7323</v>
      </c>
      <c r="D4090" t="str">
        <f t="shared" si="126"/>
        <v>,</v>
      </c>
      <c r="E4090" t="str">
        <f t="shared" si="127"/>
        <v>Ioligomeric_count</v>
      </c>
    </row>
    <row r="4091" spans="1:5" x14ac:dyDescent="0.35">
      <c r="A4091" t="s">
        <v>4090</v>
      </c>
      <c r="B4091" t="s">
        <v>7324</v>
      </c>
      <c r="D4091" t="str">
        <f t="shared" si="126"/>
        <v>,</v>
      </c>
      <c r="E4091" t="str">
        <f t="shared" si="127"/>
        <v>Sdetails</v>
      </c>
    </row>
    <row r="4092" spans="1:5" x14ac:dyDescent="0.35">
      <c r="A4092" t="s">
        <v>4091</v>
      </c>
      <c r="B4092" t="s">
        <v>7324</v>
      </c>
      <c r="D4092" t="str">
        <f t="shared" si="126"/>
        <v>,</v>
      </c>
      <c r="E4092" t="str">
        <f t="shared" si="127"/>
        <v>Sid</v>
      </c>
    </row>
    <row r="4093" spans="1:5" x14ac:dyDescent="0.35">
      <c r="A4093" t="s">
        <v>4092</v>
      </c>
      <c r="B4093" t="s">
        <v>7622</v>
      </c>
      <c r="D4093" t="str">
        <f t="shared" si="126"/>
        <v>pdbx_struct_assembly_gen</v>
      </c>
      <c r="E4093" t="str">
        <f t="shared" si="127"/>
        <v>.PdbxStructAssemblyGen</v>
      </c>
    </row>
    <row r="4094" spans="1:5" x14ac:dyDescent="0.35">
      <c r="A4094" t="s">
        <v>4093</v>
      </c>
      <c r="B4094" t="s">
        <v>7324</v>
      </c>
      <c r="D4094" t="str">
        <f t="shared" si="126"/>
        <v>,</v>
      </c>
      <c r="E4094" t="str">
        <f t="shared" si="127"/>
        <v>Sentity_inst_id</v>
      </c>
    </row>
    <row r="4095" spans="1:5" x14ac:dyDescent="0.35">
      <c r="A4095" t="s">
        <v>4094</v>
      </c>
      <c r="B4095" t="s">
        <v>7324</v>
      </c>
      <c r="D4095" t="str">
        <f t="shared" si="126"/>
        <v>,</v>
      </c>
      <c r="E4095" t="str">
        <f t="shared" si="127"/>
        <v>Sasym_id_list</v>
      </c>
    </row>
    <row r="4096" spans="1:5" x14ac:dyDescent="0.35">
      <c r="A4096" t="s">
        <v>4095</v>
      </c>
      <c r="B4096" t="s">
        <v>7324</v>
      </c>
      <c r="D4096" t="str">
        <f t="shared" si="126"/>
        <v>,</v>
      </c>
      <c r="E4096" t="str">
        <f t="shared" si="127"/>
        <v>Sauth_asym_id_list</v>
      </c>
    </row>
    <row r="4097" spans="1:5" x14ac:dyDescent="0.35">
      <c r="A4097" t="s">
        <v>4096</v>
      </c>
      <c r="B4097" t="s">
        <v>7324</v>
      </c>
      <c r="D4097" t="str">
        <f t="shared" si="126"/>
        <v>,</v>
      </c>
      <c r="E4097" t="str">
        <f t="shared" si="127"/>
        <v>Sassembly_id</v>
      </c>
    </row>
    <row r="4098" spans="1:5" x14ac:dyDescent="0.35">
      <c r="A4098" t="s">
        <v>4097</v>
      </c>
      <c r="B4098" t="s">
        <v>7324</v>
      </c>
      <c r="D4098" t="str">
        <f t="shared" ref="D4098:D4161" si="128">IF(ISNUMBER(FIND(".",A4098)), ",",A4098)</f>
        <v>,</v>
      </c>
      <c r="E4098" t="str">
        <f t="shared" ref="E4098:E4161" si="129">IF(ISNUMBER(FIND(".",A4098)), B4098&amp;MID(A4098,FIND(".",A4098)+1,1000),B4098)</f>
        <v>Soper_expression</v>
      </c>
    </row>
    <row r="4099" spans="1:5" x14ac:dyDescent="0.35">
      <c r="A4099" t="s">
        <v>4098</v>
      </c>
      <c r="B4099" t="s">
        <v>7623</v>
      </c>
      <c r="D4099" t="str">
        <f t="shared" si="128"/>
        <v>pdbx_struct_asym_gen</v>
      </c>
      <c r="E4099" t="str">
        <f t="shared" si="129"/>
        <v>.PdbxStructAsymGen</v>
      </c>
    </row>
    <row r="4100" spans="1:5" x14ac:dyDescent="0.35">
      <c r="A4100" t="s">
        <v>4099</v>
      </c>
      <c r="B4100" t="s">
        <v>7324</v>
      </c>
      <c r="D4100" t="str">
        <f t="shared" si="128"/>
        <v>,</v>
      </c>
      <c r="E4100" t="str">
        <f t="shared" si="129"/>
        <v>Sentity_inst_id</v>
      </c>
    </row>
    <row r="4101" spans="1:5" x14ac:dyDescent="0.35">
      <c r="A4101" t="s">
        <v>4100</v>
      </c>
      <c r="B4101" t="s">
        <v>7324</v>
      </c>
      <c r="D4101" t="str">
        <f t="shared" si="128"/>
        <v>,</v>
      </c>
      <c r="E4101" t="str">
        <f t="shared" si="129"/>
        <v>Sasym_id</v>
      </c>
    </row>
    <row r="4102" spans="1:5" x14ac:dyDescent="0.35">
      <c r="A4102" t="s">
        <v>4101</v>
      </c>
      <c r="B4102" t="s">
        <v>7324</v>
      </c>
      <c r="D4102" t="str">
        <f t="shared" si="128"/>
        <v>,</v>
      </c>
      <c r="E4102" t="str">
        <f t="shared" si="129"/>
        <v>Soper_expression</v>
      </c>
    </row>
    <row r="4103" spans="1:5" x14ac:dyDescent="0.35">
      <c r="A4103" t="s">
        <v>4102</v>
      </c>
      <c r="B4103" t="s">
        <v>7624</v>
      </c>
      <c r="D4103" t="str">
        <f t="shared" si="128"/>
        <v>pdbx_struct_msym_gen</v>
      </c>
      <c r="E4103" t="str">
        <f t="shared" si="129"/>
        <v>.PdbxStructMsymGen</v>
      </c>
    </row>
    <row r="4104" spans="1:5" x14ac:dyDescent="0.35">
      <c r="A4104" t="s">
        <v>4103</v>
      </c>
      <c r="B4104" t="s">
        <v>7324</v>
      </c>
      <c r="D4104" t="str">
        <f t="shared" si="128"/>
        <v>,</v>
      </c>
      <c r="E4104" t="str">
        <f t="shared" si="129"/>
        <v>Sentity_inst_id</v>
      </c>
    </row>
    <row r="4105" spans="1:5" x14ac:dyDescent="0.35">
      <c r="A4105" t="s">
        <v>4104</v>
      </c>
      <c r="B4105" t="s">
        <v>7324</v>
      </c>
      <c r="D4105" t="str">
        <f t="shared" si="128"/>
        <v>,</v>
      </c>
      <c r="E4105" t="str">
        <f t="shared" si="129"/>
        <v>Smsym_id</v>
      </c>
    </row>
    <row r="4106" spans="1:5" x14ac:dyDescent="0.35">
      <c r="A4106" t="s">
        <v>4105</v>
      </c>
      <c r="B4106" t="s">
        <v>7324</v>
      </c>
      <c r="D4106" t="str">
        <f t="shared" si="128"/>
        <v>,</v>
      </c>
      <c r="E4106" t="str">
        <f t="shared" si="129"/>
        <v>Soper_expression</v>
      </c>
    </row>
    <row r="4107" spans="1:5" x14ac:dyDescent="0.35">
      <c r="A4107" t="s">
        <v>4106</v>
      </c>
      <c r="B4107" t="s">
        <v>7625</v>
      </c>
      <c r="D4107" t="str">
        <f t="shared" si="128"/>
        <v>pdbx_struct_legacy_oper_list</v>
      </c>
      <c r="E4107" t="str">
        <f t="shared" si="129"/>
        <v>.PdbxStructLegacyOperList</v>
      </c>
    </row>
    <row r="4108" spans="1:5" x14ac:dyDescent="0.35">
      <c r="A4108" t="s">
        <v>4107</v>
      </c>
      <c r="B4108" t="s">
        <v>7323</v>
      </c>
      <c r="D4108" t="str">
        <f t="shared" si="128"/>
        <v>,</v>
      </c>
      <c r="E4108" t="str">
        <f t="shared" si="129"/>
        <v>Iid</v>
      </c>
    </row>
    <row r="4109" spans="1:5" x14ac:dyDescent="0.35">
      <c r="A4109" t="s">
        <v>4108</v>
      </c>
      <c r="B4109" t="s">
        <v>7324</v>
      </c>
      <c r="D4109" t="str">
        <f t="shared" si="128"/>
        <v>,</v>
      </c>
      <c r="E4109" t="str">
        <f t="shared" si="129"/>
        <v>Sname</v>
      </c>
    </row>
    <row r="4110" spans="1:5" x14ac:dyDescent="0.35">
      <c r="A4110" t="s">
        <v>4109</v>
      </c>
      <c r="B4110" t="s">
        <v>7322</v>
      </c>
      <c r="D4110" t="str">
        <f t="shared" si="128"/>
        <v>,</v>
      </c>
      <c r="E4110" t="str">
        <f t="shared" si="129"/>
        <v>Fmatrix[1][1]</v>
      </c>
    </row>
    <row r="4111" spans="1:5" x14ac:dyDescent="0.35">
      <c r="A4111" t="s">
        <v>4110</v>
      </c>
      <c r="B4111" t="s">
        <v>7322</v>
      </c>
      <c r="D4111" t="str">
        <f t="shared" si="128"/>
        <v>,</v>
      </c>
      <c r="E4111" t="str">
        <f t="shared" si="129"/>
        <v>Fmatrix[1][2]</v>
      </c>
    </row>
    <row r="4112" spans="1:5" x14ac:dyDescent="0.35">
      <c r="A4112" t="s">
        <v>4111</v>
      </c>
      <c r="B4112" t="s">
        <v>7322</v>
      </c>
      <c r="D4112" t="str">
        <f t="shared" si="128"/>
        <v>,</v>
      </c>
      <c r="E4112" t="str">
        <f t="shared" si="129"/>
        <v>Fmatrix[1][3]</v>
      </c>
    </row>
    <row r="4113" spans="1:5" x14ac:dyDescent="0.35">
      <c r="A4113" t="s">
        <v>4112</v>
      </c>
      <c r="B4113" t="s">
        <v>7322</v>
      </c>
      <c r="D4113" t="str">
        <f t="shared" si="128"/>
        <v>,</v>
      </c>
      <c r="E4113" t="str">
        <f t="shared" si="129"/>
        <v>Fmatrix[2][1]</v>
      </c>
    </row>
    <row r="4114" spans="1:5" x14ac:dyDescent="0.35">
      <c r="A4114" t="s">
        <v>4113</v>
      </c>
      <c r="B4114" t="s">
        <v>7322</v>
      </c>
      <c r="D4114" t="str">
        <f t="shared" si="128"/>
        <v>,</v>
      </c>
      <c r="E4114" t="str">
        <f t="shared" si="129"/>
        <v>Fmatrix[2][2]</v>
      </c>
    </row>
    <row r="4115" spans="1:5" x14ac:dyDescent="0.35">
      <c r="A4115" t="s">
        <v>4114</v>
      </c>
      <c r="B4115" t="s">
        <v>7322</v>
      </c>
      <c r="D4115" t="str">
        <f t="shared" si="128"/>
        <v>,</v>
      </c>
      <c r="E4115" t="str">
        <f t="shared" si="129"/>
        <v>Fmatrix[2][3]</v>
      </c>
    </row>
    <row r="4116" spans="1:5" x14ac:dyDescent="0.35">
      <c r="A4116" t="s">
        <v>4115</v>
      </c>
      <c r="B4116" t="s">
        <v>7322</v>
      </c>
      <c r="D4116" t="str">
        <f t="shared" si="128"/>
        <v>,</v>
      </c>
      <c r="E4116" t="str">
        <f t="shared" si="129"/>
        <v>Fmatrix[3][1]</v>
      </c>
    </row>
    <row r="4117" spans="1:5" x14ac:dyDescent="0.35">
      <c r="A4117" t="s">
        <v>4116</v>
      </c>
      <c r="B4117" t="s">
        <v>7322</v>
      </c>
      <c r="D4117" t="str">
        <f t="shared" si="128"/>
        <v>,</v>
      </c>
      <c r="E4117" t="str">
        <f t="shared" si="129"/>
        <v>Fmatrix[3][2]</v>
      </c>
    </row>
    <row r="4118" spans="1:5" x14ac:dyDescent="0.35">
      <c r="A4118" t="s">
        <v>4117</v>
      </c>
      <c r="B4118" t="s">
        <v>7322</v>
      </c>
      <c r="D4118" t="str">
        <f t="shared" si="128"/>
        <v>,</v>
      </c>
      <c r="E4118" t="str">
        <f t="shared" si="129"/>
        <v>Fmatrix[3][3]</v>
      </c>
    </row>
    <row r="4119" spans="1:5" x14ac:dyDescent="0.35">
      <c r="A4119" t="s">
        <v>4118</v>
      </c>
      <c r="B4119" t="s">
        <v>7322</v>
      </c>
      <c r="D4119" t="str">
        <f t="shared" si="128"/>
        <v>,</v>
      </c>
      <c r="E4119" t="str">
        <f t="shared" si="129"/>
        <v>Fvector[1]</v>
      </c>
    </row>
    <row r="4120" spans="1:5" x14ac:dyDescent="0.35">
      <c r="A4120" t="s">
        <v>4119</v>
      </c>
      <c r="B4120" t="s">
        <v>7322</v>
      </c>
      <c r="D4120" t="str">
        <f t="shared" si="128"/>
        <v>,</v>
      </c>
      <c r="E4120" t="str">
        <f t="shared" si="129"/>
        <v>Fvector[2]</v>
      </c>
    </row>
    <row r="4121" spans="1:5" x14ac:dyDescent="0.35">
      <c r="A4121" t="s">
        <v>4120</v>
      </c>
      <c r="B4121" t="s">
        <v>7322</v>
      </c>
      <c r="D4121" t="str">
        <f t="shared" si="128"/>
        <v>,</v>
      </c>
      <c r="E4121" t="str">
        <f t="shared" si="129"/>
        <v>Fvector[3]</v>
      </c>
    </row>
    <row r="4122" spans="1:5" x14ac:dyDescent="0.35">
      <c r="A4122" t="s">
        <v>4121</v>
      </c>
      <c r="B4122" t="s">
        <v>7626</v>
      </c>
      <c r="D4122" t="str">
        <f t="shared" si="128"/>
        <v>pdbx_chem_comp_atom_feature</v>
      </c>
      <c r="E4122" t="str">
        <f t="shared" si="129"/>
        <v>.PdbxChemCompAtomFeature</v>
      </c>
    </row>
    <row r="4123" spans="1:5" x14ac:dyDescent="0.35">
      <c r="A4123" t="s">
        <v>4122</v>
      </c>
      <c r="B4123" t="s">
        <v>7324</v>
      </c>
      <c r="D4123" t="str">
        <f t="shared" si="128"/>
        <v>,</v>
      </c>
      <c r="E4123" t="str">
        <f t="shared" si="129"/>
        <v>Scomp_id</v>
      </c>
    </row>
    <row r="4124" spans="1:5" x14ac:dyDescent="0.35">
      <c r="A4124" t="s">
        <v>4123</v>
      </c>
      <c r="B4124" t="s">
        <v>7324</v>
      </c>
      <c r="D4124" t="str">
        <f t="shared" si="128"/>
        <v>,</v>
      </c>
      <c r="E4124" t="str">
        <f t="shared" si="129"/>
        <v>Satom_id</v>
      </c>
    </row>
    <row r="4125" spans="1:5" x14ac:dyDescent="0.35">
      <c r="A4125" t="s">
        <v>4124</v>
      </c>
      <c r="B4125" t="s">
        <v>7324</v>
      </c>
      <c r="D4125" t="str">
        <f t="shared" si="128"/>
        <v>,</v>
      </c>
      <c r="E4125" t="str">
        <f t="shared" si="129"/>
        <v>Sfeature_type</v>
      </c>
    </row>
    <row r="4126" spans="1:5" x14ac:dyDescent="0.35">
      <c r="A4126" t="s">
        <v>4125</v>
      </c>
      <c r="B4126" t="s">
        <v>7627</v>
      </c>
      <c r="D4126" t="str">
        <f t="shared" si="128"/>
        <v>pdbx_reference_molecule_family</v>
      </c>
      <c r="E4126" t="str">
        <f t="shared" si="129"/>
        <v>.PdbxReferenceMoleculeFamily</v>
      </c>
    </row>
    <row r="4127" spans="1:5" x14ac:dyDescent="0.35">
      <c r="A4127" t="s">
        <v>4126</v>
      </c>
      <c r="B4127" t="s">
        <v>7324</v>
      </c>
      <c r="D4127" t="str">
        <f t="shared" si="128"/>
        <v>,</v>
      </c>
      <c r="E4127" t="str">
        <f t="shared" si="129"/>
        <v>Sfamily_prd_id</v>
      </c>
    </row>
    <row r="4128" spans="1:5" x14ac:dyDescent="0.35">
      <c r="A4128" t="s">
        <v>4127</v>
      </c>
      <c r="B4128" t="s">
        <v>7324</v>
      </c>
      <c r="D4128" t="str">
        <f t="shared" si="128"/>
        <v>,</v>
      </c>
      <c r="E4128" t="str">
        <f t="shared" si="129"/>
        <v>Sname</v>
      </c>
    </row>
    <row r="4129" spans="1:5" x14ac:dyDescent="0.35">
      <c r="A4129" t="s">
        <v>4128</v>
      </c>
      <c r="B4129" t="s">
        <v>7324</v>
      </c>
      <c r="D4129" t="str">
        <f t="shared" si="128"/>
        <v>,</v>
      </c>
      <c r="E4129" t="str">
        <f t="shared" si="129"/>
        <v>Srelease_status</v>
      </c>
    </row>
    <row r="4130" spans="1:5" x14ac:dyDescent="0.35">
      <c r="A4130" t="s">
        <v>4129</v>
      </c>
      <c r="B4130" t="s">
        <v>7324</v>
      </c>
      <c r="D4130" t="str">
        <f t="shared" si="128"/>
        <v>,</v>
      </c>
      <c r="E4130" t="str">
        <f t="shared" si="129"/>
        <v>Sreplaces</v>
      </c>
    </row>
    <row r="4131" spans="1:5" x14ac:dyDescent="0.35">
      <c r="A4131" t="s">
        <v>4130</v>
      </c>
      <c r="B4131" t="s">
        <v>7324</v>
      </c>
      <c r="D4131" t="str">
        <f t="shared" si="128"/>
        <v>,</v>
      </c>
      <c r="E4131" t="str">
        <f t="shared" si="129"/>
        <v>Sreplaced_by</v>
      </c>
    </row>
    <row r="4132" spans="1:5" x14ac:dyDescent="0.35">
      <c r="A4132" t="s">
        <v>4131</v>
      </c>
      <c r="B4132" t="s">
        <v>7628</v>
      </c>
      <c r="D4132" t="str">
        <f t="shared" si="128"/>
        <v>pdbx_reference_molecule_list</v>
      </c>
      <c r="E4132" t="str">
        <f t="shared" si="129"/>
        <v>.PdbxReferenceMoleculeList</v>
      </c>
    </row>
    <row r="4133" spans="1:5" x14ac:dyDescent="0.35">
      <c r="A4133" t="s">
        <v>4132</v>
      </c>
      <c r="B4133" t="s">
        <v>7324</v>
      </c>
      <c r="D4133" t="str">
        <f t="shared" si="128"/>
        <v>,</v>
      </c>
      <c r="E4133" t="str">
        <f t="shared" si="129"/>
        <v>Sprd_id</v>
      </c>
    </row>
    <row r="4134" spans="1:5" x14ac:dyDescent="0.35">
      <c r="A4134" t="s">
        <v>4133</v>
      </c>
      <c r="B4134" t="s">
        <v>7324</v>
      </c>
      <c r="D4134" t="str">
        <f t="shared" si="128"/>
        <v>,</v>
      </c>
      <c r="E4134" t="str">
        <f t="shared" si="129"/>
        <v>Sfamily_prd_id</v>
      </c>
    </row>
    <row r="4135" spans="1:5" x14ac:dyDescent="0.35">
      <c r="A4135" t="s">
        <v>4134</v>
      </c>
      <c r="B4135" t="s">
        <v>7629</v>
      </c>
      <c r="D4135" t="str">
        <f t="shared" si="128"/>
        <v>pdbx_reference_molecule</v>
      </c>
      <c r="E4135" t="str">
        <f t="shared" si="129"/>
        <v>.PdbxReferenceMolecule</v>
      </c>
    </row>
    <row r="4136" spans="1:5" x14ac:dyDescent="0.35">
      <c r="A4136" t="s">
        <v>4135</v>
      </c>
      <c r="B4136" t="s">
        <v>7324</v>
      </c>
      <c r="D4136" t="str">
        <f t="shared" si="128"/>
        <v>,</v>
      </c>
      <c r="E4136" t="str">
        <f t="shared" si="129"/>
        <v>Sprd_id</v>
      </c>
    </row>
    <row r="4137" spans="1:5" x14ac:dyDescent="0.35">
      <c r="A4137" t="s">
        <v>4136</v>
      </c>
      <c r="B4137" t="s">
        <v>7322</v>
      </c>
      <c r="D4137" t="str">
        <f t="shared" si="128"/>
        <v>,</v>
      </c>
      <c r="E4137" t="str">
        <f t="shared" si="129"/>
        <v>Fformula_weight</v>
      </c>
    </row>
    <row r="4138" spans="1:5" x14ac:dyDescent="0.35">
      <c r="A4138" t="s">
        <v>4137</v>
      </c>
      <c r="B4138" t="s">
        <v>7324</v>
      </c>
      <c r="D4138" t="str">
        <f t="shared" si="128"/>
        <v>,</v>
      </c>
      <c r="E4138" t="str">
        <f t="shared" si="129"/>
        <v>Sformula</v>
      </c>
    </row>
    <row r="4139" spans="1:5" x14ac:dyDescent="0.35">
      <c r="A4139" t="s">
        <v>4138</v>
      </c>
      <c r="B4139" t="s">
        <v>7324</v>
      </c>
      <c r="D4139" t="str">
        <f t="shared" si="128"/>
        <v>,</v>
      </c>
      <c r="E4139" t="str">
        <f t="shared" si="129"/>
        <v>Stype</v>
      </c>
    </row>
    <row r="4140" spans="1:5" x14ac:dyDescent="0.35">
      <c r="A4140" t="s">
        <v>4139</v>
      </c>
      <c r="B4140" t="s">
        <v>7324</v>
      </c>
      <c r="D4140" t="str">
        <f t="shared" si="128"/>
        <v>,</v>
      </c>
      <c r="E4140" t="str">
        <f t="shared" si="129"/>
        <v>Stype_evidence_code</v>
      </c>
    </row>
    <row r="4141" spans="1:5" x14ac:dyDescent="0.35">
      <c r="A4141" t="s">
        <v>4140</v>
      </c>
      <c r="B4141" t="s">
        <v>7324</v>
      </c>
      <c r="D4141" t="str">
        <f t="shared" si="128"/>
        <v>,</v>
      </c>
      <c r="E4141" t="str">
        <f t="shared" si="129"/>
        <v>Sclass</v>
      </c>
    </row>
    <row r="4142" spans="1:5" x14ac:dyDescent="0.35">
      <c r="A4142" t="s">
        <v>4141</v>
      </c>
      <c r="B4142" t="s">
        <v>7324</v>
      </c>
      <c r="D4142" t="str">
        <f t="shared" si="128"/>
        <v>,</v>
      </c>
      <c r="E4142" t="str">
        <f t="shared" si="129"/>
        <v>Sclass_evidence_code</v>
      </c>
    </row>
    <row r="4143" spans="1:5" x14ac:dyDescent="0.35">
      <c r="A4143" t="s">
        <v>4142</v>
      </c>
      <c r="B4143" t="s">
        <v>7324</v>
      </c>
      <c r="D4143" t="str">
        <f t="shared" si="128"/>
        <v>,</v>
      </c>
      <c r="E4143" t="str">
        <f t="shared" si="129"/>
        <v>Sname</v>
      </c>
    </row>
    <row r="4144" spans="1:5" x14ac:dyDescent="0.35">
      <c r="A4144" t="s">
        <v>4143</v>
      </c>
      <c r="B4144" t="s">
        <v>7324</v>
      </c>
      <c r="D4144" t="str">
        <f t="shared" si="128"/>
        <v>,</v>
      </c>
      <c r="E4144" t="str">
        <f t="shared" si="129"/>
        <v>Srepresent_as</v>
      </c>
    </row>
    <row r="4145" spans="1:5" x14ac:dyDescent="0.35">
      <c r="A4145" t="s">
        <v>4144</v>
      </c>
      <c r="B4145" t="s">
        <v>7324</v>
      </c>
      <c r="D4145" t="str">
        <f t="shared" si="128"/>
        <v>,</v>
      </c>
      <c r="E4145" t="str">
        <f t="shared" si="129"/>
        <v>Schem_comp_id</v>
      </c>
    </row>
    <row r="4146" spans="1:5" x14ac:dyDescent="0.35">
      <c r="A4146" t="s">
        <v>4145</v>
      </c>
      <c r="B4146" t="s">
        <v>7324</v>
      </c>
      <c r="D4146" t="str">
        <f t="shared" si="128"/>
        <v>,</v>
      </c>
      <c r="E4146" t="str">
        <f t="shared" si="129"/>
        <v>Scompound_details</v>
      </c>
    </row>
    <row r="4147" spans="1:5" x14ac:dyDescent="0.35">
      <c r="A4147" t="s">
        <v>4146</v>
      </c>
      <c r="B4147" t="s">
        <v>7324</v>
      </c>
      <c r="D4147" t="str">
        <f t="shared" si="128"/>
        <v>,</v>
      </c>
      <c r="E4147" t="str">
        <f t="shared" si="129"/>
        <v>Sdescription</v>
      </c>
    </row>
    <row r="4148" spans="1:5" x14ac:dyDescent="0.35">
      <c r="A4148" t="s">
        <v>4147</v>
      </c>
      <c r="B4148" t="s">
        <v>7324</v>
      </c>
      <c r="D4148" t="str">
        <f t="shared" si="128"/>
        <v>,</v>
      </c>
      <c r="E4148" t="str">
        <f t="shared" si="129"/>
        <v>Srepresentative_PDB_id_code</v>
      </c>
    </row>
    <row r="4149" spans="1:5" x14ac:dyDescent="0.35">
      <c r="A4149" t="s">
        <v>4148</v>
      </c>
      <c r="B4149" t="s">
        <v>7324</v>
      </c>
      <c r="D4149" t="str">
        <f t="shared" si="128"/>
        <v>,</v>
      </c>
      <c r="E4149" t="str">
        <f t="shared" si="129"/>
        <v>Srelease_status</v>
      </c>
    </row>
    <row r="4150" spans="1:5" x14ac:dyDescent="0.35">
      <c r="A4150" t="s">
        <v>4149</v>
      </c>
      <c r="B4150" t="s">
        <v>7324</v>
      </c>
      <c r="D4150" t="str">
        <f t="shared" si="128"/>
        <v>,</v>
      </c>
      <c r="E4150" t="str">
        <f t="shared" si="129"/>
        <v>Sreplaces</v>
      </c>
    </row>
    <row r="4151" spans="1:5" x14ac:dyDescent="0.35">
      <c r="A4151" t="s">
        <v>4150</v>
      </c>
      <c r="B4151" t="s">
        <v>7324</v>
      </c>
      <c r="D4151" t="str">
        <f t="shared" si="128"/>
        <v>,</v>
      </c>
      <c r="E4151" t="str">
        <f t="shared" si="129"/>
        <v>Sreplaced_by</v>
      </c>
    </row>
    <row r="4152" spans="1:5" x14ac:dyDescent="0.35">
      <c r="A4152" t="s">
        <v>4151</v>
      </c>
      <c r="B4152" t="s">
        <v>7630</v>
      </c>
      <c r="D4152" t="str">
        <f t="shared" si="128"/>
        <v>pdbx_reference_entity_list</v>
      </c>
      <c r="E4152" t="str">
        <f t="shared" si="129"/>
        <v>.PdbxReferenceEntityList</v>
      </c>
    </row>
    <row r="4153" spans="1:5" x14ac:dyDescent="0.35">
      <c r="A4153" t="s">
        <v>4152</v>
      </c>
      <c r="B4153" t="s">
        <v>7324</v>
      </c>
      <c r="D4153" t="str">
        <f t="shared" si="128"/>
        <v>,</v>
      </c>
      <c r="E4153" t="str">
        <f t="shared" si="129"/>
        <v>Sprd_id</v>
      </c>
    </row>
    <row r="4154" spans="1:5" x14ac:dyDescent="0.35">
      <c r="A4154" t="s">
        <v>4153</v>
      </c>
      <c r="B4154" t="s">
        <v>7324</v>
      </c>
      <c r="D4154" t="str">
        <f t="shared" si="128"/>
        <v>,</v>
      </c>
      <c r="E4154" t="str">
        <f t="shared" si="129"/>
        <v>Sref_entity_id</v>
      </c>
    </row>
    <row r="4155" spans="1:5" x14ac:dyDescent="0.35">
      <c r="A4155" t="s">
        <v>4154</v>
      </c>
      <c r="B4155" t="s">
        <v>7324</v>
      </c>
      <c r="D4155" t="str">
        <f t="shared" si="128"/>
        <v>,</v>
      </c>
      <c r="E4155" t="str">
        <f t="shared" si="129"/>
        <v>Stype</v>
      </c>
    </row>
    <row r="4156" spans="1:5" x14ac:dyDescent="0.35">
      <c r="A4156" t="s">
        <v>4155</v>
      </c>
      <c r="B4156" t="s">
        <v>7324</v>
      </c>
      <c r="D4156" t="str">
        <f t="shared" si="128"/>
        <v>,</v>
      </c>
      <c r="E4156" t="str">
        <f t="shared" si="129"/>
        <v>Sdetails</v>
      </c>
    </row>
    <row r="4157" spans="1:5" x14ac:dyDescent="0.35">
      <c r="A4157" t="s">
        <v>4156</v>
      </c>
      <c r="B4157" t="s">
        <v>7323</v>
      </c>
      <c r="D4157" t="str">
        <f t="shared" si="128"/>
        <v>,</v>
      </c>
      <c r="E4157" t="str">
        <f t="shared" si="129"/>
        <v>Icomponent_id</v>
      </c>
    </row>
    <row r="4158" spans="1:5" x14ac:dyDescent="0.35">
      <c r="A4158" t="s">
        <v>4157</v>
      </c>
      <c r="B4158" t="s">
        <v>7631</v>
      </c>
      <c r="D4158" t="str">
        <f t="shared" si="128"/>
        <v>pdbx_reference_entity_nonpoly</v>
      </c>
      <c r="E4158" t="str">
        <f t="shared" si="129"/>
        <v>.PdbxReferenceEntityNonpoly</v>
      </c>
    </row>
    <row r="4159" spans="1:5" x14ac:dyDescent="0.35">
      <c r="A4159" t="s">
        <v>4158</v>
      </c>
      <c r="B4159" t="s">
        <v>7324</v>
      </c>
      <c r="D4159" t="str">
        <f t="shared" si="128"/>
        <v>,</v>
      </c>
      <c r="E4159" t="str">
        <f t="shared" si="129"/>
        <v>Sprd_id</v>
      </c>
    </row>
    <row r="4160" spans="1:5" x14ac:dyDescent="0.35">
      <c r="A4160" t="s">
        <v>4159</v>
      </c>
      <c r="B4160" t="s">
        <v>7324</v>
      </c>
      <c r="D4160" t="str">
        <f t="shared" si="128"/>
        <v>,</v>
      </c>
      <c r="E4160" t="str">
        <f t="shared" si="129"/>
        <v>Sref_entity_id</v>
      </c>
    </row>
    <row r="4161" spans="1:5" x14ac:dyDescent="0.35">
      <c r="A4161" t="s">
        <v>4160</v>
      </c>
      <c r="B4161" t="s">
        <v>7324</v>
      </c>
      <c r="D4161" t="str">
        <f t="shared" si="128"/>
        <v>,</v>
      </c>
      <c r="E4161" t="str">
        <f t="shared" si="129"/>
        <v>Sdetails</v>
      </c>
    </row>
    <row r="4162" spans="1:5" x14ac:dyDescent="0.35">
      <c r="A4162" t="s">
        <v>4161</v>
      </c>
      <c r="B4162" t="s">
        <v>7324</v>
      </c>
      <c r="D4162" t="str">
        <f t="shared" ref="D4162:D4225" si="130">IF(ISNUMBER(FIND(".",A4162)), ",",A4162)</f>
        <v>,</v>
      </c>
      <c r="E4162" t="str">
        <f t="shared" ref="E4162:E4225" si="131">IF(ISNUMBER(FIND(".",A4162)), B4162&amp;MID(A4162,FIND(".",A4162)+1,1000),B4162)</f>
        <v>Sname</v>
      </c>
    </row>
    <row r="4163" spans="1:5" x14ac:dyDescent="0.35">
      <c r="A4163" t="s">
        <v>4162</v>
      </c>
      <c r="B4163" t="s">
        <v>7324</v>
      </c>
      <c r="D4163" t="str">
        <f t="shared" si="130"/>
        <v>,</v>
      </c>
      <c r="E4163" t="str">
        <f t="shared" si="131"/>
        <v>Schem_comp_id</v>
      </c>
    </row>
    <row r="4164" spans="1:5" x14ac:dyDescent="0.35">
      <c r="A4164" t="s">
        <v>4163</v>
      </c>
      <c r="B4164" t="s">
        <v>7632</v>
      </c>
      <c r="D4164" t="str">
        <f t="shared" si="130"/>
        <v>pdbx_reference_entity_link</v>
      </c>
      <c r="E4164" t="str">
        <f t="shared" si="131"/>
        <v>.PdbxReferenceEntityLink</v>
      </c>
    </row>
    <row r="4165" spans="1:5" x14ac:dyDescent="0.35">
      <c r="A4165" t="s">
        <v>4164</v>
      </c>
      <c r="B4165" t="s">
        <v>7323</v>
      </c>
      <c r="D4165" t="str">
        <f t="shared" si="130"/>
        <v>,</v>
      </c>
      <c r="E4165" t="str">
        <f t="shared" si="131"/>
        <v>Ilink_id</v>
      </c>
    </row>
    <row r="4166" spans="1:5" x14ac:dyDescent="0.35">
      <c r="A4166" t="s">
        <v>4165</v>
      </c>
      <c r="B4166" t="s">
        <v>7324</v>
      </c>
      <c r="D4166" t="str">
        <f t="shared" si="130"/>
        <v>,</v>
      </c>
      <c r="E4166" t="str">
        <f t="shared" si="131"/>
        <v>Sprd_id</v>
      </c>
    </row>
    <row r="4167" spans="1:5" x14ac:dyDescent="0.35">
      <c r="A4167" t="s">
        <v>4166</v>
      </c>
      <c r="B4167" t="s">
        <v>7324</v>
      </c>
      <c r="D4167" t="str">
        <f t="shared" si="130"/>
        <v>,</v>
      </c>
      <c r="E4167" t="str">
        <f t="shared" si="131"/>
        <v>Sdetails</v>
      </c>
    </row>
    <row r="4168" spans="1:5" x14ac:dyDescent="0.35">
      <c r="A4168" t="s">
        <v>4167</v>
      </c>
      <c r="B4168" t="s">
        <v>7324</v>
      </c>
      <c r="D4168" t="str">
        <f t="shared" si="130"/>
        <v>,</v>
      </c>
      <c r="E4168" t="str">
        <f t="shared" si="131"/>
        <v>Sref_entity_id_1</v>
      </c>
    </row>
    <row r="4169" spans="1:5" x14ac:dyDescent="0.35">
      <c r="A4169" t="s">
        <v>4168</v>
      </c>
      <c r="B4169" t="s">
        <v>7324</v>
      </c>
      <c r="D4169" t="str">
        <f t="shared" si="130"/>
        <v>,</v>
      </c>
      <c r="E4169" t="str">
        <f t="shared" si="131"/>
        <v>Sref_entity_id_2</v>
      </c>
    </row>
    <row r="4170" spans="1:5" x14ac:dyDescent="0.35">
      <c r="A4170" t="s">
        <v>4169</v>
      </c>
      <c r="B4170" t="s">
        <v>7323</v>
      </c>
      <c r="D4170" t="str">
        <f t="shared" si="130"/>
        <v>,</v>
      </c>
      <c r="E4170" t="str">
        <f t="shared" si="131"/>
        <v>Ientity_seq_num_1</v>
      </c>
    </row>
    <row r="4171" spans="1:5" x14ac:dyDescent="0.35">
      <c r="A4171" t="s">
        <v>4170</v>
      </c>
      <c r="B4171" t="s">
        <v>7323</v>
      </c>
      <c r="D4171" t="str">
        <f t="shared" si="130"/>
        <v>,</v>
      </c>
      <c r="E4171" t="str">
        <f t="shared" si="131"/>
        <v>Ientity_seq_num_2</v>
      </c>
    </row>
    <row r="4172" spans="1:5" x14ac:dyDescent="0.35">
      <c r="A4172" t="s">
        <v>4171</v>
      </c>
      <c r="B4172" t="s">
        <v>7324</v>
      </c>
      <c r="D4172" t="str">
        <f t="shared" si="130"/>
        <v>,</v>
      </c>
      <c r="E4172" t="str">
        <f t="shared" si="131"/>
        <v>Scomp_id_1</v>
      </c>
    </row>
    <row r="4173" spans="1:5" x14ac:dyDescent="0.35">
      <c r="A4173" t="s">
        <v>4172</v>
      </c>
      <c r="B4173" t="s">
        <v>7324</v>
      </c>
      <c r="D4173" t="str">
        <f t="shared" si="130"/>
        <v>,</v>
      </c>
      <c r="E4173" t="str">
        <f t="shared" si="131"/>
        <v>Scomp_id_2</v>
      </c>
    </row>
    <row r="4174" spans="1:5" x14ac:dyDescent="0.35">
      <c r="A4174" t="s">
        <v>4173</v>
      </c>
      <c r="B4174" t="s">
        <v>7324</v>
      </c>
      <c r="D4174" t="str">
        <f t="shared" si="130"/>
        <v>,</v>
      </c>
      <c r="E4174" t="str">
        <f t="shared" si="131"/>
        <v>Satom_id_1</v>
      </c>
    </row>
    <row r="4175" spans="1:5" x14ac:dyDescent="0.35">
      <c r="A4175" t="s">
        <v>4174</v>
      </c>
      <c r="B4175" t="s">
        <v>7324</v>
      </c>
      <c r="D4175" t="str">
        <f t="shared" si="130"/>
        <v>,</v>
      </c>
      <c r="E4175" t="str">
        <f t="shared" si="131"/>
        <v>Satom_id_2</v>
      </c>
    </row>
    <row r="4176" spans="1:5" x14ac:dyDescent="0.35">
      <c r="A4176" t="s">
        <v>4175</v>
      </c>
      <c r="B4176" t="s">
        <v>7324</v>
      </c>
      <c r="D4176" t="str">
        <f t="shared" si="130"/>
        <v>,</v>
      </c>
      <c r="E4176" t="str">
        <f t="shared" si="131"/>
        <v>Svalue_order</v>
      </c>
    </row>
    <row r="4177" spans="1:5" x14ac:dyDescent="0.35">
      <c r="A4177" t="s">
        <v>4176</v>
      </c>
      <c r="B4177" t="s">
        <v>7323</v>
      </c>
      <c r="D4177" t="str">
        <f t="shared" si="130"/>
        <v>,</v>
      </c>
      <c r="E4177" t="str">
        <f t="shared" si="131"/>
        <v>Icomponent_1</v>
      </c>
    </row>
    <row r="4178" spans="1:5" x14ac:dyDescent="0.35">
      <c r="A4178" t="s">
        <v>4177</v>
      </c>
      <c r="B4178" t="s">
        <v>7323</v>
      </c>
      <c r="D4178" t="str">
        <f t="shared" si="130"/>
        <v>,</v>
      </c>
      <c r="E4178" t="str">
        <f t="shared" si="131"/>
        <v>Icomponent_2</v>
      </c>
    </row>
    <row r="4179" spans="1:5" x14ac:dyDescent="0.35">
      <c r="A4179" t="s">
        <v>4178</v>
      </c>
      <c r="B4179" t="s">
        <v>7324</v>
      </c>
      <c r="D4179" t="str">
        <f t="shared" si="130"/>
        <v>,</v>
      </c>
      <c r="E4179" t="str">
        <f t="shared" si="131"/>
        <v>Snonpoly_res_num_1</v>
      </c>
    </row>
    <row r="4180" spans="1:5" x14ac:dyDescent="0.35">
      <c r="A4180" t="s">
        <v>4179</v>
      </c>
      <c r="B4180" t="s">
        <v>7324</v>
      </c>
      <c r="D4180" t="str">
        <f t="shared" si="130"/>
        <v>,</v>
      </c>
      <c r="E4180" t="str">
        <f t="shared" si="131"/>
        <v>Snonpoly_res_num_2</v>
      </c>
    </row>
    <row r="4181" spans="1:5" x14ac:dyDescent="0.35">
      <c r="A4181" t="s">
        <v>4180</v>
      </c>
      <c r="B4181" t="s">
        <v>7324</v>
      </c>
      <c r="D4181" t="str">
        <f t="shared" si="130"/>
        <v>,</v>
      </c>
      <c r="E4181" t="str">
        <f t="shared" si="131"/>
        <v>Slink_class</v>
      </c>
    </row>
    <row r="4182" spans="1:5" x14ac:dyDescent="0.35">
      <c r="A4182" t="s">
        <v>4181</v>
      </c>
      <c r="B4182" t="s">
        <v>7633</v>
      </c>
      <c r="D4182" t="str">
        <f t="shared" si="130"/>
        <v>pdbx_reference_entity_poly_link</v>
      </c>
      <c r="E4182" t="str">
        <f t="shared" si="131"/>
        <v>.PdbxReferenceEntityPolyLink</v>
      </c>
    </row>
    <row r="4183" spans="1:5" x14ac:dyDescent="0.35">
      <c r="A4183" t="s">
        <v>4182</v>
      </c>
      <c r="B4183" t="s">
        <v>7323</v>
      </c>
      <c r="D4183" t="str">
        <f t="shared" si="130"/>
        <v>,</v>
      </c>
      <c r="E4183" t="str">
        <f t="shared" si="131"/>
        <v>Ilink_id</v>
      </c>
    </row>
    <row r="4184" spans="1:5" x14ac:dyDescent="0.35">
      <c r="A4184" t="s">
        <v>4183</v>
      </c>
      <c r="B4184" t="s">
        <v>7324</v>
      </c>
      <c r="D4184" t="str">
        <f t="shared" si="130"/>
        <v>,</v>
      </c>
      <c r="E4184" t="str">
        <f t="shared" si="131"/>
        <v>Sprd_id</v>
      </c>
    </row>
    <row r="4185" spans="1:5" x14ac:dyDescent="0.35">
      <c r="A4185" t="s">
        <v>4184</v>
      </c>
      <c r="B4185" t="s">
        <v>7324</v>
      </c>
      <c r="D4185" t="str">
        <f t="shared" si="130"/>
        <v>,</v>
      </c>
      <c r="E4185" t="str">
        <f t="shared" si="131"/>
        <v>Sdetails</v>
      </c>
    </row>
    <row r="4186" spans="1:5" x14ac:dyDescent="0.35">
      <c r="A4186" t="s">
        <v>4185</v>
      </c>
      <c r="B4186" t="s">
        <v>7324</v>
      </c>
      <c r="D4186" t="str">
        <f t="shared" si="130"/>
        <v>,</v>
      </c>
      <c r="E4186" t="str">
        <f t="shared" si="131"/>
        <v>Sref_entity_id</v>
      </c>
    </row>
    <row r="4187" spans="1:5" x14ac:dyDescent="0.35">
      <c r="A4187" t="s">
        <v>4186</v>
      </c>
      <c r="B4187" t="s">
        <v>7323</v>
      </c>
      <c r="D4187" t="str">
        <f t="shared" si="130"/>
        <v>,</v>
      </c>
      <c r="E4187" t="str">
        <f t="shared" si="131"/>
        <v>Icomponent_id</v>
      </c>
    </row>
    <row r="4188" spans="1:5" x14ac:dyDescent="0.35">
      <c r="A4188" t="s">
        <v>4187</v>
      </c>
      <c r="B4188" t="s">
        <v>7323</v>
      </c>
      <c r="D4188" t="str">
        <f t="shared" si="130"/>
        <v>,</v>
      </c>
      <c r="E4188" t="str">
        <f t="shared" si="131"/>
        <v>Ientity_seq_num_1</v>
      </c>
    </row>
    <row r="4189" spans="1:5" x14ac:dyDescent="0.35">
      <c r="A4189" t="s">
        <v>4188</v>
      </c>
      <c r="B4189" t="s">
        <v>7323</v>
      </c>
      <c r="D4189" t="str">
        <f t="shared" si="130"/>
        <v>,</v>
      </c>
      <c r="E4189" t="str">
        <f t="shared" si="131"/>
        <v>Ientity_seq_num_2</v>
      </c>
    </row>
    <row r="4190" spans="1:5" x14ac:dyDescent="0.35">
      <c r="A4190" t="s">
        <v>4189</v>
      </c>
      <c r="B4190" t="s">
        <v>7324</v>
      </c>
      <c r="D4190" t="str">
        <f t="shared" si="130"/>
        <v>,</v>
      </c>
      <c r="E4190" t="str">
        <f t="shared" si="131"/>
        <v>Scomp_id_1</v>
      </c>
    </row>
    <row r="4191" spans="1:5" x14ac:dyDescent="0.35">
      <c r="A4191" t="s">
        <v>4190</v>
      </c>
      <c r="B4191" t="s">
        <v>7324</v>
      </c>
      <c r="D4191" t="str">
        <f t="shared" si="130"/>
        <v>,</v>
      </c>
      <c r="E4191" t="str">
        <f t="shared" si="131"/>
        <v>Scomp_id_2</v>
      </c>
    </row>
    <row r="4192" spans="1:5" x14ac:dyDescent="0.35">
      <c r="A4192" t="s">
        <v>4191</v>
      </c>
      <c r="B4192" t="s">
        <v>7324</v>
      </c>
      <c r="D4192" t="str">
        <f t="shared" si="130"/>
        <v>,</v>
      </c>
      <c r="E4192" t="str">
        <f t="shared" si="131"/>
        <v>Satom_id_1</v>
      </c>
    </row>
    <row r="4193" spans="1:5" x14ac:dyDescent="0.35">
      <c r="A4193" t="s">
        <v>4192</v>
      </c>
      <c r="B4193" t="s">
        <v>7324</v>
      </c>
      <c r="D4193" t="str">
        <f t="shared" si="130"/>
        <v>,</v>
      </c>
      <c r="E4193" t="str">
        <f t="shared" si="131"/>
        <v>Satom_id_2</v>
      </c>
    </row>
    <row r="4194" spans="1:5" x14ac:dyDescent="0.35">
      <c r="A4194" t="s">
        <v>4193</v>
      </c>
      <c r="B4194" t="s">
        <v>7324</v>
      </c>
      <c r="D4194" t="str">
        <f t="shared" si="130"/>
        <v>,</v>
      </c>
      <c r="E4194" t="str">
        <f t="shared" si="131"/>
        <v>Sinsert_code_1</v>
      </c>
    </row>
    <row r="4195" spans="1:5" x14ac:dyDescent="0.35">
      <c r="A4195" t="s">
        <v>4194</v>
      </c>
      <c r="B4195" t="s">
        <v>7324</v>
      </c>
      <c r="D4195" t="str">
        <f t="shared" si="130"/>
        <v>,</v>
      </c>
      <c r="E4195" t="str">
        <f t="shared" si="131"/>
        <v>Sinsert_code_2</v>
      </c>
    </row>
    <row r="4196" spans="1:5" x14ac:dyDescent="0.35">
      <c r="A4196" t="s">
        <v>4195</v>
      </c>
      <c r="B4196" t="s">
        <v>7324</v>
      </c>
      <c r="D4196" t="str">
        <f t="shared" si="130"/>
        <v>,</v>
      </c>
      <c r="E4196" t="str">
        <f t="shared" si="131"/>
        <v>Svalue_order</v>
      </c>
    </row>
    <row r="4197" spans="1:5" x14ac:dyDescent="0.35">
      <c r="A4197" t="s">
        <v>4196</v>
      </c>
      <c r="B4197" t="s">
        <v>7634</v>
      </c>
      <c r="D4197" t="str">
        <f t="shared" si="130"/>
        <v>pdbx_reference_entity_poly</v>
      </c>
      <c r="E4197" t="str">
        <f t="shared" si="131"/>
        <v>.PdbxReferenceEntityPoly</v>
      </c>
    </row>
    <row r="4198" spans="1:5" x14ac:dyDescent="0.35">
      <c r="A4198" t="s">
        <v>4197</v>
      </c>
      <c r="B4198" t="s">
        <v>7324</v>
      </c>
      <c r="D4198" t="str">
        <f t="shared" si="130"/>
        <v>,</v>
      </c>
      <c r="E4198" t="str">
        <f t="shared" si="131"/>
        <v>Sprd_id</v>
      </c>
    </row>
    <row r="4199" spans="1:5" x14ac:dyDescent="0.35">
      <c r="A4199" t="s">
        <v>4198</v>
      </c>
      <c r="B4199" t="s">
        <v>7324</v>
      </c>
      <c r="D4199" t="str">
        <f t="shared" si="130"/>
        <v>,</v>
      </c>
      <c r="E4199" t="str">
        <f t="shared" si="131"/>
        <v>Sref_entity_id</v>
      </c>
    </row>
    <row r="4200" spans="1:5" x14ac:dyDescent="0.35">
      <c r="A4200" t="s">
        <v>4199</v>
      </c>
      <c r="B4200" t="s">
        <v>7324</v>
      </c>
      <c r="D4200" t="str">
        <f t="shared" si="130"/>
        <v>,</v>
      </c>
      <c r="E4200" t="str">
        <f t="shared" si="131"/>
        <v>Stype</v>
      </c>
    </row>
    <row r="4201" spans="1:5" x14ac:dyDescent="0.35">
      <c r="A4201" t="s">
        <v>4200</v>
      </c>
      <c r="B4201" t="s">
        <v>7324</v>
      </c>
      <c r="D4201" t="str">
        <f t="shared" si="130"/>
        <v>,</v>
      </c>
      <c r="E4201" t="str">
        <f t="shared" si="131"/>
        <v>Sdb_code</v>
      </c>
    </row>
    <row r="4202" spans="1:5" x14ac:dyDescent="0.35">
      <c r="A4202" t="s">
        <v>4201</v>
      </c>
      <c r="B4202" t="s">
        <v>7324</v>
      </c>
      <c r="D4202" t="str">
        <f t="shared" si="130"/>
        <v>,</v>
      </c>
      <c r="E4202" t="str">
        <f t="shared" si="131"/>
        <v>Sdb_name</v>
      </c>
    </row>
    <row r="4203" spans="1:5" x14ac:dyDescent="0.35">
      <c r="A4203" t="s">
        <v>4202</v>
      </c>
      <c r="B4203" t="s">
        <v>7635</v>
      </c>
      <c r="D4203" t="str">
        <f t="shared" si="130"/>
        <v>pdbx_reference_entity_poly_seq</v>
      </c>
      <c r="E4203" t="str">
        <f t="shared" si="131"/>
        <v>.PdbxReferenceEntityPolySeq</v>
      </c>
    </row>
    <row r="4204" spans="1:5" x14ac:dyDescent="0.35">
      <c r="A4204" t="s">
        <v>4203</v>
      </c>
      <c r="B4204" t="s">
        <v>7324</v>
      </c>
      <c r="D4204" t="str">
        <f t="shared" si="130"/>
        <v>,</v>
      </c>
      <c r="E4204" t="str">
        <f t="shared" si="131"/>
        <v>Sprd_id</v>
      </c>
    </row>
    <row r="4205" spans="1:5" x14ac:dyDescent="0.35">
      <c r="A4205" t="s">
        <v>4204</v>
      </c>
      <c r="B4205" t="s">
        <v>7324</v>
      </c>
      <c r="D4205" t="str">
        <f t="shared" si="130"/>
        <v>,</v>
      </c>
      <c r="E4205" t="str">
        <f t="shared" si="131"/>
        <v>Sref_entity_id</v>
      </c>
    </row>
    <row r="4206" spans="1:5" x14ac:dyDescent="0.35">
      <c r="A4206" t="s">
        <v>4205</v>
      </c>
      <c r="B4206" t="s">
        <v>7324</v>
      </c>
      <c r="D4206" t="str">
        <f t="shared" si="130"/>
        <v>,</v>
      </c>
      <c r="E4206" t="str">
        <f t="shared" si="131"/>
        <v>Smon_id</v>
      </c>
    </row>
    <row r="4207" spans="1:5" x14ac:dyDescent="0.35">
      <c r="A4207" t="s">
        <v>4206</v>
      </c>
      <c r="B4207" t="s">
        <v>7324</v>
      </c>
      <c r="D4207" t="str">
        <f t="shared" si="130"/>
        <v>,</v>
      </c>
      <c r="E4207" t="str">
        <f t="shared" si="131"/>
        <v>Sparent_mon_id</v>
      </c>
    </row>
    <row r="4208" spans="1:5" x14ac:dyDescent="0.35">
      <c r="A4208" t="s">
        <v>4207</v>
      </c>
      <c r="B4208" t="s">
        <v>7323</v>
      </c>
      <c r="D4208" t="str">
        <f t="shared" si="130"/>
        <v>,</v>
      </c>
      <c r="E4208" t="str">
        <f t="shared" si="131"/>
        <v>Inum</v>
      </c>
    </row>
    <row r="4209" spans="1:5" x14ac:dyDescent="0.35">
      <c r="A4209" t="s">
        <v>4208</v>
      </c>
      <c r="B4209" t="s">
        <v>7324</v>
      </c>
      <c r="D4209" t="str">
        <f t="shared" si="130"/>
        <v>,</v>
      </c>
      <c r="E4209" t="str">
        <f t="shared" si="131"/>
        <v>Sobserved</v>
      </c>
    </row>
    <row r="4210" spans="1:5" x14ac:dyDescent="0.35">
      <c r="A4210" t="s">
        <v>4209</v>
      </c>
      <c r="B4210" t="s">
        <v>7324</v>
      </c>
      <c r="D4210" t="str">
        <f t="shared" si="130"/>
        <v>,</v>
      </c>
      <c r="E4210" t="str">
        <f t="shared" si="131"/>
        <v>Shetero</v>
      </c>
    </row>
    <row r="4211" spans="1:5" x14ac:dyDescent="0.35">
      <c r="A4211" t="s">
        <v>4210</v>
      </c>
      <c r="B4211" t="s">
        <v>7636</v>
      </c>
      <c r="D4211" t="str">
        <f t="shared" si="130"/>
        <v>pdbx_reference_entity_sequence</v>
      </c>
      <c r="E4211" t="str">
        <f t="shared" si="131"/>
        <v>.PdbxReferenceEntitySequence</v>
      </c>
    </row>
    <row r="4212" spans="1:5" x14ac:dyDescent="0.35">
      <c r="A4212" t="s">
        <v>4211</v>
      </c>
      <c r="B4212" t="s">
        <v>7324</v>
      </c>
      <c r="D4212" t="str">
        <f t="shared" si="130"/>
        <v>,</v>
      </c>
      <c r="E4212" t="str">
        <f t="shared" si="131"/>
        <v>Sprd_id</v>
      </c>
    </row>
    <row r="4213" spans="1:5" x14ac:dyDescent="0.35">
      <c r="A4213" t="s">
        <v>4212</v>
      </c>
      <c r="B4213" t="s">
        <v>7324</v>
      </c>
      <c r="D4213" t="str">
        <f t="shared" si="130"/>
        <v>,</v>
      </c>
      <c r="E4213" t="str">
        <f t="shared" si="131"/>
        <v>Sref_entity_id</v>
      </c>
    </row>
    <row r="4214" spans="1:5" x14ac:dyDescent="0.35">
      <c r="A4214" t="s">
        <v>4213</v>
      </c>
      <c r="B4214" t="s">
        <v>7324</v>
      </c>
      <c r="D4214" t="str">
        <f t="shared" si="130"/>
        <v>,</v>
      </c>
      <c r="E4214" t="str">
        <f t="shared" si="131"/>
        <v>Stype</v>
      </c>
    </row>
    <row r="4215" spans="1:5" x14ac:dyDescent="0.35">
      <c r="A4215" t="s">
        <v>4214</v>
      </c>
      <c r="B4215" t="s">
        <v>7324</v>
      </c>
      <c r="D4215" t="str">
        <f t="shared" si="130"/>
        <v>,</v>
      </c>
      <c r="E4215" t="str">
        <f t="shared" si="131"/>
        <v>SNRP_flag</v>
      </c>
    </row>
    <row r="4216" spans="1:5" x14ac:dyDescent="0.35">
      <c r="A4216" t="s">
        <v>4215</v>
      </c>
      <c r="B4216" t="s">
        <v>7324</v>
      </c>
      <c r="D4216" t="str">
        <f t="shared" si="130"/>
        <v>,</v>
      </c>
      <c r="E4216" t="str">
        <f t="shared" si="131"/>
        <v>Sone_letter_codes</v>
      </c>
    </row>
    <row r="4217" spans="1:5" x14ac:dyDescent="0.35">
      <c r="A4217" t="s">
        <v>4216</v>
      </c>
      <c r="B4217" t="s">
        <v>7637</v>
      </c>
      <c r="D4217" t="str">
        <f t="shared" si="130"/>
        <v>pdbx_reference_entity_src_nat</v>
      </c>
      <c r="E4217" t="str">
        <f t="shared" si="131"/>
        <v>.PdbxReferenceEntitySrcNat</v>
      </c>
    </row>
    <row r="4218" spans="1:5" x14ac:dyDescent="0.35">
      <c r="A4218" t="s">
        <v>4217</v>
      </c>
      <c r="B4218" t="s">
        <v>7324</v>
      </c>
      <c r="D4218" t="str">
        <f t="shared" si="130"/>
        <v>,</v>
      </c>
      <c r="E4218" t="str">
        <f t="shared" si="131"/>
        <v>Sprd_id</v>
      </c>
    </row>
    <row r="4219" spans="1:5" x14ac:dyDescent="0.35">
      <c r="A4219" t="s">
        <v>4218</v>
      </c>
      <c r="B4219" t="s">
        <v>7324</v>
      </c>
      <c r="D4219" t="str">
        <f t="shared" si="130"/>
        <v>,</v>
      </c>
      <c r="E4219" t="str">
        <f t="shared" si="131"/>
        <v>Sref_entity_id</v>
      </c>
    </row>
    <row r="4220" spans="1:5" x14ac:dyDescent="0.35">
      <c r="A4220" t="s">
        <v>4219</v>
      </c>
      <c r="B4220" t="s">
        <v>7323</v>
      </c>
      <c r="D4220" t="str">
        <f t="shared" si="130"/>
        <v>,</v>
      </c>
      <c r="E4220" t="str">
        <f t="shared" si="131"/>
        <v>Iordinal</v>
      </c>
    </row>
    <row r="4221" spans="1:5" x14ac:dyDescent="0.35">
      <c r="A4221" t="s">
        <v>4220</v>
      </c>
      <c r="B4221" t="s">
        <v>7324</v>
      </c>
      <c r="D4221" t="str">
        <f t="shared" si="130"/>
        <v>,</v>
      </c>
      <c r="E4221" t="str">
        <f t="shared" si="131"/>
        <v>Sorganism_scientific</v>
      </c>
    </row>
    <row r="4222" spans="1:5" x14ac:dyDescent="0.35">
      <c r="A4222" t="s">
        <v>4221</v>
      </c>
      <c r="B4222" t="s">
        <v>7324</v>
      </c>
      <c r="D4222" t="str">
        <f t="shared" si="130"/>
        <v>,</v>
      </c>
      <c r="E4222" t="str">
        <f t="shared" si="131"/>
        <v>Sstrain</v>
      </c>
    </row>
    <row r="4223" spans="1:5" x14ac:dyDescent="0.35">
      <c r="A4223" t="s">
        <v>4222</v>
      </c>
      <c r="B4223" t="s">
        <v>7324</v>
      </c>
      <c r="D4223" t="str">
        <f t="shared" si="130"/>
        <v>,</v>
      </c>
      <c r="E4223" t="str">
        <f t="shared" si="131"/>
        <v>Staxid</v>
      </c>
    </row>
    <row r="4224" spans="1:5" x14ac:dyDescent="0.35">
      <c r="A4224" t="s">
        <v>4223</v>
      </c>
      <c r="B4224" t="s">
        <v>7324</v>
      </c>
      <c r="D4224" t="str">
        <f t="shared" si="130"/>
        <v>,</v>
      </c>
      <c r="E4224" t="str">
        <f t="shared" si="131"/>
        <v>Satcc</v>
      </c>
    </row>
    <row r="4225" spans="1:5" x14ac:dyDescent="0.35">
      <c r="A4225" t="s">
        <v>4224</v>
      </c>
      <c r="B4225" t="s">
        <v>7324</v>
      </c>
      <c r="D4225" t="str">
        <f t="shared" si="130"/>
        <v>,</v>
      </c>
      <c r="E4225" t="str">
        <f t="shared" si="131"/>
        <v>Sdb_code</v>
      </c>
    </row>
    <row r="4226" spans="1:5" x14ac:dyDescent="0.35">
      <c r="A4226" t="s">
        <v>4225</v>
      </c>
      <c r="B4226" t="s">
        <v>7324</v>
      </c>
      <c r="D4226" t="str">
        <f t="shared" ref="D4226:D4289" si="132">IF(ISNUMBER(FIND(".",A4226)), ",",A4226)</f>
        <v>,</v>
      </c>
      <c r="E4226" t="str">
        <f t="shared" ref="E4226:E4289" si="133">IF(ISNUMBER(FIND(".",A4226)), B4226&amp;MID(A4226,FIND(".",A4226)+1,1000),B4226)</f>
        <v>Sdb_name</v>
      </c>
    </row>
    <row r="4227" spans="1:5" x14ac:dyDescent="0.35">
      <c r="A4227" t="s">
        <v>4226</v>
      </c>
      <c r="B4227" t="s">
        <v>7324</v>
      </c>
      <c r="D4227" t="str">
        <f t="shared" si="132"/>
        <v>,</v>
      </c>
      <c r="E4227" t="str">
        <f t="shared" si="133"/>
        <v>Ssource</v>
      </c>
    </row>
    <row r="4228" spans="1:5" x14ac:dyDescent="0.35">
      <c r="A4228" t="s">
        <v>4227</v>
      </c>
      <c r="B4228" t="s">
        <v>7324</v>
      </c>
      <c r="D4228" t="str">
        <f t="shared" si="132"/>
        <v>,</v>
      </c>
      <c r="E4228" t="str">
        <f t="shared" si="133"/>
        <v>Ssource_id</v>
      </c>
    </row>
    <row r="4229" spans="1:5" x14ac:dyDescent="0.35">
      <c r="A4229" t="s">
        <v>4228</v>
      </c>
      <c r="B4229" t="s">
        <v>7638</v>
      </c>
      <c r="D4229" t="str">
        <f t="shared" si="132"/>
        <v>pdbx_reference_molecule_details</v>
      </c>
      <c r="E4229" t="str">
        <f t="shared" si="133"/>
        <v>.PdbxReferenceMoleculeDetails</v>
      </c>
    </row>
    <row r="4230" spans="1:5" x14ac:dyDescent="0.35">
      <c r="A4230" t="s">
        <v>4229</v>
      </c>
      <c r="B4230" t="s">
        <v>7324</v>
      </c>
      <c r="D4230" t="str">
        <f t="shared" si="132"/>
        <v>,</v>
      </c>
      <c r="E4230" t="str">
        <f t="shared" si="133"/>
        <v>Sfamily_prd_id</v>
      </c>
    </row>
    <row r="4231" spans="1:5" x14ac:dyDescent="0.35">
      <c r="A4231" t="s">
        <v>4230</v>
      </c>
      <c r="B4231" t="s">
        <v>7324</v>
      </c>
      <c r="D4231" t="str">
        <f t="shared" si="132"/>
        <v>,</v>
      </c>
      <c r="E4231" t="str">
        <f t="shared" si="133"/>
        <v>Sprd_id</v>
      </c>
    </row>
    <row r="4232" spans="1:5" x14ac:dyDescent="0.35">
      <c r="A4232" t="s">
        <v>4231</v>
      </c>
      <c r="B4232" t="s">
        <v>7323</v>
      </c>
      <c r="D4232" t="str">
        <f t="shared" si="132"/>
        <v>,</v>
      </c>
      <c r="E4232" t="str">
        <f t="shared" si="133"/>
        <v>Iordinal</v>
      </c>
    </row>
    <row r="4233" spans="1:5" x14ac:dyDescent="0.35">
      <c r="A4233" t="s">
        <v>4232</v>
      </c>
      <c r="B4233" t="s">
        <v>7324</v>
      </c>
      <c r="D4233" t="str">
        <f t="shared" si="132"/>
        <v>,</v>
      </c>
      <c r="E4233" t="str">
        <f t="shared" si="133"/>
        <v>Ssource</v>
      </c>
    </row>
    <row r="4234" spans="1:5" x14ac:dyDescent="0.35">
      <c r="A4234" t="s">
        <v>4233</v>
      </c>
      <c r="B4234" t="s">
        <v>7324</v>
      </c>
      <c r="D4234" t="str">
        <f t="shared" si="132"/>
        <v>,</v>
      </c>
      <c r="E4234" t="str">
        <f t="shared" si="133"/>
        <v>Ssource_id</v>
      </c>
    </row>
    <row r="4235" spans="1:5" x14ac:dyDescent="0.35">
      <c r="A4235" t="s">
        <v>4234</v>
      </c>
      <c r="B4235" t="s">
        <v>7324</v>
      </c>
      <c r="D4235" t="str">
        <f t="shared" si="132"/>
        <v>,</v>
      </c>
      <c r="E4235" t="str">
        <f t="shared" si="133"/>
        <v>Stext</v>
      </c>
    </row>
    <row r="4236" spans="1:5" x14ac:dyDescent="0.35">
      <c r="A4236" t="s">
        <v>4235</v>
      </c>
      <c r="B4236" t="s">
        <v>7639</v>
      </c>
      <c r="D4236" t="str">
        <f t="shared" si="132"/>
        <v>pdbx_reference_molecule_synonyms</v>
      </c>
      <c r="E4236" t="str">
        <f t="shared" si="133"/>
        <v>.PdbxReferenceMoleculeSynonyms</v>
      </c>
    </row>
    <row r="4237" spans="1:5" x14ac:dyDescent="0.35">
      <c r="A4237" t="s">
        <v>4236</v>
      </c>
      <c r="B4237" t="s">
        <v>7324</v>
      </c>
      <c r="D4237" t="str">
        <f t="shared" si="132"/>
        <v>,</v>
      </c>
      <c r="E4237" t="str">
        <f t="shared" si="133"/>
        <v>Sfamily_prd_id</v>
      </c>
    </row>
    <row r="4238" spans="1:5" x14ac:dyDescent="0.35">
      <c r="A4238" t="s">
        <v>4237</v>
      </c>
      <c r="B4238" t="s">
        <v>7324</v>
      </c>
      <c r="D4238" t="str">
        <f t="shared" si="132"/>
        <v>,</v>
      </c>
      <c r="E4238" t="str">
        <f t="shared" si="133"/>
        <v>Sprd_id</v>
      </c>
    </row>
    <row r="4239" spans="1:5" x14ac:dyDescent="0.35">
      <c r="A4239" t="s">
        <v>4238</v>
      </c>
      <c r="B4239" t="s">
        <v>7323</v>
      </c>
      <c r="D4239" t="str">
        <f t="shared" si="132"/>
        <v>,</v>
      </c>
      <c r="E4239" t="str">
        <f t="shared" si="133"/>
        <v>Iordinal</v>
      </c>
    </row>
    <row r="4240" spans="1:5" x14ac:dyDescent="0.35">
      <c r="A4240" t="s">
        <v>4239</v>
      </c>
      <c r="B4240" t="s">
        <v>7324</v>
      </c>
      <c r="D4240" t="str">
        <f t="shared" si="132"/>
        <v>,</v>
      </c>
      <c r="E4240" t="str">
        <f t="shared" si="133"/>
        <v>Sname</v>
      </c>
    </row>
    <row r="4241" spans="1:5" x14ac:dyDescent="0.35">
      <c r="A4241" t="s">
        <v>4240</v>
      </c>
      <c r="B4241" t="s">
        <v>7324</v>
      </c>
      <c r="D4241" t="str">
        <f t="shared" si="132"/>
        <v>,</v>
      </c>
      <c r="E4241" t="str">
        <f t="shared" si="133"/>
        <v>Ssource</v>
      </c>
    </row>
    <row r="4242" spans="1:5" x14ac:dyDescent="0.35">
      <c r="A4242" t="s">
        <v>4241</v>
      </c>
      <c r="B4242" t="s">
        <v>7324</v>
      </c>
      <c r="D4242" t="str">
        <f t="shared" si="132"/>
        <v>,</v>
      </c>
      <c r="E4242" t="str">
        <f t="shared" si="133"/>
        <v>Schem_comp_id</v>
      </c>
    </row>
    <row r="4243" spans="1:5" x14ac:dyDescent="0.35">
      <c r="A4243" t="s">
        <v>4242</v>
      </c>
      <c r="B4243" t="s">
        <v>7640</v>
      </c>
      <c r="D4243" t="str">
        <f t="shared" si="132"/>
        <v>pdbx_reference_entity_subcomponents</v>
      </c>
      <c r="E4243" t="str">
        <f t="shared" si="133"/>
        <v>.PdbxReferenceEntitySubcomponents</v>
      </c>
    </row>
    <row r="4244" spans="1:5" x14ac:dyDescent="0.35">
      <c r="A4244" t="s">
        <v>4243</v>
      </c>
      <c r="B4244" t="s">
        <v>7324</v>
      </c>
      <c r="D4244" t="str">
        <f t="shared" si="132"/>
        <v>,</v>
      </c>
      <c r="E4244" t="str">
        <f t="shared" si="133"/>
        <v>Sprd_id</v>
      </c>
    </row>
    <row r="4245" spans="1:5" x14ac:dyDescent="0.35">
      <c r="A4245" t="s">
        <v>4244</v>
      </c>
      <c r="B4245" t="s">
        <v>7324</v>
      </c>
      <c r="D4245" t="str">
        <f t="shared" si="132"/>
        <v>,</v>
      </c>
      <c r="E4245" t="str">
        <f t="shared" si="133"/>
        <v>Sseq</v>
      </c>
    </row>
    <row r="4246" spans="1:5" x14ac:dyDescent="0.35">
      <c r="A4246" t="s">
        <v>4245</v>
      </c>
      <c r="B4246" t="s">
        <v>7324</v>
      </c>
      <c r="D4246" t="str">
        <f t="shared" si="132"/>
        <v>,</v>
      </c>
      <c r="E4246" t="str">
        <f t="shared" si="133"/>
        <v>Schem_comp_id</v>
      </c>
    </row>
    <row r="4247" spans="1:5" x14ac:dyDescent="0.35">
      <c r="A4247" t="s">
        <v>4246</v>
      </c>
      <c r="B4247" t="s">
        <v>7641</v>
      </c>
      <c r="D4247" t="str">
        <f t="shared" si="132"/>
        <v>pdbx_reference_molecule_annotation</v>
      </c>
      <c r="E4247" t="str">
        <f t="shared" si="133"/>
        <v>.PdbxReferenceMoleculeAnnotation</v>
      </c>
    </row>
    <row r="4248" spans="1:5" x14ac:dyDescent="0.35">
      <c r="A4248" t="s">
        <v>4247</v>
      </c>
      <c r="B4248" t="s">
        <v>7324</v>
      </c>
      <c r="D4248" t="str">
        <f t="shared" si="132"/>
        <v>,</v>
      </c>
      <c r="E4248" t="str">
        <f t="shared" si="133"/>
        <v>Sfamily_prd_id</v>
      </c>
    </row>
    <row r="4249" spans="1:5" x14ac:dyDescent="0.35">
      <c r="A4249" t="s">
        <v>4248</v>
      </c>
      <c r="B4249" t="s">
        <v>7324</v>
      </c>
      <c r="D4249" t="str">
        <f t="shared" si="132"/>
        <v>,</v>
      </c>
      <c r="E4249" t="str">
        <f t="shared" si="133"/>
        <v>Sprd_id</v>
      </c>
    </row>
    <row r="4250" spans="1:5" x14ac:dyDescent="0.35">
      <c r="A4250" t="s">
        <v>4249</v>
      </c>
      <c r="B4250" t="s">
        <v>7323</v>
      </c>
      <c r="D4250" t="str">
        <f t="shared" si="132"/>
        <v>,</v>
      </c>
      <c r="E4250" t="str">
        <f t="shared" si="133"/>
        <v>Iordinal</v>
      </c>
    </row>
    <row r="4251" spans="1:5" x14ac:dyDescent="0.35">
      <c r="A4251" t="s">
        <v>4250</v>
      </c>
      <c r="B4251" t="s">
        <v>7324</v>
      </c>
      <c r="D4251" t="str">
        <f t="shared" si="132"/>
        <v>,</v>
      </c>
      <c r="E4251" t="str">
        <f t="shared" si="133"/>
        <v>Stext</v>
      </c>
    </row>
    <row r="4252" spans="1:5" x14ac:dyDescent="0.35">
      <c r="A4252" t="s">
        <v>4251</v>
      </c>
      <c r="B4252" t="s">
        <v>7324</v>
      </c>
      <c r="D4252" t="str">
        <f t="shared" si="132"/>
        <v>,</v>
      </c>
      <c r="E4252" t="str">
        <f t="shared" si="133"/>
        <v>Stype</v>
      </c>
    </row>
    <row r="4253" spans="1:5" x14ac:dyDescent="0.35">
      <c r="A4253" t="s">
        <v>4252</v>
      </c>
      <c r="B4253" t="s">
        <v>7324</v>
      </c>
      <c r="D4253" t="str">
        <f t="shared" si="132"/>
        <v>,</v>
      </c>
      <c r="E4253" t="str">
        <f t="shared" si="133"/>
        <v>Ssupport</v>
      </c>
    </row>
    <row r="4254" spans="1:5" x14ac:dyDescent="0.35">
      <c r="A4254" t="s">
        <v>4253</v>
      </c>
      <c r="B4254" t="s">
        <v>7324</v>
      </c>
      <c r="D4254" t="str">
        <f t="shared" si="132"/>
        <v>,</v>
      </c>
      <c r="E4254" t="str">
        <f t="shared" si="133"/>
        <v>Ssource</v>
      </c>
    </row>
    <row r="4255" spans="1:5" x14ac:dyDescent="0.35">
      <c r="A4255" t="s">
        <v>4254</v>
      </c>
      <c r="B4255" t="s">
        <v>7324</v>
      </c>
      <c r="D4255" t="str">
        <f t="shared" si="132"/>
        <v>,</v>
      </c>
      <c r="E4255" t="str">
        <f t="shared" si="133"/>
        <v>Schem_comp_id</v>
      </c>
    </row>
    <row r="4256" spans="1:5" x14ac:dyDescent="0.35">
      <c r="A4256" t="s">
        <v>4255</v>
      </c>
      <c r="B4256" t="s">
        <v>7642</v>
      </c>
      <c r="D4256" t="str">
        <f t="shared" si="132"/>
        <v>pdbx_reference_molecule_features</v>
      </c>
      <c r="E4256" t="str">
        <f t="shared" si="133"/>
        <v>.PdbxReferenceMoleculeFeatures</v>
      </c>
    </row>
    <row r="4257" spans="1:5" x14ac:dyDescent="0.35">
      <c r="A4257" t="s">
        <v>4256</v>
      </c>
      <c r="B4257" t="s">
        <v>7324</v>
      </c>
      <c r="D4257" t="str">
        <f t="shared" si="132"/>
        <v>,</v>
      </c>
      <c r="E4257" t="str">
        <f t="shared" si="133"/>
        <v>Sfamily_prd_id</v>
      </c>
    </row>
    <row r="4258" spans="1:5" x14ac:dyDescent="0.35">
      <c r="A4258" t="s">
        <v>4257</v>
      </c>
      <c r="B4258" t="s">
        <v>7324</v>
      </c>
      <c r="D4258" t="str">
        <f t="shared" si="132"/>
        <v>,</v>
      </c>
      <c r="E4258" t="str">
        <f t="shared" si="133"/>
        <v>Sprd_id</v>
      </c>
    </row>
    <row r="4259" spans="1:5" x14ac:dyDescent="0.35">
      <c r="A4259" t="s">
        <v>4258</v>
      </c>
      <c r="B4259" t="s">
        <v>7323</v>
      </c>
      <c r="D4259" t="str">
        <f t="shared" si="132"/>
        <v>,</v>
      </c>
      <c r="E4259" t="str">
        <f t="shared" si="133"/>
        <v>Iordinal</v>
      </c>
    </row>
    <row r="4260" spans="1:5" x14ac:dyDescent="0.35">
      <c r="A4260" t="s">
        <v>4259</v>
      </c>
      <c r="B4260" t="s">
        <v>7323</v>
      </c>
      <c r="D4260" t="str">
        <f t="shared" si="132"/>
        <v>,</v>
      </c>
      <c r="E4260" t="str">
        <f t="shared" si="133"/>
        <v>Isource_ordinal</v>
      </c>
    </row>
    <row r="4261" spans="1:5" x14ac:dyDescent="0.35">
      <c r="A4261" t="s">
        <v>4260</v>
      </c>
      <c r="B4261" t="s">
        <v>7324</v>
      </c>
      <c r="D4261" t="str">
        <f t="shared" si="132"/>
        <v>,</v>
      </c>
      <c r="E4261" t="str">
        <f t="shared" si="133"/>
        <v>Stype</v>
      </c>
    </row>
    <row r="4262" spans="1:5" x14ac:dyDescent="0.35">
      <c r="A4262" t="s">
        <v>4261</v>
      </c>
      <c r="B4262" t="s">
        <v>7324</v>
      </c>
      <c r="D4262" t="str">
        <f t="shared" si="132"/>
        <v>,</v>
      </c>
      <c r="E4262" t="str">
        <f t="shared" si="133"/>
        <v>Svalue</v>
      </c>
    </row>
    <row r="4263" spans="1:5" x14ac:dyDescent="0.35">
      <c r="A4263" t="s">
        <v>4262</v>
      </c>
      <c r="B4263" t="s">
        <v>7324</v>
      </c>
      <c r="D4263" t="str">
        <f t="shared" si="132"/>
        <v>,</v>
      </c>
      <c r="E4263" t="str">
        <f t="shared" si="133"/>
        <v>Ssource</v>
      </c>
    </row>
    <row r="4264" spans="1:5" x14ac:dyDescent="0.35">
      <c r="A4264" t="s">
        <v>4263</v>
      </c>
      <c r="B4264" t="s">
        <v>7324</v>
      </c>
      <c r="D4264" t="str">
        <f t="shared" si="132"/>
        <v>,</v>
      </c>
      <c r="E4264" t="str">
        <f t="shared" si="133"/>
        <v>Schem_comp_id</v>
      </c>
    </row>
    <row r="4265" spans="1:5" x14ac:dyDescent="0.35">
      <c r="A4265" t="s">
        <v>4264</v>
      </c>
      <c r="B4265" t="s">
        <v>7643</v>
      </c>
      <c r="D4265" t="str">
        <f t="shared" si="132"/>
        <v>pdbx_reference_molecule_related_structures</v>
      </c>
      <c r="E4265" t="str">
        <f t="shared" si="133"/>
        <v>.PdbxReferenceMoleculeRelatedStructures</v>
      </c>
    </row>
    <row r="4266" spans="1:5" x14ac:dyDescent="0.35">
      <c r="A4266" t="s">
        <v>4265</v>
      </c>
      <c r="B4266" t="s">
        <v>7324</v>
      </c>
      <c r="D4266" t="str">
        <f t="shared" si="132"/>
        <v>,</v>
      </c>
      <c r="E4266" t="str">
        <f t="shared" si="133"/>
        <v>Sfamily_prd_id</v>
      </c>
    </row>
    <row r="4267" spans="1:5" x14ac:dyDescent="0.35">
      <c r="A4267" t="s">
        <v>4266</v>
      </c>
      <c r="B4267" t="s">
        <v>7323</v>
      </c>
      <c r="D4267" t="str">
        <f t="shared" si="132"/>
        <v>,</v>
      </c>
      <c r="E4267" t="str">
        <f t="shared" si="133"/>
        <v>Iordinal</v>
      </c>
    </row>
    <row r="4268" spans="1:5" x14ac:dyDescent="0.35">
      <c r="A4268" t="s">
        <v>4267</v>
      </c>
      <c r="B4268" t="s">
        <v>7324</v>
      </c>
      <c r="D4268" t="str">
        <f t="shared" si="132"/>
        <v>,</v>
      </c>
      <c r="E4268" t="str">
        <f t="shared" si="133"/>
        <v>Sdb_name</v>
      </c>
    </row>
    <row r="4269" spans="1:5" x14ac:dyDescent="0.35">
      <c r="A4269" t="s">
        <v>4268</v>
      </c>
      <c r="B4269" t="s">
        <v>7324</v>
      </c>
      <c r="D4269" t="str">
        <f t="shared" si="132"/>
        <v>,</v>
      </c>
      <c r="E4269" t="str">
        <f t="shared" si="133"/>
        <v>Sdb_code</v>
      </c>
    </row>
    <row r="4270" spans="1:5" x14ac:dyDescent="0.35">
      <c r="A4270" t="s">
        <v>4269</v>
      </c>
      <c r="B4270" t="s">
        <v>7324</v>
      </c>
      <c r="D4270" t="str">
        <f t="shared" si="132"/>
        <v>,</v>
      </c>
      <c r="E4270" t="str">
        <f t="shared" si="133"/>
        <v>Sdb_accession</v>
      </c>
    </row>
    <row r="4271" spans="1:5" x14ac:dyDescent="0.35">
      <c r="A4271" t="s">
        <v>4270</v>
      </c>
      <c r="B4271" t="s">
        <v>7324</v>
      </c>
      <c r="D4271" t="str">
        <f t="shared" si="132"/>
        <v>,</v>
      </c>
      <c r="E4271" t="str">
        <f t="shared" si="133"/>
        <v>Sname</v>
      </c>
    </row>
    <row r="4272" spans="1:5" x14ac:dyDescent="0.35">
      <c r="A4272" t="s">
        <v>4271</v>
      </c>
      <c r="B4272" t="s">
        <v>7324</v>
      </c>
      <c r="D4272" t="str">
        <f t="shared" si="132"/>
        <v>,</v>
      </c>
      <c r="E4272" t="str">
        <f t="shared" si="133"/>
        <v>Sformula</v>
      </c>
    </row>
    <row r="4273" spans="1:5" x14ac:dyDescent="0.35">
      <c r="A4273" t="s">
        <v>4272</v>
      </c>
      <c r="B4273" t="s">
        <v>7324</v>
      </c>
      <c r="D4273" t="str">
        <f t="shared" si="132"/>
        <v>,</v>
      </c>
      <c r="E4273" t="str">
        <f t="shared" si="133"/>
        <v>Scitation_id</v>
      </c>
    </row>
    <row r="4274" spans="1:5" x14ac:dyDescent="0.35">
      <c r="A4274" t="s">
        <v>4273</v>
      </c>
      <c r="B4274" t="s">
        <v>7644</v>
      </c>
      <c r="D4274" t="str">
        <f t="shared" si="132"/>
        <v>pdbx_struct_group_list</v>
      </c>
      <c r="E4274" t="str">
        <f t="shared" si="133"/>
        <v>.PdbxStructGroupList</v>
      </c>
    </row>
    <row r="4275" spans="1:5" x14ac:dyDescent="0.35">
      <c r="A4275" t="s">
        <v>4274</v>
      </c>
      <c r="B4275" t="s">
        <v>7324</v>
      </c>
      <c r="D4275" t="str">
        <f t="shared" si="132"/>
        <v>,</v>
      </c>
      <c r="E4275" t="str">
        <f t="shared" si="133"/>
        <v>Sstruct_group_id</v>
      </c>
    </row>
    <row r="4276" spans="1:5" x14ac:dyDescent="0.35">
      <c r="A4276" t="s">
        <v>4275</v>
      </c>
      <c r="B4276" t="s">
        <v>7324</v>
      </c>
      <c r="D4276" t="str">
        <f t="shared" si="132"/>
        <v>,</v>
      </c>
      <c r="E4276" t="str">
        <f t="shared" si="133"/>
        <v>Sname</v>
      </c>
    </row>
    <row r="4277" spans="1:5" x14ac:dyDescent="0.35">
      <c r="A4277" t="s">
        <v>4276</v>
      </c>
      <c r="B4277" t="s">
        <v>7324</v>
      </c>
      <c r="D4277" t="str">
        <f t="shared" si="132"/>
        <v>,</v>
      </c>
      <c r="E4277" t="str">
        <f t="shared" si="133"/>
        <v>Stype</v>
      </c>
    </row>
    <row r="4278" spans="1:5" x14ac:dyDescent="0.35">
      <c r="A4278" t="s">
        <v>4277</v>
      </c>
      <c r="B4278" t="s">
        <v>7324</v>
      </c>
      <c r="D4278" t="str">
        <f t="shared" si="132"/>
        <v>,</v>
      </c>
      <c r="E4278" t="str">
        <f t="shared" si="133"/>
        <v>Sgroup_enumeration_type</v>
      </c>
    </row>
    <row r="4279" spans="1:5" x14ac:dyDescent="0.35">
      <c r="A4279" t="s">
        <v>4278</v>
      </c>
      <c r="B4279" t="s">
        <v>7324</v>
      </c>
      <c r="D4279" t="str">
        <f t="shared" si="132"/>
        <v>,</v>
      </c>
      <c r="E4279" t="str">
        <f t="shared" si="133"/>
        <v>Sdescription</v>
      </c>
    </row>
    <row r="4280" spans="1:5" x14ac:dyDescent="0.35">
      <c r="A4280" t="s">
        <v>4279</v>
      </c>
      <c r="B4280" t="s">
        <v>7324</v>
      </c>
      <c r="D4280" t="str">
        <f t="shared" si="132"/>
        <v>,</v>
      </c>
      <c r="E4280" t="str">
        <f t="shared" si="133"/>
        <v>Sselection</v>
      </c>
    </row>
    <row r="4281" spans="1:5" x14ac:dyDescent="0.35">
      <c r="A4281" t="s">
        <v>4280</v>
      </c>
      <c r="B4281" t="s">
        <v>7324</v>
      </c>
      <c r="D4281" t="str">
        <f t="shared" si="132"/>
        <v>,</v>
      </c>
      <c r="E4281" t="str">
        <f t="shared" si="133"/>
        <v>Sselection_details</v>
      </c>
    </row>
    <row r="4282" spans="1:5" x14ac:dyDescent="0.35">
      <c r="A4282" t="s">
        <v>4281</v>
      </c>
      <c r="B4282" t="s">
        <v>7645</v>
      </c>
      <c r="D4282" t="str">
        <f t="shared" si="132"/>
        <v>pdbx_struct_group_components</v>
      </c>
      <c r="E4282" t="str">
        <f t="shared" si="133"/>
        <v>.PdbxStructGroupComponents</v>
      </c>
    </row>
    <row r="4283" spans="1:5" x14ac:dyDescent="0.35">
      <c r="A4283" t="s">
        <v>4282</v>
      </c>
      <c r="B4283" t="s">
        <v>7323</v>
      </c>
      <c r="D4283" t="str">
        <f t="shared" si="132"/>
        <v>,</v>
      </c>
      <c r="E4283" t="str">
        <f t="shared" si="133"/>
        <v>Iordinal</v>
      </c>
    </row>
    <row r="4284" spans="1:5" x14ac:dyDescent="0.35">
      <c r="A4284" t="s">
        <v>4283</v>
      </c>
      <c r="B4284" t="s">
        <v>7324</v>
      </c>
      <c r="D4284" t="str">
        <f t="shared" si="132"/>
        <v>,</v>
      </c>
      <c r="E4284" t="str">
        <f t="shared" si="133"/>
        <v>Sstruct_group_id</v>
      </c>
    </row>
    <row r="4285" spans="1:5" x14ac:dyDescent="0.35">
      <c r="A4285" t="s">
        <v>4284</v>
      </c>
      <c r="B4285" t="s">
        <v>7323</v>
      </c>
      <c r="D4285" t="str">
        <f t="shared" si="132"/>
        <v>,</v>
      </c>
      <c r="E4285" t="str">
        <f t="shared" si="133"/>
        <v>IPDB_model_num</v>
      </c>
    </row>
    <row r="4286" spans="1:5" x14ac:dyDescent="0.35">
      <c r="A4286" t="s">
        <v>4285</v>
      </c>
      <c r="B4286" t="s">
        <v>7324</v>
      </c>
      <c r="D4286" t="str">
        <f t="shared" si="132"/>
        <v>,</v>
      </c>
      <c r="E4286" t="str">
        <f t="shared" si="133"/>
        <v>Sauth_asym_id</v>
      </c>
    </row>
    <row r="4287" spans="1:5" x14ac:dyDescent="0.35">
      <c r="A4287" t="s">
        <v>4286</v>
      </c>
      <c r="B4287" t="s">
        <v>7324</v>
      </c>
      <c r="D4287" t="str">
        <f t="shared" si="132"/>
        <v>,</v>
      </c>
      <c r="E4287" t="str">
        <f t="shared" si="133"/>
        <v>Sauth_comp_id</v>
      </c>
    </row>
    <row r="4288" spans="1:5" x14ac:dyDescent="0.35">
      <c r="A4288" t="s">
        <v>4287</v>
      </c>
      <c r="B4288" t="s">
        <v>7324</v>
      </c>
      <c r="D4288" t="str">
        <f t="shared" si="132"/>
        <v>,</v>
      </c>
      <c r="E4288" t="str">
        <f t="shared" si="133"/>
        <v>Sauth_seq_id</v>
      </c>
    </row>
    <row r="4289" spans="1:5" x14ac:dyDescent="0.35">
      <c r="A4289" t="s">
        <v>4288</v>
      </c>
      <c r="B4289" t="s">
        <v>7324</v>
      </c>
      <c r="D4289" t="str">
        <f t="shared" si="132"/>
        <v>,</v>
      </c>
      <c r="E4289" t="str">
        <f t="shared" si="133"/>
        <v>SPDB_ins_code</v>
      </c>
    </row>
    <row r="4290" spans="1:5" x14ac:dyDescent="0.35">
      <c r="A4290" t="s">
        <v>4289</v>
      </c>
      <c r="B4290" t="s">
        <v>7324</v>
      </c>
      <c r="D4290" t="str">
        <f t="shared" ref="D4290:D4353" si="134">IF(ISNUMBER(FIND(".",A4290)), ",",A4290)</f>
        <v>,</v>
      </c>
      <c r="E4290" t="str">
        <f t="shared" ref="E4290:E4353" si="135">IF(ISNUMBER(FIND(".",A4290)), B4290&amp;MID(A4290,FIND(".",A4290)+1,1000),B4290)</f>
        <v>Slabel_asym_id</v>
      </c>
    </row>
    <row r="4291" spans="1:5" x14ac:dyDescent="0.35">
      <c r="A4291" t="s">
        <v>4290</v>
      </c>
      <c r="B4291" t="s">
        <v>7324</v>
      </c>
      <c r="D4291" t="str">
        <f t="shared" si="134"/>
        <v>,</v>
      </c>
      <c r="E4291" t="str">
        <f t="shared" si="135"/>
        <v>Slabel_comp_id</v>
      </c>
    </row>
    <row r="4292" spans="1:5" x14ac:dyDescent="0.35">
      <c r="A4292" t="s">
        <v>4291</v>
      </c>
      <c r="B4292" t="s">
        <v>7323</v>
      </c>
      <c r="D4292" t="str">
        <f t="shared" si="134"/>
        <v>,</v>
      </c>
      <c r="E4292" t="str">
        <f t="shared" si="135"/>
        <v>Ilabel_seq_id</v>
      </c>
    </row>
    <row r="4293" spans="1:5" x14ac:dyDescent="0.35">
      <c r="A4293" t="s">
        <v>4292</v>
      </c>
      <c r="B4293" t="s">
        <v>7324</v>
      </c>
      <c r="D4293" t="str">
        <f t="shared" si="134"/>
        <v>,</v>
      </c>
      <c r="E4293" t="str">
        <f t="shared" si="135"/>
        <v>Slabel_alt_id</v>
      </c>
    </row>
    <row r="4294" spans="1:5" x14ac:dyDescent="0.35">
      <c r="A4294" t="s">
        <v>4293</v>
      </c>
      <c r="B4294" t="s">
        <v>7646</v>
      </c>
      <c r="D4294" t="str">
        <f t="shared" si="134"/>
        <v>pdbx_struct_group_component_range</v>
      </c>
      <c r="E4294" t="str">
        <f t="shared" si="135"/>
        <v>.PdbxStructGroupComponentRange</v>
      </c>
    </row>
    <row r="4295" spans="1:5" x14ac:dyDescent="0.35">
      <c r="A4295" t="s">
        <v>4294</v>
      </c>
      <c r="B4295" t="s">
        <v>7323</v>
      </c>
      <c r="D4295" t="str">
        <f t="shared" si="134"/>
        <v>,</v>
      </c>
      <c r="E4295" t="str">
        <f t="shared" si="135"/>
        <v>Iordinal</v>
      </c>
    </row>
    <row r="4296" spans="1:5" x14ac:dyDescent="0.35">
      <c r="A4296" t="s">
        <v>4295</v>
      </c>
      <c r="B4296" t="s">
        <v>7324</v>
      </c>
      <c r="D4296" t="str">
        <f t="shared" si="134"/>
        <v>,</v>
      </c>
      <c r="E4296" t="str">
        <f t="shared" si="135"/>
        <v>Sstruct_group_id</v>
      </c>
    </row>
    <row r="4297" spans="1:5" x14ac:dyDescent="0.35">
      <c r="A4297" t="s">
        <v>4296</v>
      </c>
      <c r="B4297" t="s">
        <v>7323</v>
      </c>
      <c r="D4297" t="str">
        <f t="shared" si="134"/>
        <v>,</v>
      </c>
      <c r="E4297" t="str">
        <f t="shared" si="135"/>
        <v>IPDB_model_num</v>
      </c>
    </row>
    <row r="4298" spans="1:5" x14ac:dyDescent="0.35">
      <c r="A4298" t="s">
        <v>4297</v>
      </c>
      <c r="B4298" t="s">
        <v>7324</v>
      </c>
      <c r="D4298" t="str">
        <f t="shared" si="134"/>
        <v>,</v>
      </c>
      <c r="E4298" t="str">
        <f t="shared" si="135"/>
        <v>Sbeg_auth_asym_id</v>
      </c>
    </row>
    <row r="4299" spans="1:5" x14ac:dyDescent="0.35">
      <c r="A4299" t="s">
        <v>4298</v>
      </c>
      <c r="B4299" t="s">
        <v>7324</v>
      </c>
      <c r="D4299" t="str">
        <f t="shared" si="134"/>
        <v>,</v>
      </c>
      <c r="E4299" t="str">
        <f t="shared" si="135"/>
        <v>Sbeg_auth_comp_id</v>
      </c>
    </row>
    <row r="4300" spans="1:5" x14ac:dyDescent="0.35">
      <c r="A4300" t="s">
        <v>4299</v>
      </c>
      <c r="B4300" t="s">
        <v>7324</v>
      </c>
      <c r="D4300" t="str">
        <f t="shared" si="134"/>
        <v>,</v>
      </c>
      <c r="E4300" t="str">
        <f t="shared" si="135"/>
        <v>Sbeg_auth_seq_id</v>
      </c>
    </row>
    <row r="4301" spans="1:5" x14ac:dyDescent="0.35">
      <c r="A4301" t="s">
        <v>4300</v>
      </c>
      <c r="B4301" t="s">
        <v>7324</v>
      </c>
      <c r="D4301" t="str">
        <f t="shared" si="134"/>
        <v>,</v>
      </c>
      <c r="E4301" t="str">
        <f t="shared" si="135"/>
        <v>Sbeg_PDB_ins_code</v>
      </c>
    </row>
    <row r="4302" spans="1:5" x14ac:dyDescent="0.35">
      <c r="A4302" t="s">
        <v>4301</v>
      </c>
      <c r="B4302" t="s">
        <v>7324</v>
      </c>
      <c r="D4302" t="str">
        <f t="shared" si="134"/>
        <v>,</v>
      </c>
      <c r="E4302" t="str">
        <f t="shared" si="135"/>
        <v>Sbeg_label_asym_id</v>
      </c>
    </row>
    <row r="4303" spans="1:5" x14ac:dyDescent="0.35">
      <c r="A4303" t="s">
        <v>4302</v>
      </c>
      <c r="B4303" t="s">
        <v>7324</v>
      </c>
      <c r="D4303" t="str">
        <f t="shared" si="134"/>
        <v>,</v>
      </c>
      <c r="E4303" t="str">
        <f t="shared" si="135"/>
        <v>Sbeg_label_comp_id</v>
      </c>
    </row>
    <row r="4304" spans="1:5" x14ac:dyDescent="0.35">
      <c r="A4304" t="s">
        <v>4303</v>
      </c>
      <c r="B4304" t="s">
        <v>7323</v>
      </c>
      <c r="D4304" t="str">
        <f t="shared" si="134"/>
        <v>,</v>
      </c>
      <c r="E4304" t="str">
        <f t="shared" si="135"/>
        <v>Ibeg_label_seq_id</v>
      </c>
    </row>
    <row r="4305" spans="1:5" x14ac:dyDescent="0.35">
      <c r="A4305" t="s">
        <v>4304</v>
      </c>
      <c r="B4305" t="s">
        <v>7324</v>
      </c>
      <c r="D4305" t="str">
        <f t="shared" si="134"/>
        <v>,</v>
      </c>
      <c r="E4305" t="str">
        <f t="shared" si="135"/>
        <v>Sbeg_label_alt_id</v>
      </c>
    </row>
    <row r="4306" spans="1:5" x14ac:dyDescent="0.35">
      <c r="A4306" t="s">
        <v>4305</v>
      </c>
      <c r="B4306" t="s">
        <v>7324</v>
      </c>
      <c r="D4306" t="str">
        <f t="shared" si="134"/>
        <v>,</v>
      </c>
      <c r="E4306" t="str">
        <f t="shared" si="135"/>
        <v>Send_auth_asym_id</v>
      </c>
    </row>
    <row r="4307" spans="1:5" x14ac:dyDescent="0.35">
      <c r="A4307" t="s">
        <v>4306</v>
      </c>
      <c r="B4307" t="s">
        <v>7324</v>
      </c>
      <c r="D4307" t="str">
        <f t="shared" si="134"/>
        <v>,</v>
      </c>
      <c r="E4307" t="str">
        <f t="shared" si="135"/>
        <v>Send_auth_comp_id</v>
      </c>
    </row>
    <row r="4308" spans="1:5" x14ac:dyDescent="0.35">
      <c r="A4308" t="s">
        <v>4307</v>
      </c>
      <c r="B4308" t="s">
        <v>7324</v>
      </c>
      <c r="D4308" t="str">
        <f t="shared" si="134"/>
        <v>,</v>
      </c>
      <c r="E4308" t="str">
        <f t="shared" si="135"/>
        <v>Send_auth_seq_id</v>
      </c>
    </row>
    <row r="4309" spans="1:5" x14ac:dyDescent="0.35">
      <c r="A4309" t="s">
        <v>4308</v>
      </c>
      <c r="B4309" t="s">
        <v>7324</v>
      </c>
      <c r="D4309" t="str">
        <f t="shared" si="134"/>
        <v>,</v>
      </c>
      <c r="E4309" t="str">
        <f t="shared" si="135"/>
        <v>Send_PDB_ins_code</v>
      </c>
    </row>
    <row r="4310" spans="1:5" x14ac:dyDescent="0.35">
      <c r="A4310" t="s">
        <v>4309</v>
      </c>
      <c r="B4310" t="s">
        <v>7324</v>
      </c>
      <c r="D4310" t="str">
        <f t="shared" si="134"/>
        <v>,</v>
      </c>
      <c r="E4310" t="str">
        <f t="shared" si="135"/>
        <v>Send_label_asym_id</v>
      </c>
    </row>
    <row r="4311" spans="1:5" x14ac:dyDescent="0.35">
      <c r="A4311" t="s">
        <v>4310</v>
      </c>
      <c r="B4311" t="s">
        <v>7324</v>
      </c>
      <c r="D4311" t="str">
        <f t="shared" si="134"/>
        <v>,</v>
      </c>
      <c r="E4311" t="str">
        <f t="shared" si="135"/>
        <v>Send_label_comp_id</v>
      </c>
    </row>
    <row r="4312" spans="1:5" x14ac:dyDescent="0.35">
      <c r="A4312" t="s">
        <v>4311</v>
      </c>
      <c r="B4312" t="s">
        <v>7323</v>
      </c>
      <c r="D4312" t="str">
        <f t="shared" si="134"/>
        <v>,</v>
      </c>
      <c r="E4312" t="str">
        <f t="shared" si="135"/>
        <v>Iend_label_seq_id</v>
      </c>
    </row>
    <row r="4313" spans="1:5" x14ac:dyDescent="0.35">
      <c r="A4313" t="s">
        <v>4312</v>
      </c>
      <c r="B4313" t="s">
        <v>7324</v>
      </c>
      <c r="D4313" t="str">
        <f t="shared" si="134"/>
        <v>,</v>
      </c>
      <c r="E4313" t="str">
        <f t="shared" si="135"/>
        <v>Send_label_alt_id</v>
      </c>
    </row>
    <row r="4314" spans="1:5" x14ac:dyDescent="0.35">
      <c r="A4314" t="s">
        <v>4313</v>
      </c>
      <c r="B4314" t="s">
        <v>7647</v>
      </c>
      <c r="D4314" t="str">
        <f t="shared" si="134"/>
        <v>pdbx_prd_audit</v>
      </c>
      <c r="E4314" t="str">
        <f t="shared" si="135"/>
        <v>.PdbxPrdAudit</v>
      </c>
    </row>
    <row r="4315" spans="1:5" x14ac:dyDescent="0.35">
      <c r="A4315" t="s">
        <v>4314</v>
      </c>
      <c r="B4315" t="s">
        <v>7324</v>
      </c>
      <c r="D4315" t="str">
        <f t="shared" si="134"/>
        <v>,</v>
      </c>
      <c r="E4315" t="str">
        <f t="shared" si="135"/>
        <v>Sprd_id</v>
      </c>
    </row>
    <row r="4316" spans="1:5" x14ac:dyDescent="0.35">
      <c r="A4316" t="s">
        <v>4315</v>
      </c>
      <c r="B4316" t="s">
        <v>7324</v>
      </c>
      <c r="D4316" t="str">
        <f t="shared" si="134"/>
        <v>,</v>
      </c>
      <c r="E4316" t="str">
        <f t="shared" si="135"/>
        <v>Sdate</v>
      </c>
    </row>
    <row r="4317" spans="1:5" x14ac:dyDescent="0.35">
      <c r="A4317" t="s">
        <v>4316</v>
      </c>
      <c r="B4317" t="s">
        <v>7324</v>
      </c>
      <c r="D4317" t="str">
        <f t="shared" si="134"/>
        <v>,</v>
      </c>
      <c r="E4317" t="str">
        <f t="shared" si="135"/>
        <v>Sannotator</v>
      </c>
    </row>
    <row r="4318" spans="1:5" x14ac:dyDescent="0.35">
      <c r="A4318" t="s">
        <v>4317</v>
      </c>
      <c r="B4318" t="s">
        <v>7324</v>
      </c>
      <c r="D4318" t="str">
        <f t="shared" si="134"/>
        <v>,</v>
      </c>
      <c r="E4318" t="str">
        <f t="shared" si="135"/>
        <v>Sprocessing_site</v>
      </c>
    </row>
    <row r="4319" spans="1:5" x14ac:dyDescent="0.35">
      <c r="A4319" t="s">
        <v>4318</v>
      </c>
      <c r="B4319" t="s">
        <v>7324</v>
      </c>
      <c r="D4319" t="str">
        <f t="shared" si="134"/>
        <v>,</v>
      </c>
      <c r="E4319" t="str">
        <f t="shared" si="135"/>
        <v>Sdetails</v>
      </c>
    </row>
    <row r="4320" spans="1:5" x14ac:dyDescent="0.35">
      <c r="A4320" t="s">
        <v>4319</v>
      </c>
      <c r="B4320" t="s">
        <v>7324</v>
      </c>
      <c r="D4320" t="str">
        <f t="shared" si="134"/>
        <v>,</v>
      </c>
      <c r="E4320" t="str">
        <f t="shared" si="135"/>
        <v>Saction_type</v>
      </c>
    </row>
    <row r="4321" spans="1:5" x14ac:dyDescent="0.35">
      <c r="A4321" t="s">
        <v>4320</v>
      </c>
      <c r="B4321" t="s">
        <v>7648</v>
      </c>
      <c r="D4321" t="str">
        <f t="shared" si="134"/>
        <v>pdbx_family_prd_audit</v>
      </c>
      <c r="E4321" t="str">
        <f t="shared" si="135"/>
        <v>.PdbxFamilyPrdAudit</v>
      </c>
    </row>
    <row r="4322" spans="1:5" x14ac:dyDescent="0.35">
      <c r="A4322" t="s">
        <v>4321</v>
      </c>
      <c r="B4322" t="s">
        <v>7324</v>
      </c>
      <c r="D4322" t="str">
        <f t="shared" si="134"/>
        <v>,</v>
      </c>
      <c r="E4322" t="str">
        <f t="shared" si="135"/>
        <v>Sfamily_prd_id</v>
      </c>
    </row>
    <row r="4323" spans="1:5" x14ac:dyDescent="0.35">
      <c r="A4323" t="s">
        <v>4322</v>
      </c>
      <c r="B4323" t="s">
        <v>7324</v>
      </c>
      <c r="D4323" t="str">
        <f t="shared" si="134"/>
        <v>,</v>
      </c>
      <c r="E4323" t="str">
        <f t="shared" si="135"/>
        <v>Sdate</v>
      </c>
    </row>
    <row r="4324" spans="1:5" x14ac:dyDescent="0.35">
      <c r="A4324" t="s">
        <v>4323</v>
      </c>
      <c r="B4324" t="s">
        <v>7324</v>
      </c>
      <c r="D4324" t="str">
        <f t="shared" si="134"/>
        <v>,</v>
      </c>
      <c r="E4324" t="str">
        <f t="shared" si="135"/>
        <v>Sannotator</v>
      </c>
    </row>
    <row r="4325" spans="1:5" x14ac:dyDescent="0.35">
      <c r="A4325" t="s">
        <v>4324</v>
      </c>
      <c r="B4325" t="s">
        <v>7324</v>
      </c>
      <c r="D4325" t="str">
        <f t="shared" si="134"/>
        <v>,</v>
      </c>
      <c r="E4325" t="str">
        <f t="shared" si="135"/>
        <v>Sprocessing_site</v>
      </c>
    </row>
    <row r="4326" spans="1:5" x14ac:dyDescent="0.35">
      <c r="A4326" t="s">
        <v>4325</v>
      </c>
      <c r="B4326" t="s">
        <v>7324</v>
      </c>
      <c r="D4326" t="str">
        <f t="shared" si="134"/>
        <v>,</v>
      </c>
      <c r="E4326" t="str">
        <f t="shared" si="135"/>
        <v>Sdetails</v>
      </c>
    </row>
    <row r="4327" spans="1:5" x14ac:dyDescent="0.35">
      <c r="A4327" t="s">
        <v>4326</v>
      </c>
      <c r="B4327" t="s">
        <v>7324</v>
      </c>
      <c r="D4327" t="str">
        <f t="shared" si="134"/>
        <v>,</v>
      </c>
      <c r="E4327" t="str">
        <f t="shared" si="135"/>
        <v>Saction_type</v>
      </c>
    </row>
    <row r="4328" spans="1:5" x14ac:dyDescent="0.35">
      <c r="A4328" t="s">
        <v>4327</v>
      </c>
      <c r="B4328" t="s">
        <v>7649</v>
      </c>
      <c r="D4328" t="str">
        <f t="shared" si="134"/>
        <v>pdbx_molecule</v>
      </c>
      <c r="E4328" t="str">
        <f t="shared" si="135"/>
        <v>.PdbxMolecule</v>
      </c>
    </row>
    <row r="4329" spans="1:5" x14ac:dyDescent="0.35">
      <c r="A4329" t="s">
        <v>4328</v>
      </c>
      <c r="B4329" t="s">
        <v>7324</v>
      </c>
      <c r="D4329" t="str">
        <f t="shared" si="134"/>
        <v>,</v>
      </c>
      <c r="E4329" t="str">
        <f t="shared" si="135"/>
        <v>Sprd_id</v>
      </c>
    </row>
    <row r="4330" spans="1:5" x14ac:dyDescent="0.35">
      <c r="A4330" t="s">
        <v>4329</v>
      </c>
      <c r="B4330" t="s">
        <v>7323</v>
      </c>
      <c r="D4330" t="str">
        <f t="shared" si="134"/>
        <v>,</v>
      </c>
      <c r="E4330" t="str">
        <f t="shared" si="135"/>
        <v>Iinstance_id</v>
      </c>
    </row>
    <row r="4331" spans="1:5" x14ac:dyDescent="0.35">
      <c r="A4331" t="s">
        <v>4330</v>
      </c>
      <c r="B4331" t="s">
        <v>7324</v>
      </c>
      <c r="D4331" t="str">
        <f t="shared" si="134"/>
        <v>,</v>
      </c>
      <c r="E4331" t="str">
        <f t="shared" si="135"/>
        <v>Sasym_id</v>
      </c>
    </row>
    <row r="4332" spans="1:5" x14ac:dyDescent="0.35">
      <c r="A4332" t="s">
        <v>4331</v>
      </c>
      <c r="B4332" t="s">
        <v>7324</v>
      </c>
      <c r="D4332" t="str">
        <f t="shared" si="134"/>
        <v>,</v>
      </c>
      <c r="E4332" t="str">
        <f t="shared" si="135"/>
        <v>Slinked_entity_id</v>
      </c>
    </row>
    <row r="4333" spans="1:5" x14ac:dyDescent="0.35">
      <c r="A4333" t="s">
        <v>4332</v>
      </c>
      <c r="B4333" t="s">
        <v>7650</v>
      </c>
      <c r="D4333" t="str">
        <f t="shared" si="134"/>
        <v>pdbx_molecule_features</v>
      </c>
      <c r="E4333" t="str">
        <f t="shared" si="135"/>
        <v>.PdbxMoleculeFeatures</v>
      </c>
    </row>
    <row r="4334" spans="1:5" x14ac:dyDescent="0.35">
      <c r="A4334" t="s">
        <v>4333</v>
      </c>
      <c r="B4334" t="s">
        <v>7324</v>
      </c>
      <c r="D4334" t="str">
        <f t="shared" si="134"/>
        <v>,</v>
      </c>
      <c r="E4334" t="str">
        <f t="shared" si="135"/>
        <v>Sprd_id</v>
      </c>
    </row>
    <row r="4335" spans="1:5" x14ac:dyDescent="0.35">
      <c r="A4335" t="s">
        <v>4334</v>
      </c>
      <c r="B4335" t="s">
        <v>7324</v>
      </c>
      <c r="D4335" t="str">
        <f t="shared" si="134"/>
        <v>,</v>
      </c>
      <c r="E4335" t="str">
        <f t="shared" si="135"/>
        <v>Sclass</v>
      </c>
    </row>
    <row r="4336" spans="1:5" x14ac:dyDescent="0.35">
      <c r="A4336" t="s">
        <v>4335</v>
      </c>
      <c r="B4336" t="s">
        <v>7324</v>
      </c>
      <c r="D4336" t="str">
        <f t="shared" si="134"/>
        <v>,</v>
      </c>
      <c r="E4336" t="str">
        <f t="shared" si="135"/>
        <v>Stype</v>
      </c>
    </row>
    <row r="4337" spans="1:5" x14ac:dyDescent="0.35">
      <c r="A4337" t="s">
        <v>4336</v>
      </c>
      <c r="B4337" t="s">
        <v>7324</v>
      </c>
      <c r="D4337" t="str">
        <f t="shared" si="134"/>
        <v>,</v>
      </c>
      <c r="E4337" t="str">
        <f t="shared" si="135"/>
        <v>Sname</v>
      </c>
    </row>
    <row r="4338" spans="1:5" x14ac:dyDescent="0.35">
      <c r="A4338" t="s">
        <v>4337</v>
      </c>
      <c r="B4338" t="s">
        <v>7324</v>
      </c>
      <c r="D4338" t="str">
        <f t="shared" si="134"/>
        <v>,</v>
      </c>
      <c r="E4338" t="str">
        <f t="shared" si="135"/>
        <v>Sdetails</v>
      </c>
    </row>
    <row r="4339" spans="1:5" x14ac:dyDescent="0.35">
      <c r="A4339" t="s">
        <v>4338</v>
      </c>
      <c r="B4339" t="s">
        <v>7651</v>
      </c>
      <c r="D4339" t="str">
        <f t="shared" si="134"/>
        <v>pdbx_family_group_index</v>
      </c>
      <c r="E4339" t="str">
        <f t="shared" si="135"/>
        <v>.PdbxFamilyGroupIndex</v>
      </c>
    </row>
    <row r="4340" spans="1:5" x14ac:dyDescent="0.35">
      <c r="A4340" t="s">
        <v>4339</v>
      </c>
      <c r="B4340" t="s">
        <v>7324</v>
      </c>
      <c r="D4340" t="str">
        <f t="shared" si="134"/>
        <v>,</v>
      </c>
      <c r="E4340" t="str">
        <f t="shared" si="135"/>
        <v>Sid</v>
      </c>
    </row>
    <row r="4341" spans="1:5" x14ac:dyDescent="0.35">
      <c r="A4341" t="s">
        <v>4340</v>
      </c>
      <c r="B4341" t="s">
        <v>7324</v>
      </c>
      <c r="D4341" t="str">
        <f t="shared" si="134"/>
        <v>,</v>
      </c>
      <c r="E4341" t="str">
        <f t="shared" si="135"/>
        <v>Sfamily_prd_id</v>
      </c>
    </row>
    <row r="4342" spans="1:5" x14ac:dyDescent="0.35">
      <c r="A4342" t="s">
        <v>4341</v>
      </c>
      <c r="B4342" t="s">
        <v>7652</v>
      </c>
      <c r="D4342" t="str">
        <f t="shared" si="134"/>
        <v>pdbx_distant_solvent_atoms</v>
      </c>
      <c r="E4342" t="str">
        <f t="shared" si="135"/>
        <v>.PdbxDistantSolventAtoms</v>
      </c>
    </row>
    <row r="4343" spans="1:5" x14ac:dyDescent="0.35">
      <c r="A4343" t="s">
        <v>4342</v>
      </c>
      <c r="B4343" t="s">
        <v>7323</v>
      </c>
      <c r="D4343" t="str">
        <f t="shared" si="134"/>
        <v>,</v>
      </c>
      <c r="E4343" t="str">
        <f t="shared" si="135"/>
        <v>Iid</v>
      </c>
    </row>
    <row r="4344" spans="1:5" x14ac:dyDescent="0.35">
      <c r="A4344" t="s">
        <v>4343</v>
      </c>
      <c r="B4344" t="s">
        <v>7323</v>
      </c>
      <c r="D4344" t="str">
        <f t="shared" si="134"/>
        <v>,</v>
      </c>
      <c r="E4344" t="str">
        <f t="shared" si="135"/>
        <v>IPDB_model_num</v>
      </c>
    </row>
    <row r="4345" spans="1:5" x14ac:dyDescent="0.35">
      <c r="A4345" t="s">
        <v>4344</v>
      </c>
      <c r="B4345" t="s">
        <v>7324</v>
      </c>
      <c r="D4345" t="str">
        <f t="shared" si="134"/>
        <v>,</v>
      </c>
      <c r="E4345" t="str">
        <f t="shared" si="135"/>
        <v>Sauth_asym_id</v>
      </c>
    </row>
    <row r="4346" spans="1:5" x14ac:dyDescent="0.35">
      <c r="A4346" t="s">
        <v>4345</v>
      </c>
      <c r="B4346" t="s">
        <v>7324</v>
      </c>
      <c r="D4346" t="str">
        <f t="shared" si="134"/>
        <v>,</v>
      </c>
      <c r="E4346" t="str">
        <f t="shared" si="135"/>
        <v>Sauth_atom_id</v>
      </c>
    </row>
    <row r="4347" spans="1:5" x14ac:dyDescent="0.35">
      <c r="A4347" t="s">
        <v>4346</v>
      </c>
      <c r="B4347" t="s">
        <v>7324</v>
      </c>
      <c r="D4347" t="str">
        <f t="shared" si="134"/>
        <v>,</v>
      </c>
      <c r="E4347" t="str">
        <f t="shared" si="135"/>
        <v>Sauth_comp_id</v>
      </c>
    </row>
    <row r="4348" spans="1:5" x14ac:dyDescent="0.35">
      <c r="A4348" t="s">
        <v>4347</v>
      </c>
      <c r="B4348" t="s">
        <v>7324</v>
      </c>
      <c r="D4348" t="str">
        <f t="shared" si="134"/>
        <v>,</v>
      </c>
      <c r="E4348" t="str">
        <f t="shared" si="135"/>
        <v>Sauth_seq_id</v>
      </c>
    </row>
    <row r="4349" spans="1:5" x14ac:dyDescent="0.35">
      <c r="A4349" t="s">
        <v>4348</v>
      </c>
      <c r="B4349" t="s">
        <v>7324</v>
      </c>
      <c r="D4349" t="str">
        <f t="shared" si="134"/>
        <v>,</v>
      </c>
      <c r="E4349" t="str">
        <f t="shared" si="135"/>
        <v>SPDB_ins_code</v>
      </c>
    </row>
    <row r="4350" spans="1:5" x14ac:dyDescent="0.35">
      <c r="A4350" t="s">
        <v>4349</v>
      </c>
      <c r="B4350" t="s">
        <v>7324</v>
      </c>
      <c r="D4350" t="str">
        <f t="shared" si="134"/>
        <v>,</v>
      </c>
      <c r="E4350" t="str">
        <f t="shared" si="135"/>
        <v>Slabel_alt_id</v>
      </c>
    </row>
    <row r="4351" spans="1:5" x14ac:dyDescent="0.35">
      <c r="A4351" t="s">
        <v>4350</v>
      </c>
      <c r="B4351" t="s">
        <v>7324</v>
      </c>
      <c r="D4351" t="str">
        <f t="shared" si="134"/>
        <v>,</v>
      </c>
      <c r="E4351" t="str">
        <f t="shared" si="135"/>
        <v>Slabel_atom_id</v>
      </c>
    </row>
    <row r="4352" spans="1:5" x14ac:dyDescent="0.35">
      <c r="A4352" t="s">
        <v>4351</v>
      </c>
      <c r="B4352" t="s">
        <v>7324</v>
      </c>
      <c r="D4352" t="str">
        <f t="shared" si="134"/>
        <v>,</v>
      </c>
      <c r="E4352" t="str">
        <f t="shared" si="135"/>
        <v>Slabel_asym_id</v>
      </c>
    </row>
    <row r="4353" spans="1:5" x14ac:dyDescent="0.35">
      <c r="A4353" t="s">
        <v>4352</v>
      </c>
      <c r="B4353" t="s">
        <v>7324</v>
      </c>
      <c r="D4353" t="str">
        <f t="shared" si="134"/>
        <v>,</v>
      </c>
      <c r="E4353" t="str">
        <f t="shared" si="135"/>
        <v>Slabel_comp_id</v>
      </c>
    </row>
    <row r="4354" spans="1:5" x14ac:dyDescent="0.35">
      <c r="A4354" t="s">
        <v>4353</v>
      </c>
      <c r="B4354" t="s">
        <v>7323</v>
      </c>
      <c r="D4354" t="str">
        <f t="shared" ref="D4354:D4417" si="136">IF(ISNUMBER(FIND(".",A4354)), ",",A4354)</f>
        <v>,</v>
      </c>
      <c r="E4354" t="str">
        <f t="shared" ref="E4354:E4417" si="137">IF(ISNUMBER(FIND(".",A4354)), B4354&amp;MID(A4354,FIND(".",A4354)+1,1000),B4354)</f>
        <v>Ilabel_seq_id</v>
      </c>
    </row>
    <row r="4355" spans="1:5" x14ac:dyDescent="0.35">
      <c r="A4355" t="s">
        <v>4354</v>
      </c>
      <c r="B4355" t="s">
        <v>7322</v>
      </c>
      <c r="D4355" t="str">
        <f t="shared" si="136"/>
        <v>,</v>
      </c>
      <c r="E4355" t="str">
        <f t="shared" si="137"/>
        <v>Fneighbor_macromolecule_distance</v>
      </c>
    </row>
    <row r="4356" spans="1:5" x14ac:dyDescent="0.35">
      <c r="A4356" t="s">
        <v>4355</v>
      </c>
      <c r="B4356" t="s">
        <v>7322</v>
      </c>
      <c r="D4356" t="str">
        <f t="shared" si="136"/>
        <v>,</v>
      </c>
      <c r="E4356" t="str">
        <f t="shared" si="137"/>
        <v>Fneighbor_ligand_distance</v>
      </c>
    </row>
    <row r="4357" spans="1:5" x14ac:dyDescent="0.35">
      <c r="A4357" t="s">
        <v>4356</v>
      </c>
      <c r="B4357" t="s">
        <v>7653</v>
      </c>
      <c r="D4357" t="str">
        <f t="shared" si="136"/>
        <v>pdbx_struct_special_symmetry</v>
      </c>
      <c r="E4357" t="str">
        <f t="shared" si="137"/>
        <v>.PdbxStructSpecialSymmetry</v>
      </c>
    </row>
    <row r="4358" spans="1:5" x14ac:dyDescent="0.35">
      <c r="A4358" t="s">
        <v>4357</v>
      </c>
      <c r="B4358" t="s">
        <v>7323</v>
      </c>
      <c r="D4358" t="str">
        <f t="shared" si="136"/>
        <v>,</v>
      </c>
      <c r="E4358" t="str">
        <f t="shared" si="137"/>
        <v>Iid</v>
      </c>
    </row>
    <row r="4359" spans="1:5" x14ac:dyDescent="0.35">
      <c r="A4359" t="s">
        <v>4358</v>
      </c>
      <c r="B4359" t="s">
        <v>7323</v>
      </c>
      <c r="D4359" t="str">
        <f t="shared" si="136"/>
        <v>,</v>
      </c>
      <c r="E4359" t="str">
        <f t="shared" si="137"/>
        <v>IPDB_model_num</v>
      </c>
    </row>
    <row r="4360" spans="1:5" x14ac:dyDescent="0.35">
      <c r="A4360" t="s">
        <v>4359</v>
      </c>
      <c r="B4360" t="s">
        <v>7324</v>
      </c>
      <c r="D4360" t="str">
        <f t="shared" si="136"/>
        <v>,</v>
      </c>
      <c r="E4360" t="str">
        <f t="shared" si="137"/>
        <v>Sauth_asym_id</v>
      </c>
    </row>
    <row r="4361" spans="1:5" x14ac:dyDescent="0.35">
      <c r="A4361" t="s">
        <v>4360</v>
      </c>
      <c r="B4361" t="s">
        <v>7324</v>
      </c>
      <c r="D4361" t="str">
        <f t="shared" si="136"/>
        <v>,</v>
      </c>
      <c r="E4361" t="str">
        <f t="shared" si="137"/>
        <v>Sauth_comp_id</v>
      </c>
    </row>
    <row r="4362" spans="1:5" x14ac:dyDescent="0.35">
      <c r="A4362" t="s">
        <v>4361</v>
      </c>
      <c r="B4362" t="s">
        <v>7324</v>
      </c>
      <c r="D4362" t="str">
        <f t="shared" si="136"/>
        <v>,</v>
      </c>
      <c r="E4362" t="str">
        <f t="shared" si="137"/>
        <v>Sauth_seq_id</v>
      </c>
    </row>
    <row r="4363" spans="1:5" x14ac:dyDescent="0.35">
      <c r="A4363" t="s">
        <v>4362</v>
      </c>
      <c r="B4363" t="s">
        <v>7324</v>
      </c>
      <c r="D4363" t="str">
        <f t="shared" si="136"/>
        <v>,</v>
      </c>
      <c r="E4363" t="str">
        <f t="shared" si="137"/>
        <v>SPDB_ins_code</v>
      </c>
    </row>
    <row r="4364" spans="1:5" x14ac:dyDescent="0.35">
      <c r="A4364" t="s">
        <v>4363</v>
      </c>
      <c r="B4364" t="s">
        <v>7324</v>
      </c>
      <c r="D4364" t="str">
        <f t="shared" si="136"/>
        <v>,</v>
      </c>
      <c r="E4364" t="str">
        <f t="shared" si="137"/>
        <v>Slabel_alt_id</v>
      </c>
    </row>
    <row r="4365" spans="1:5" x14ac:dyDescent="0.35">
      <c r="A4365" t="s">
        <v>4364</v>
      </c>
      <c r="B4365" t="s">
        <v>7324</v>
      </c>
      <c r="D4365" t="str">
        <f t="shared" si="136"/>
        <v>,</v>
      </c>
      <c r="E4365" t="str">
        <f t="shared" si="137"/>
        <v>Slabel_asym_id</v>
      </c>
    </row>
    <row r="4366" spans="1:5" x14ac:dyDescent="0.35">
      <c r="A4366" t="s">
        <v>4365</v>
      </c>
      <c r="B4366" t="s">
        <v>7324</v>
      </c>
      <c r="D4366" t="str">
        <f t="shared" si="136"/>
        <v>,</v>
      </c>
      <c r="E4366" t="str">
        <f t="shared" si="137"/>
        <v>Slabel_comp_id</v>
      </c>
    </row>
    <row r="4367" spans="1:5" x14ac:dyDescent="0.35">
      <c r="A4367" t="s">
        <v>4366</v>
      </c>
      <c r="B4367" t="s">
        <v>7323</v>
      </c>
      <c r="D4367" t="str">
        <f t="shared" si="136"/>
        <v>,</v>
      </c>
      <c r="E4367" t="str">
        <f t="shared" si="137"/>
        <v>Ilabel_seq_id</v>
      </c>
    </row>
    <row r="4368" spans="1:5" x14ac:dyDescent="0.35">
      <c r="A4368" t="s">
        <v>4367</v>
      </c>
      <c r="B4368" t="s">
        <v>7654</v>
      </c>
      <c r="D4368" t="str">
        <f t="shared" si="136"/>
        <v>pdbx_reference_publication_list</v>
      </c>
      <c r="E4368" t="str">
        <f t="shared" si="137"/>
        <v>.PdbxReferencePublicationList</v>
      </c>
    </row>
    <row r="4369" spans="1:5" x14ac:dyDescent="0.35">
      <c r="A4369" t="s">
        <v>4368</v>
      </c>
      <c r="B4369" t="s">
        <v>7324</v>
      </c>
      <c r="D4369" t="str">
        <f t="shared" si="136"/>
        <v>,</v>
      </c>
      <c r="E4369" t="str">
        <f t="shared" si="137"/>
        <v>Spublication_abbrev</v>
      </c>
    </row>
    <row r="4370" spans="1:5" x14ac:dyDescent="0.35">
      <c r="A4370" t="s">
        <v>4369</v>
      </c>
      <c r="B4370" t="s">
        <v>7324</v>
      </c>
      <c r="D4370" t="str">
        <f t="shared" si="136"/>
        <v>,</v>
      </c>
      <c r="E4370" t="str">
        <f t="shared" si="137"/>
        <v>SASTM_code_type</v>
      </c>
    </row>
    <row r="4371" spans="1:5" x14ac:dyDescent="0.35">
      <c r="A4371" t="s">
        <v>4370</v>
      </c>
      <c r="B4371" t="s">
        <v>7324</v>
      </c>
      <c r="D4371" t="str">
        <f t="shared" si="136"/>
        <v>,</v>
      </c>
      <c r="E4371" t="str">
        <f t="shared" si="137"/>
        <v>SASTM_code_value</v>
      </c>
    </row>
    <row r="4372" spans="1:5" x14ac:dyDescent="0.35">
      <c r="A4372" t="s">
        <v>4371</v>
      </c>
      <c r="B4372" t="s">
        <v>7324</v>
      </c>
      <c r="D4372" t="str">
        <f t="shared" si="136"/>
        <v>,</v>
      </c>
      <c r="E4372" t="str">
        <f t="shared" si="137"/>
        <v>SISSN_code_type</v>
      </c>
    </row>
    <row r="4373" spans="1:5" x14ac:dyDescent="0.35">
      <c r="A4373" t="s">
        <v>4372</v>
      </c>
      <c r="B4373" t="s">
        <v>7324</v>
      </c>
      <c r="D4373" t="str">
        <f t="shared" si="136"/>
        <v>,</v>
      </c>
      <c r="E4373" t="str">
        <f t="shared" si="137"/>
        <v>SISSN_code_value</v>
      </c>
    </row>
    <row r="4374" spans="1:5" x14ac:dyDescent="0.35">
      <c r="A4374" t="s">
        <v>4373</v>
      </c>
      <c r="B4374" t="s">
        <v>7324</v>
      </c>
      <c r="D4374" t="str">
        <f t="shared" si="136"/>
        <v>,</v>
      </c>
      <c r="E4374" t="str">
        <f t="shared" si="137"/>
        <v>Scountry</v>
      </c>
    </row>
    <row r="4375" spans="1:5" x14ac:dyDescent="0.35">
      <c r="A4375" t="s">
        <v>4374</v>
      </c>
      <c r="B4375" t="s">
        <v>7324</v>
      </c>
      <c r="D4375" t="str">
        <f t="shared" si="136"/>
        <v>,</v>
      </c>
      <c r="E4375" t="str">
        <f t="shared" si="137"/>
        <v>Sstart_year</v>
      </c>
    </row>
    <row r="4376" spans="1:5" x14ac:dyDescent="0.35">
      <c r="A4376" t="s">
        <v>4375</v>
      </c>
      <c r="B4376" t="s">
        <v>7324</v>
      </c>
      <c r="D4376" t="str">
        <f t="shared" si="136"/>
        <v>,</v>
      </c>
      <c r="E4376" t="str">
        <f t="shared" si="137"/>
        <v>Send_year</v>
      </c>
    </row>
    <row r="4377" spans="1:5" x14ac:dyDescent="0.35">
      <c r="A4377" t="s">
        <v>4376</v>
      </c>
      <c r="B4377" t="s">
        <v>7655</v>
      </c>
      <c r="D4377" t="str">
        <f t="shared" si="136"/>
        <v>pdbx_nmr_assigned_chem_shift_list</v>
      </c>
      <c r="E4377" t="str">
        <f t="shared" si="137"/>
        <v>.PdbxNmrAssignedChemShiftList</v>
      </c>
    </row>
    <row r="4378" spans="1:5" x14ac:dyDescent="0.35">
      <c r="A4378" t="s">
        <v>4377</v>
      </c>
      <c r="B4378" t="s">
        <v>7322</v>
      </c>
      <c r="D4378" t="str">
        <f t="shared" si="136"/>
        <v>,</v>
      </c>
      <c r="E4378" t="str">
        <f t="shared" si="137"/>
        <v>Fchem_shift_13C_err</v>
      </c>
    </row>
    <row r="4379" spans="1:5" x14ac:dyDescent="0.35">
      <c r="A4379" t="s">
        <v>4378</v>
      </c>
      <c r="B4379" t="s">
        <v>7322</v>
      </c>
      <c r="D4379" t="str">
        <f t="shared" si="136"/>
        <v>,</v>
      </c>
      <c r="E4379" t="str">
        <f t="shared" si="137"/>
        <v>Fchem_shift_15N_err</v>
      </c>
    </row>
    <row r="4380" spans="1:5" x14ac:dyDescent="0.35">
      <c r="A4380" t="s">
        <v>4379</v>
      </c>
      <c r="B4380" t="s">
        <v>7322</v>
      </c>
      <c r="D4380" t="str">
        <f t="shared" si="136"/>
        <v>,</v>
      </c>
      <c r="E4380" t="str">
        <f t="shared" si="137"/>
        <v>Fchem_shift_19F_err</v>
      </c>
    </row>
    <row r="4381" spans="1:5" x14ac:dyDescent="0.35">
      <c r="A4381" t="s">
        <v>4380</v>
      </c>
      <c r="B4381" t="s">
        <v>7322</v>
      </c>
      <c r="D4381" t="str">
        <f t="shared" si="136"/>
        <v>,</v>
      </c>
      <c r="E4381" t="str">
        <f t="shared" si="137"/>
        <v>Fchem_shift_1H_err</v>
      </c>
    </row>
    <row r="4382" spans="1:5" x14ac:dyDescent="0.35">
      <c r="A4382" t="s">
        <v>4381</v>
      </c>
      <c r="B4382" t="s">
        <v>7322</v>
      </c>
      <c r="D4382" t="str">
        <f t="shared" si="136"/>
        <v>,</v>
      </c>
      <c r="E4382" t="str">
        <f t="shared" si="137"/>
        <v>Fchem_shift_2H_err</v>
      </c>
    </row>
    <row r="4383" spans="1:5" x14ac:dyDescent="0.35">
      <c r="A4383" t="s">
        <v>4382</v>
      </c>
      <c r="B4383" t="s">
        <v>7322</v>
      </c>
      <c r="D4383" t="str">
        <f t="shared" si="136"/>
        <v>,</v>
      </c>
      <c r="E4383" t="str">
        <f t="shared" si="137"/>
        <v>Fchem_shift_31P_err</v>
      </c>
    </row>
    <row r="4384" spans="1:5" x14ac:dyDescent="0.35">
      <c r="A4384" t="s">
        <v>4383</v>
      </c>
      <c r="B4384" t="s">
        <v>7323</v>
      </c>
      <c r="D4384" t="str">
        <f t="shared" si="136"/>
        <v>,</v>
      </c>
      <c r="E4384" t="str">
        <f t="shared" si="137"/>
        <v>Ichem_shift_reference_id</v>
      </c>
    </row>
    <row r="4385" spans="1:5" x14ac:dyDescent="0.35">
      <c r="A4385" t="s">
        <v>4384</v>
      </c>
      <c r="B4385" t="s">
        <v>7323</v>
      </c>
      <c r="D4385" t="str">
        <f t="shared" si="136"/>
        <v>,</v>
      </c>
      <c r="E4385" t="str">
        <f t="shared" si="137"/>
        <v>Iconditions_id</v>
      </c>
    </row>
    <row r="4386" spans="1:5" x14ac:dyDescent="0.35">
      <c r="A4386" t="s">
        <v>4385</v>
      </c>
      <c r="B4386" t="s">
        <v>7324</v>
      </c>
      <c r="D4386" t="str">
        <f t="shared" si="136"/>
        <v>,</v>
      </c>
      <c r="E4386" t="str">
        <f t="shared" si="137"/>
        <v>Sdata_file_name</v>
      </c>
    </row>
    <row r="4387" spans="1:5" x14ac:dyDescent="0.35">
      <c r="A4387" t="s">
        <v>4386</v>
      </c>
      <c r="B4387" t="s">
        <v>7324</v>
      </c>
      <c r="D4387" t="str">
        <f t="shared" si="136"/>
        <v>,</v>
      </c>
      <c r="E4387" t="str">
        <f t="shared" si="137"/>
        <v>Sdetails</v>
      </c>
    </row>
    <row r="4388" spans="1:5" x14ac:dyDescent="0.35">
      <c r="A4388" t="s">
        <v>4387</v>
      </c>
      <c r="B4388" t="s">
        <v>7324</v>
      </c>
      <c r="D4388" t="str">
        <f t="shared" si="136"/>
        <v>,</v>
      </c>
      <c r="E4388" t="str">
        <f t="shared" si="137"/>
        <v>Sentry_id</v>
      </c>
    </row>
    <row r="4389" spans="1:5" x14ac:dyDescent="0.35">
      <c r="A4389" t="s">
        <v>4388</v>
      </c>
      <c r="B4389" t="s">
        <v>7324</v>
      </c>
      <c r="D4389" t="str">
        <f t="shared" si="136"/>
        <v>,</v>
      </c>
      <c r="E4389" t="str">
        <f t="shared" si="137"/>
        <v>Serror_derivation_method</v>
      </c>
    </row>
    <row r="4390" spans="1:5" x14ac:dyDescent="0.35">
      <c r="A4390" t="s">
        <v>4389</v>
      </c>
      <c r="B4390" t="s">
        <v>7323</v>
      </c>
      <c r="D4390" t="str">
        <f t="shared" si="136"/>
        <v>,</v>
      </c>
      <c r="E4390" t="str">
        <f t="shared" si="137"/>
        <v>Iid</v>
      </c>
    </row>
    <row r="4391" spans="1:5" x14ac:dyDescent="0.35">
      <c r="A4391" t="s">
        <v>4390</v>
      </c>
      <c r="B4391" t="s">
        <v>7324</v>
      </c>
      <c r="D4391" t="str">
        <f t="shared" si="136"/>
        <v>,</v>
      </c>
      <c r="E4391" t="str">
        <f t="shared" si="137"/>
        <v>Slabel</v>
      </c>
    </row>
    <row r="4392" spans="1:5" x14ac:dyDescent="0.35">
      <c r="A4392" t="s">
        <v>4391</v>
      </c>
      <c r="B4392" t="s">
        <v>7324</v>
      </c>
      <c r="D4392" t="str">
        <f t="shared" si="136"/>
        <v>,</v>
      </c>
      <c r="E4392" t="str">
        <f t="shared" si="137"/>
        <v>Sconditions_label</v>
      </c>
    </row>
    <row r="4393" spans="1:5" x14ac:dyDescent="0.35">
      <c r="A4393" t="s">
        <v>4392</v>
      </c>
      <c r="B4393" t="s">
        <v>7656</v>
      </c>
      <c r="D4393" t="str">
        <f t="shared" si="136"/>
        <v>pdbx_nmr_chem_shift_experiment</v>
      </c>
      <c r="E4393" t="str">
        <f t="shared" si="137"/>
        <v>.PdbxNmrChemShiftExperiment</v>
      </c>
    </row>
    <row r="4394" spans="1:5" x14ac:dyDescent="0.35">
      <c r="A4394" t="s">
        <v>4393</v>
      </c>
      <c r="B4394" t="s">
        <v>7323</v>
      </c>
      <c r="D4394" t="str">
        <f t="shared" si="136"/>
        <v>,</v>
      </c>
      <c r="E4394" t="str">
        <f t="shared" si="137"/>
        <v>Iassigned_chem_shift_list_id</v>
      </c>
    </row>
    <row r="4395" spans="1:5" x14ac:dyDescent="0.35">
      <c r="A4395" t="s">
        <v>4394</v>
      </c>
      <c r="B4395" t="s">
        <v>7324</v>
      </c>
      <c r="D4395" t="str">
        <f t="shared" si="136"/>
        <v>,</v>
      </c>
      <c r="E4395" t="str">
        <f t="shared" si="137"/>
        <v>Sentry_id</v>
      </c>
    </row>
    <row r="4396" spans="1:5" x14ac:dyDescent="0.35">
      <c r="A4396" t="s">
        <v>4395</v>
      </c>
      <c r="B4396" t="s">
        <v>7323</v>
      </c>
      <c r="D4396" t="str">
        <f t="shared" si="136"/>
        <v>,</v>
      </c>
      <c r="E4396" t="str">
        <f t="shared" si="137"/>
        <v>Iexperiment_id</v>
      </c>
    </row>
    <row r="4397" spans="1:5" x14ac:dyDescent="0.35">
      <c r="A4397" t="s">
        <v>4396</v>
      </c>
      <c r="B4397" t="s">
        <v>7324</v>
      </c>
      <c r="D4397" t="str">
        <f t="shared" si="136"/>
        <v>,</v>
      </c>
      <c r="E4397" t="str">
        <f t="shared" si="137"/>
        <v>Sexperiment_name</v>
      </c>
    </row>
    <row r="4398" spans="1:5" x14ac:dyDescent="0.35">
      <c r="A4398" t="s">
        <v>4397</v>
      </c>
      <c r="B4398" t="s">
        <v>7324</v>
      </c>
      <c r="D4398" t="str">
        <f t="shared" si="136"/>
        <v>,</v>
      </c>
      <c r="E4398" t="str">
        <f t="shared" si="137"/>
        <v>Ssample_state</v>
      </c>
    </row>
    <row r="4399" spans="1:5" x14ac:dyDescent="0.35">
      <c r="A4399" t="s">
        <v>4398</v>
      </c>
      <c r="B4399" t="s">
        <v>7323</v>
      </c>
      <c r="D4399" t="str">
        <f t="shared" si="136"/>
        <v>,</v>
      </c>
      <c r="E4399" t="str">
        <f t="shared" si="137"/>
        <v>Isolution_id</v>
      </c>
    </row>
    <row r="4400" spans="1:5" x14ac:dyDescent="0.35">
      <c r="A4400" t="s">
        <v>4399</v>
      </c>
      <c r="B4400" t="s">
        <v>7657</v>
      </c>
      <c r="D4400" t="str">
        <f t="shared" si="136"/>
        <v>pdbx_nmr_chem_shift_ref</v>
      </c>
      <c r="E4400" t="str">
        <f t="shared" si="137"/>
        <v>.PdbxNmrChemShiftRef</v>
      </c>
    </row>
    <row r="4401" spans="1:5" x14ac:dyDescent="0.35">
      <c r="A4401" t="s">
        <v>4400</v>
      </c>
      <c r="B4401" t="s">
        <v>7324</v>
      </c>
      <c r="D4401" t="str">
        <f t="shared" si="136"/>
        <v>,</v>
      </c>
      <c r="E4401" t="str">
        <f t="shared" si="137"/>
        <v>Satom_group</v>
      </c>
    </row>
    <row r="4402" spans="1:5" x14ac:dyDescent="0.35">
      <c r="A4402" t="s">
        <v>4401</v>
      </c>
      <c r="B4402" t="s">
        <v>7323</v>
      </c>
      <c r="D4402" t="str">
        <f t="shared" si="136"/>
        <v>,</v>
      </c>
      <c r="E4402" t="str">
        <f t="shared" si="137"/>
        <v>Iatom_isotope_number</v>
      </c>
    </row>
    <row r="4403" spans="1:5" x14ac:dyDescent="0.35">
      <c r="A4403" t="s">
        <v>4402</v>
      </c>
      <c r="B4403" t="s">
        <v>7324</v>
      </c>
      <c r="D4403" t="str">
        <f t="shared" si="136"/>
        <v>,</v>
      </c>
      <c r="E4403" t="str">
        <f t="shared" si="137"/>
        <v>Satom_type</v>
      </c>
    </row>
    <row r="4404" spans="1:5" x14ac:dyDescent="0.35">
      <c r="A4404" t="s">
        <v>4403</v>
      </c>
      <c r="B4404" t="s">
        <v>7323</v>
      </c>
      <c r="D4404" t="str">
        <f t="shared" si="136"/>
        <v>,</v>
      </c>
      <c r="E4404" t="str">
        <f t="shared" si="137"/>
        <v>Ichem_shift_reference_id</v>
      </c>
    </row>
    <row r="4405" spans="1:5" x14ac:dyDescent="0.35">
      <c r="A4405" t="s">
        <v>4404</v>
      </c>
      <c r="B4405" t="s">
        <v>7324</v>
      </c>
      <c r="D4405" t="str">
        <f t="shared" si="136"/>
        <v>,</v>
      </c>
      <c r="E4405" t="str">
        <f t="shared" si="137"/>
        <v>Schem_shift_units</v>
      </c>
    </row>
    <row r="4406" spans="1:5" x14ac:dyDescent="0.35">
      <c r="A4406" t="s">
        <v>4405</v>
      </c>
      <c r="B4406" t="s">
        <v>7322</v>
      </c>
      <c r="D4406" t="str">
        <f t="shared" si="136"/>
        <v>,</v>
      </c>
      <c r="E4406" t="str">
        <f t="shared" si="137"/>
        <v>Fchem_shift_val</v>
      </c>
    </row>
    <row r="4407" spans="1:5" x14ac:dyDescent="0.35">
      <c r="A4407" t="s">
        <v>4406</v>
      </c>
      <c r="B4407" t="s">
        <v>7322</v>
      </c>
      <c r="D4407" t="str">
        <f t="shared" si="136"/>
        <v>,</v>
      </c>
      <c r="E4407" t="str">
        <f t="shared" si="137"/>
        <v>Fcorrection_val</v>
      </c>
    </row>
    <row r="4408" spans="1:5" x14ac:dyDescent="0.35">
      <c r="A4408" t="s">
        <v>4407</v>
      </c>
      <c r="B4408" t="s">
        <v>7324</v>
      </c>
      <c r="D4408" t="str">
        <f t="shared" si="136"/>
        <v>,</v>
      </c>
      <c r="E4408" t="str">
        <f t="shared" si="137"/>
        <v>Sentry_id</v>
      </c>
    </row>
    <row r="4409" spans="1:5" x14ac:dyDescent="0.35">
      <c r="A4409" t="s">
        <v>4408</v>
      </c>
      <c r="B4409" t="s">
        <v>7324</v>
      </c>
      <c r="D4409" t="str">
        <f t="shared" si="136"/>
        <v>,</v>
      </c>
      <c r="E4409" t="str">
        <f t="shared" si="137"/>
        <v>Sexternal_ref_axis</v>
      </c>
    </row>
    <row r="4410" spans="1:5" x14ac:dyDescent="0.35">
      <c r="A4410" t="s">
        <v>4409</v>
      </c>
      <c r="B4410" t="s">
        <v>7324</v>
      </c>
      <c r="D4410" t="str">
        <f t="shared" si="136"/>
        <v>,</v>
      </c>
      <c r="E4410" t="str">
        <f t="shared" si="137"/>
        <v>Sexternal_ref_loc</v>
      </c>
    </row>
    <row r="4411" spans="1:5" x14ac:dyDescent="0.35">
      <c r="A4411" t="s">
        <v>4410</v>
      </c>
      <c r="B4411" t="s">
        <v>7324</v>
      </c>
      <c r="D4411" t="str">
        <f t="shared" si="136"/>
        <v>,</v>
      </c>
      <c r="E4411" t="str">
        <f t="shared" si="137"/>
        <v>Sexternal_ref_sample_geometry</v>
      </c>
    </row>
    <row r="4412" spans="1:5" x14ac:dyDescent="0.35">
      <c r="A4412" t="s">
        <v>4411</v>
      </c>
      <c r="B4412" t="s">
        <v>7322</v>
      </c>
      <c r="D4412" t="str">
        <f t="shared" si="136"/>
        <v>,</v>
      </c>
      <c r="E4412" t="str">
        <f t="shared" si="137"/>
        <v>Findirect_shift_ratio</v>
      </c>
    </row>
    <row r="4413" spans="1:5" x14ac:dyDescent="0.35">
      <c r="A4413" t="s">
        <v>4412</v>
      </c>
      <c r="B4413" t="s">
        <v>7324</v>
      </c>
      <c r="D4413" t="str">
        <f t="shared" si="136"/>
        <v>,</v>
      </c>
      <c r="E4413" t="str">
        <f t="shared" si="137"/>
        <v>Smol_common_name</v>
      </c>
    </row>
    <row r="4414" spans="1:5" x14ac:dyDescent="0.35">
      <c r="A4414" t="s">
        <v>4413</v>
      </c>
      <c r="B4414" t="s">
        <v>7324</v>
      </c>
      <c r="D4414" t="str">
        <f t="shared" si="136"/>
        <v>,</v>
      </c>
      <c r="E4414" t="str">
        <f t="shared" si="137"/>
        <v>Srank</v>
      </c>
    </row>
    <row r="4415" spans="1:5" x14ac:dyDescent="0.35">
      <c r="A4415" t="s">
        <v>4414</v>
      </c>
      <c r="B4415" t="s">
        <v>7324</v>
      </c>
      <c r="D4415" t="str">
        <f t="shared" si="136"/>
        <v>,</v>
      </c>
      <c r="E4415" t="str">
        <f t="shared" si="137"/>
        <v>Sref_correction_type</v>
      </c>
    </row>
    <row r="4416" spans="1:5" x14ac:dyDescent="0.35">
      <c r="A4416" t="s">
        <v>4415</v>
      </c>
      <c r="B4416" t="s">
        <v>7324</v>
      </c>
      <c r="D4416" t="str">
        <f t="shared" si="136"/>
        <v>,</v>
      </c>
      <c r="E4416" t="str">
        <f t="shared" si="137"/>
        <v>Sref_method</v>
      </c>
    </row>
    <row r="4417" spans="1:5" x14ac:dyDescent="0.35">
      <c r="A4417" t="s">
        <v>4416</v>
      </c>
      <c r="B4417" t="s">
        <v>7324</v>
      </c>
      <c r="D4417" t="str">
        <f t="shared" si="136"/>
        <v>,</v>
      </c>
      <c r="E4417" t="str">
        <f t="shared" si="137"/>
        <v>Sref_type</v>
      </c>
    </row>
    <row r="4418" spans="1:5" x14ac:dyDescent="0.35">
      <c r="A4418" t="s">
        <v>4417</v>
      </c>
      <c r="B4418" t="s">
        <v>7324</v>
      </c>
      <c r="D4418" t="str">
        <f t="shared" ref="D4418:D4481" si="138">IF(ISNUMBER(FIND(".",A4418)), ",",A4418)</f>
        <v>,</v>
      </c>
      <c r="E4418" t="str">
        <f t="shared" ref="E4418:E4481" si="139">IF(ISNUMBER(FIND(".",A4418)), B4418&amp;MID(A4418,FIND(".",A4418)+1,1000),B4418)</f>
        <v>Ssolvent</v>
      </c>
    </row>
    <row r="4419" spans="1:5" x14ac:dyDescent="0.35">
      <c r="A4419" t="s">
        <v>4418</v>
      </c>
      <c r="B4419" t="s">
        <v>7658</v>
      </c>
      <c r="D4419" t="str">
        <f t="shared" si="138"/>
        <v>pdbx_nmr_chem_shift_reference</v>
      </c>
      <c r="E4419" t="str">
        <f t="shared" si="139"/>
        <v>.PdbxNmrChemShiftReference</v>
      </c>
    </row>
    <row r="4420" spans="1:5" x14ac:dyDescent="0.35">
      <c r="A4420" t="s">
        <v>4419</v>
      </c>
      <c r="B4420" t="s">
        <v>7324</v>
      </c>
      <c r="D4420" t="str">
        <f t="shared" si="138"/>
        <v>,</v>
      </c>
      <c r="E4420" t="str">
        <f t="shared" si="139"/>
        <v>Scarbon_shifts_flag</v>
      </c>
    </row>
    <row r="4421" spans="1:5" x14ac:dyDescent="0.35">
      <c r="A4421" t="s">
        <v>4420</v>
      </c>
      <c r="B4421" t="s">
        <v>7324</v>
      </c>
      <c r="D4421" t="str">
        <f t="shared" si="138"/>
        <v>,</v>
      </c>
      <c r="E4421" t="str">
        <f t="shared" si="139"/>
        <v>Sdetails</v>
      </c>
    </row>
    <row r="4422" spans="1:5" x14ac:dyDescent="0.35">
      <c r="A4422" t="s">
        <v>4421</v>
      </c>
      <c r="B4422" t="s">
        <v>7324</v>
      </c>
      <c r="D4422" t="str">
        <f t="shared" si="138"/>
        <v>,</v>
      </c>
      <c r="E4422" t="str">
        <f t="shared" si="139"/>
        <v>Sentry_id</v>
      </c>
    </row>
    <row r="4423" spans="1:5" x14ac:dyDescent="0.35">
      <c r="A4423" t="s">
        <v>4422</v>
      </c>
      <c r="B4423" t="s">
        <v>7323</v>
      </c>
      <c r="D4423" t="str">
        <f t="shared" si="138"/>
        <v>,</v>
      </c>
      <c r="E4423" t="str">
        <f t="shared" si="139"/>
        <v>Iid</v>
      </c>
    </row>
    <row r="4424" spans="1:5" x14ac:dyDescent="0.35">
      <c r="A4424" t="s">
        <v>4423</v>
      </c>
      <c r="B4424" t="s">
        <v>7324</v>
      </c>
      <c r="D4424" t="str">
        <f t="shared" si="138"/>
        <v>,</v>
      </c>
      <c r="E4424" t="str">
        <f t="shared" si="139"/>
        <v>Slabel</v>
      </c>
    </row>
    <row r="4425" spans="1:5" x14ac:dyDescent="0.35">
      <c r="A4425" t="s">
        <v>4424</v>
      </c>
      <c r="B4425" t="s">
        <v>7324</v>
      </c>
      <c r="D4425" t="str">
        <f t="shared" si="138"/>
        <v>,</v>
      </c>
      <c r="E4425" t="str">
        <f t="shared" si="139"/>
        <v>Snitrogen_shifts_flag</v>
      </c>
    </row>
    <row r="4426" spans="1:5" x14ac:dyDescent="0.35">
      <c r="A4426" t="s">
        <v>4425</v>
      </c>
      <c r="B4426" t="s">
        <v>7324</v>
      </c>
      <c r="D4426" t="str">
        <f t="shared" si="138"/>
        <v>,</v>
      </c>
      <c r="E4426" t="str">
        <f t="shared" si="139"/>
        <v>Sother_shifts_flag</v>
      </c>
    </row>
    <row r="4427" spans="1:5" x14ac:dyDescent="0.35">
      <c r="A4427" t="s">
        <v>4426</v>
      </c>
      <c r="B4427" t="s">
        <v>7324</v>
      </c>
      <c r="D4427" t="str">
        <f t="shared" si="138"/>
        <v>,</v>
      </c>
      <c r="E4427" t="str">
        <f t="shared" si="139"/>
        <v>Sphosphorus_shifts_flag</v>
      </c>
    </row>
    <row r="4428" spans="1:5" x14ac:dyDescent="0.35">
      <c r="A4428" t="s">
        <v>4427</v>
      </c>
      <c r="B4428" t="s">
        <v>7324</v>
      </c>
      <c r="D4428" t="str">
        <f t="shared" si="138"/>
        <v>,</v>
      </c>
      <c r="E4428" t="str">
        <f t="shared" si="139"/>
        <v>Sproton_shifts_flag</v>
      </c>
    </row>
    <row r="4429" spans="1:5" x14ac:dyDescent="0.35">
      <c r="A4429" t="s">
        <v>4428</v>
      </c>
      <c r="B4429" t="s">
        <v>7659</v>
      </c>
      <c r="D4429" t="str">
        <f t="shared" si="138"/>
        <v>pdbx_nmr_chem_shift_software</v>
      </c>
      <c r="E4429" t="str">
        <f t="shared" si="139"/>
        <v>.PdbxNmrChemShiftSoftware</v>
      </c>
    </row>
    <row r="4430" spans="1:5" x14ac:dyDescent="0.35">
      <c r="A4430" t="s">
        <v>4429</v>
      </c>
      <c r="B4430" t="s">
        <v>7323</v>
      </c>
      <c r="D4430" t="str">
        <f t="shared" si="138"/>
        <v>,</v>
      </c>
      <c r="E4430" t="str">
        <f t="shared" si="139"/>
        <v>Iassigned_chem_shift_list_id</v>
      </c>
    </row>
    <row r="4431" spans="1:5" x14ac:dyDescent="0.35">
      <c r="A4431" t="s">
        <v>4430</v>
      </c>
      <c r="B4431" t="s">
        <v>7324</v>
      </c>
      <c r="D4431" t="str">
        <f t="shared" si="138"/>
        <v>,</v>
      </c>
      <c r="E4431" t="str">
        <f t="shared" si="139"/>
        <v>Sentry_id</v>
      </c>
    </row>
    <row r="4432" spans="1:5" x14ac:dyDescent="0.35">
      <c r="A4432" t="s">
        <v>4431</v>
      </c>
      <c r="B4432" t="s">
        <v>7323</v>
      </c>
      <c r="D4432" t="str">
        <f t="shared" si="138"/>
        <v>,</v>
      </c>
      <c r="E4432" t="str">
        <f t="shared" si="139"/>
        <v>Isoftware_id</v>
      </c>
    </row>
    <row r="4433" spans="1:5" x14ac:dyDescent="0.35">
      <c r="A4433" t="s">
        <v>4432</v>
      </c>
      <c r="B4433" t="s">
        <v>7324</v>
      </c>
      <c r="D4433" t="str">
        <f t="shared" si="138"/>
        <v>,</v>
      </c>
      <c r="E4433" t="str">
        <f t="shared" si="139"/>
        <v>Ssoftware_label</v>
      </c>
    </row>
    <row r="4434" spans="1:5" x14ac:dyDescent="0.35">
      <c r="A4434" t="s">
        <v>4433</v>
      </c>
      <c r="B4434" t="s">
        <v>7660</v>
      </c>
      <c r="D4434" t="str">
        <f t="shared" si="138"/>
        <v>pdbx_nmr_constraint_file</v>
      </c>
      <c r="E4434" t="str">
        <f t="shared" si="139"/>
        <v>.PdbxNmrConstraintFile</v>
      </c>
    </row>
    <row r="4435" spans="1:5" x14ac:dyDescent="0.35">
      <c r="A4435" t="s">
        <v>4434</v>
      </c>
      <c r="B4435" t="s">
        <v>7324</v>
      </c>
      <c r="D4435" t="str">
        <f t="shared" si="138"/>
        <v>,</v>
      </c>
      <c r="E4435" t="str">
        <f t="shared" si="139"/>
        <v>Sconstraint_filename</v>
      </c>
    </row>
    <row r="4436" spans="1:5" x14ac:dyDescent="0.35">
      <c r="A4436" t="s">
        <v>4435</v>
      </c>
      <c r="B4436" t="s">
        <v>7323</v>
      </c>
      <c r="D4436" t="str">
        <f t="shared" si="138"/>
        <v>,</v>
      </c>
      <c r="E4436" t="str">
        <f t="shared" si="139"/>
        <v>Iconstraint_number</v>
      </c>
    </row>
    <row r="4437" spans="1:5" x14ac:dyDescent="0.35">
      <c r="A4437" t="s">
        <v>4436</v>
      </c>
      <c r="B4437" t="s">
        <v>7324</v>
      </c>
      <c r="D4437" t="str">
        <f t="shared" si="138"/>
        <v>,</v>
      </c>
      <c r="E4437" t="str">
        <f t="shared" si="139"/>
        <v>Sconstraint_subtype</v>
      </c>
    </row>
    <row r="4438" spans="1:5" x14ac:dyDescent="0.35">
      <c r="A4438" t="s">
        <v>4437</v>
      </c>
      <c r="B4438" t="s">
        <v>7324</v>
      </c>
      <c r="D4438" t="str">
        <f t="shared" si="138"/>
        <v>,</v>
      </c>
      <c r="E4438" t="str">
        <f t="shared" si="139"/>
        <v>Sconstraint_type</v>
      </c>
    </row>
    <row r="4439" spans="1:5" x14ac:dyDescent="0.35">
      <c r="A4439" t="s">
        <v>4438</v>
      </c>
      <c r="B4439" t="s">
        <v>7324</v>
      </c>
      <c r="D4439" t="str">
        <f t="shared" si="138"/>
        <v>,</v>
      </c>
      <c r="E4439" t="str">
        <f t="shared" si="139"/>
        <v>Sentry_id</v>
      </c>
    </row>
    <row r="4440" spans="1:5" x14ac:dyDescent="0.35">
      <c r="A4440" t="s">
        <v>4439</v>
      </c>
      <c r="B4440" t="s">
        <v>7323</v>
      </c>
      <c r="D4440" t="str">
        <f t="shared" si="138"/>
        <v>,</v>
      </c>
      <c r="E4440" t="str">
        <f t="shared" si="139"/>
        <v>Iid</v>
      </c>
    </row>
    <row r="4441" spans="1:5" x14ac:dyDescent="0.35">
      <c r="A4441" t="s">
        <v>4440</v>
      </c>
      <c r="B4441" t="s">
        <v>7324</v>
      </c>
      <c r="D4441" t="str">
        <f t="shared" si="138"/>
        <v>,</v>
      </c>
      <c r="E4441" t="str">
        <f t="shared" si="139"/>
        <v>Ssoftware_name</v>
      </c>
    </row>
    <row r="4442" spans="1:5" x14ac:dyDescent="0.35">
      <c r="A4442" t="s">
        <v>4441</v>
      </c>
      <c r="B4442" t="s">
        <v>7323</v>
      </c>
      <c r="D4442" t="str">
        <f t="shared" si="138"/>
        <v>,</v>
      </c>
      <c r="E4442" t="str">
        <f t="shared" si="139"/>
        <v>Isoftware_ordinal</v>
      </c>
    </row>
    <row r="4443" spans="1:5" x14ac:dyDescent="0.35">
      <c r="A4443" t="s">
        <v>4442</v>
      </c>
      <c r="B4443" t="s">
        <v>7661</v>
      </c>
      <c r="D4443" t="str">
        <f t="shared" si="138"/>
        <v>pdbx_nmr_software_task</v>
      </c>
      <c r="E4443" t="str">
        <f t="shared" si="139"/>
        <v>.PdbxNmrSoftwareTask</v>
      </c>
    </row>
    <row r="4444" spans="1:5" x14ac:dyDescent="0.35">
      <c r="A4444" t="s">
        <v>4443</v>
      </c>
      <c r="B4444" t="s">
        <v>7324</v>
      </c>
      <c r="D4444" t="str">
        <f t="shared" si="138"/>
        <v>,</v>
      </c>
      <c r="E4444" t="str">
        <f t="shared" si="139"/>
        <v>Sentry_id</v>
      </c>
    </row>
    <row r="4445" spans="1:5" x14ac:dyDescent="0.35">
      <c r="A4445" t="s">
        <v>4444</v>
      </c>
      <c r="B4445" t="s">
        <v>7323</v>
      </c>
      <c r="D4445" t="str">
        <f t="shared" si="138"/>
        <v>,</v>
      </c>
      <c r="E4445" t="str">
        <f t="shared" si="139"/>
        <v>Isoftware_ordinal</v>
      </c>
    </row>
    <row r="4446" spans="1:5" x14ac:dyDescent="0.35">
      <c r="A4446" t="s">
        <v>4445</v>
      </c>
      <c r="B4446" t="s">
        <v>7324</v>
      </c>
      <c r="D4446" t="str">
        <f t="shared" si="138"/>
        <v>,</v>
      </c>
      <c r="E4446" t="str">
        <f t="shared" si="139"/>
        <v>Stask</v>
      </c>
    </row>
    <row r="4447" spans="1:5" x14ac:dyDescent="0.35">
      <c r="A4447" t="s">
        <v>4446</v>
      </c>
      <c r="B4447" t="s">
        <v>7662</v>
      </c>
      <c r="D4447" t="str">
        <f t="shared" si="138"/>
        <v>pdbx_nmr_spectral_dim</v>
      </c>
      <c r="E4447" t="str">
        <f t="shared" si="139"/>
        <v>.PdbxNmrSpectralDim</v>
      </c>
    </row>
    <row r="4448" spans="1:5" x14ac:dyDescent="0.35">
      <c r="A4448" t="s">
        <v>4447</v>
      </c>
      <c r="B4448" t="s">
        <v>7323</v>
      </c>
      <c r="D4448" t="str">
        <f t="shared" si="138"/>
        <v>,</v>
      </c>
      <c r="E4448" t="str">
        <f t="shared" si="139"/>
        <v>Iid</v>
      </c>
    </row>
    <row r="4449" spans="1:5" x14ac:dyDescent="0.35">
      <c r="A4449" t="s">
        <v>4448</v>
      </c>
      <c r="B4449" t="s">
        <v>7324</v>
      </c>
      <c r="D4449" t="str">
        <f t="shared" si="138"/>
        <v>,</v>
      </c>
      <c r="E4449" t="str">
        <f t="shared" si="139"/>
        <v>Satom_type</v>
      </c>
    </row>
    <row r="4450" spans="1:5" x14ac:dyDescent="0.35">
      <c r="A4450" t="s">
        <v>4449</v>
      </c>
      <c r="B4450" t="s">
        <v>7323</v>
      </c>
      <c r="D4450" t="str">
        <f t="shared" si="138"/>
        <v>,</v>
      </c>
      <c r="E4450" t="str">
        <f t="shared" si="139"/>
        <v>Iatom_isotope_number</v>
      </c>
    </row>
    <row r="4451" spans="1:5" x14ac:dyDescent="0.35">
      <c r="A4451" t="s">
        <v>4450</v>
      </c>
      <c r="B4451" t="s">
        <v>7324</v>
      </c>
      <c r="D4451" t="str">
        <f t="shared" si="138"/>
        <v>,</v>
      </c>
      <c r="E4451" t="str">
        <f t="shared" si="139"/>
        <v>Sspectral_region</v>
      </c>
    </row>
    <row r="4452" spans="1:5" x14ac:dyDescent="0.35">
      <c r="A4452" t="s">
        <v>4451</v>
      </c>
      <c r="B4452" t="s">
        <v>7323</v>
      </c>
      <c r="D4452" t="str">
        <f t="shared" si="138"/>
        <v>,</v>
      </c>
      <c r="E4452" t="str">
        <f t="shared" si="139"/>
        <v>Imagnetization_linkage_id</v>
      </c>
    </row>
    <row r="4453" spans="1:5" x14ac:dyDescent="0.35">
      <c r="A4453" t="s">
        <v>4452</v>
      </c>
      <c r="B4453" t="s">
        <v>7322</v>
      </c>
      <c r="D4453" t="str">
        <f t="shared" si="138"/>
        <v>,</v>
      </c>
      <c r="E4453" t="str">
        <f t="shared" si="139"/>
        <v>Fsweep_width</v>
      </c>
    </row>
    <row r="4454" spans="1:5" x14ac:dyDescent="0.35">
      <c r="A4454" t="s">
        <v>4453</v>
      </c>
      <c r="B4454" t="s">
        <v>7324</v>
      </c>
      <c r="D4454" t="str">
        <f t="shared" si="138"/>
        <v>,</v>
      </c>
      <c r="E4454" t="str">
        <f t="shared" si="139"/>
        <v>Sencoding_code</v>
      </c>
    </row>
    <row r="4455" spans="1:5" x14ac:dyDescent="0.35">
      <c r="A4455" t="s">
        <v>4454</v>
      </c>
      <c r="B4455" t="s">
        <v>7323</v>
      </c>
      <c r="D4455" t="str">
        <f t="shared" si="138"/>
        <v>,</v>
      </c>
      <c r="E4455" t="str">
        <f t="shared" si="139"/>
        <v>Iencoded_source_dimension_id</v>
      </c>
    </row>
    <row r="4456" spans="1:5" x14ac:dyDescent="0.35">
      <c r="A4456" t="s">
        <v>4455</v>
      </c>
      <c r="B4456" t="s">
        <v>7324</v>
      </c>
      <c r="D4456" t="str">
        <f t="shared" si="138"/>
        <v>,</v>
      </c>
      <c r="E4456" t="str">
        <f t="shared" si="139"/>
        <v>Sentry_id</v>
      </c>
    </row>
    <row r="4457" spans="1:5" x14ac:dyDescent="0.35">
      <c r="A4457" t="s">
        <v>4456</v>
      </c>
      <c r="B4457" t="s">
        <v>7323</v>
      </c>
      <c r="D4457" t="str">
        <f t="shared" si="138"/>
        <v>,</v>
      </c>
      <c r="E4457" t="str">
        <f t="shared" si="139"/>
        <v>Ispectral_peak_list_id</v>
      </c>
    </row>
    <row r="4458" spans="1:5" x14ac:dyDescent="0.35">
      <c r="A4458" t="s">
        <v>4457</v>
      </c>
      <c r="B4458" t="s">
        <v>7324</v>
      </c>
      <c r="D4458" t="str">
        <f t="shared" si="138"/>
        <v>,</v>
      </c>
      <c r="E4458" t="str">
        <f t="shared" si="139"/>
        <v>Ssweep_width_units</v>
      </c>
    </row>
    <row r="4459" spans="1:5" x14ac:dyDescent="0.35">
      <c r="A4459" t="s">
        <v>4458</v>
      </c>
      <c r="B4459" t="s">
        <v>7322</v>
      </c>
      <c r="D4459" t="str">
        <f t="shared" si="138"/>
        <v>,</v>
      </c>
      <c r="E4459" t="str">
        <f t="shared" si="139"/>
        <v>Fcenter_frequency_offset</v>
      </c>
    </row>
    <row r="4460" spans="1:5" x14ac:dyDescent="0.35">
      <c r="A4460" t="s">
        <v>4459</v>
      </c>
      <c r="B4460" t="s">
        <v>7324</v>
      </c>
      <c r="D4460" t="str">
        <f t="shared" si="138"/>
        <v>,</v>
      </c>
      <c r="E4460" t="str">
        <f t="shared" si="139"/>
        <v>Sunder_sampling_type</v>
      </c>
    </row>
    <row r="4461" spans="1:5" x14ac:dyDescent="0.35">
      <c r="A4461" t="s">
        <v>4460</v>
      </c>
      <c r="B4461" t="s">
        <v>7663</v>
      </c>
      <c r="D4461" t="str">
        <f t="shared" si="138"/>
        <v>pdbx_nmr_spectral_peak_list</v>
      </c>
      <c r="E4461" t="str">
        <f t="shared" si="139"/>
        <v>.PdbxNmrSpectralPeakList</v>
      </c>
    </row>
    <row r="4462" spans="1:5" x14ac:dyDescent="0.35">
      <c r="A4462" t="s">
        <v>4461</v>
      </c>
      <c r="B4462" t="s">
        <v>7324</v>
      </c>
      <c r="D4462" t="str">
        <f t="shared" si="138"/>
        <v>,</v>
      </c>
      <c r="E4462" t="str">
        <f t="shared" si="139"/>
        <v>Sentry_id</v>
      </c>
    </row>
    <row r="4463" spans="1:5" x14ac:dyDescent="0.35">
      <c r="A4463" t="s">
        <v>4462</v>
      </c>
      <c r="B4463" t="s">
        <v>7323</v>
      </c>
      <c r="D4463" t="str">
        <f t="shared" si="138"/>
        <v>,</v>
      </c>
      <c r="E4463" t="str">
        <f t="shared" si="139"/>
        <v>Iid</v>
      </c>
    </row>
    <row r="4464" spans="1:5" x14ac:dyDescent="0.35">
      <c r="A4464" t="s">
        <v>4463</v>
      </c>
      <c r="B4464" t="s">
        <v>7324</v>
      </c>
      <c r="D4464" t="str">
        <f t="shared" si="138"/>
        <v>,</v>
      </c>
      <c r="E4464" t="str">
        <f t="shared" si="139"/>
        <v>Sdata_file_name</v>
      </c>
    </row>
    <row r="4465" spans="1:5" x14ac:dyDescent="0.35">
      <c r="A4465" t="s">
        <v>4464</v>
      </c>
      <c r="B4465" t="s">
        <v>7323</v>
      </c>
      <c r="D4465" t="str">
        <f t="shared" si="138"/>
        <v>,</v>
      </c>
      <c r="E4465" t="str">
        <f t="shared" si="139"/>
        <v>Isolution_id</v>
      </c>
    </row>
    <row r="4466" spans="1:5" x14ac:dyDescent="0.35">
      <c r="A4466" t="s">
        <v>4465</v>
      </c>
      <c r="B4466" t="s">
        <v>7323</v>
      </c>
      <c r="D4466" t="str">
        <f t="shared" si="138"/>
        <v>,</v>
      </c>
      <c r="E4466" t="str">
        <f t="shared" si="139"/>
        <v>Iconditions_id</v>
      </c>
    </row>
    <row r="4467" spans="1:5" x14ac:dyDescent="0.35">
      <c r="A4467" t="s">
        <v>4466</v>
      </c>
      <c r="B4467" t="s">
        <v>7323</v>
      </c>
      <c r="D4467" t="str">
        <f t="shared" si="138"/>
        <v>,</v>
      </c>
      <c r="E4467" t="str">
        <f t="shared" si="139"/>
        <v>Iexperiment_id</v>
      </c>
    </row>
    <row r="4468" spans="1:5" x14ac:dyDescent="0.35">
      <c r="A4468" t="s">
        <v>4467</v>
      </c>
      <c r="B4468" t="s">
        <v>7323</v>
      </c>
      <c r="D4468" t="str">
        <f t="shared" si="138"/>
        <v>,</v>
      </c>
      <c r="E4468" t="str">
        <f t="shared" si="139"/>
        <v>Inumber_of_spectral_dimensions</v>
      </c>
    </row>
    <row r="4469" spans="1:5" x14ac:dyDescent="0.35">
      <c r="A4469" t="s">
        <v>4468</v>
      </c>
      <c r="B4469" t="s">
        <v>7324</v>
      </c>
      <c r="D4469" t="str">
        <f t="shared" si="138"/>
        <v>,</v>
      </c>
      <c r="E4469" t="str">
        <f t="shared" si="139"/>
        <v>Sdetails</v>
      </c>
    </row>
    <row r="4470" spans="1:5" x14ac:dyDescent="0.35">
      <c r="A4470" t="s">
        <v>4469</v>
      </c>
      <c r="B4470" t="s">
        <v>7324</v>
      </c>
      <c r="D4470" t="str">
        <f t="shared" si="138"/>
        <v>,</v>
      </c>
      <c r="E4470" t="str">
        <f t="shared" si="139"/>
        <v>Stext_data_format</v>
      </c>
    </row>
    <row r="4471" spans="1:5" x14ac:dyDescent="0.35">
      <c r="A4471" t="s">
        <v>4470</v>
      </c>
      <c r="B4471" t="s">
        <v>7324</v>
      </c>
      <c r="D4471" t="str">
        <f t="shared" si="138"/>
        <v>,</v>
      </c>
      <c r="E4471" t="str">
        <f t="shared" si="139"/>
        <v>Slabel</v>
      </c>
    </row>
    <row r="4472" spans="1:5" x14ac:dyDescent="0.35">
      <c r="A4472" t="s">
        <v>4471</v>
      </c>
      <c r="B4472" t="s">
        <v>7324</v>
      </c>
      <c r="D4472" t="str">
        <f t="shared" si="138"/>
        <v>,</v>
      </c>
      <c r="E4472" t="str">
        <f t="shared" si="139"/>
        <v>Sconditions_label</v>
      </c>
    </row>
    <row r="4473" spans="1:5" x14ac:dyDescent="0.35">
      <c r="A4473" t="s">
        <v>4472</v>
      </c>
      <c r="B4473" t="s">
        <v>7664</v>
      </c>
      <c r="D4473" t="str">
        <f t="shared" si="138"/>
        <v>pdbx_nmr_spectral_peak_software</v>
      </c>
      <c r="E4473" t="str">
        <f t="shared" si="139"/>
        <v>.PdbxNmrSpectralPeakSoftware</v>
      </c>
    </row>
    <row r="4474" spans="1:5" x14ac:dyDescent="0.35">
      <c r="A4474" t="s">
        <v>4473</v>
      </c>
      <c r="B4474" t="s">
        <v>7323</v>
      </c>
      <c r="D4474" t="str">
        <f t="shared" si="138"/>
        <v>,</v>
      </c>
      <c r="E4474" t="str">
        <f t="shared" si="139"/>
        <v>Isoftware_id</v>
      </c>
    </row>
    <row r="4475" spans="1:5" x14ac:dyDescent="0.35">
      <c r="A4475" t="s">
        <v>4474</v>
      </c>
      <c r="B4475" t="s">
        <v>7324</v>
      </c>
      <c r="D4475" t="str">
        <f t="shared" si="138"/>
        <v>,</v>
      </c>
      <c r="E4475" t="str">
        <f t="shared" si="139"/>
        <v>Sentry_id</v>
      </c>
    </row>
    <row r="4476" spans="1:5" x14ac:dyDescent="0.35">
      <c r="A4476" t="s">
        <v>4475</v>
      </c>
      <c r="B4476" t="s">
        <v>7323</v>
      </c>
      <c r="D4476" t="str">
        <f t="shared" si="138"/>
        <v>,</v>
      </c>
      <c r="E4476" t="str">
        <f t="shared" si="139"/>
        <v>Ispectral_peak_list_id</v>
      </c>
    </row>
    <row r="4477" spans="1:5" x14ac:dyDescent="0.35">
      <c r="A4477" t="s">
        <v>4476</v>
      </c>
      <c r="B4477" t="s">
        <v>7665</v>
      </c>
      <c r="D4477" t="str">
        <f t="shared" si="138"/>
        <v>pdbx_nmr_systematic_chem_shift_offset</v>
      </c>
      <c r="E4477" t="str">
        <f t="shared" si="139"/>
        <v>.PdbxNmrSystematicChemShiftOffset</v>
      </c>
    </row>
    <row r="4478" spans="1:5" x14ac:dyDescent="0.35">
      <c r="A4478" t="s">
        <v>4477</v>
      </c>
      <c r="B4478" t="s">
        <v>7324</v>
      </c>
      <c r="D4478" t="str">
        <f t="shared" si="138"/>
        <v>,</v>
      </c>
      <c r="E4478" t="str">
        <f t="shared" si="139"/>
        <v>Stype</v>
      </c>
    </row>
    <row r="4479" spans="1:5" x14ac:dyDescent="0.35">
      <c r="A4479" t="s">
        <v>4478</v>
      </c>
      <c r="B4479" t="s">
        <v>7324</v>
      </c>
      <c r="D4479" t="str">
        <f t="shared" si="138"/>
        <v>,</v>
      </c>
      <c r="E4479" t="str">
        <f t="shared" si="139"/>
        <v>Satom_type</v>
      </c>
    </row>
    <row r="4480" spans="1:5" x14ac:dyDescent="0.35">
      <c r="A4480" t="s">
        <v>4479</v>
      </c>
      <c r="B4480" t="s">
        <v>7323</v>
      </c>
      <c r="D4480" t="str">
        <f t="shared" si="138"/>
        <v>,</v>
      </c>
      <c r="E4480" t="str">
        <f t="shared" si="139"/>
        <v>Iatom_isotope_number</v>
      </c>
    </row>
    <row r="4481" spans="1:5" x14ac:dyDescent="0.35">
      <c r="A4481" t="s">
        <v>4480</v>
      </c>
      <c r="B4481" t="s">
        <v>7322</v>
      </c>
      <c r="D4481" t="str">
        <f t="shared" si="138"/>
        <v>,</v>
      </c>
      <c r="E4481" t="str">
        <f t="shared" si="139"/>
        <v>Fval</v>
      </c>
    </row>
    <row r="4482" spans="1:5" x14ac:dyDescent="0.35">
      <c r="A4482" t="s">
        <v>4481</v>
      </c>
      <c r="B4482" t="s">
        <v>7322</v>
      </c>
      <c r="D4482" t="str">
        <f t="shared" ref="D4482:D4545" si="140">IF(ISNUMBER(FIND(".",A4482)), ",",A4482)</f>
        <v>,</v>
      </c>
      <c r="E4482" t="str">
        <f t="shared" ref="E4482:E4545" si="141">IF(ISNUMBER(FIND(".",A4482)), B4482&amp;MID(A4482,FIND(".",A4482)+1,1000),B4482)</f>
        <v>Fval_err</v>
      </c>
    </row>
    <row r="4483" spans="1:5" x14ac:dyDescent="0.35">
      <c r="A4483" t="s">
        <v>4482</v>
      </c>
      <c r="B4483" t="s">
        <v>7324</v>
      </c>
      <c r="D4483" t="str">
        <f t="shared" si="140"/>
        <v>,</v>
      </c>
      <c r="E4483" t="str">
        <f t="shared" si="141"/>
        <v>Sentry_id</v>
      </c>
    </row>
    <row r="4484" spans="1:5" x14ac:dyDescent="0.35">
      <c r="A4484" t="s">
        <v>4483</v>
      </c>
      <c r="B4484" t="s">
        <v>7323</v>
      </c>
      <c r="D4484" t="str">
        <f t="shared" si="140"/>
        <v>,</v>
      </c>
      <c r="E4484" t="str">
        <f t="shared" si="141"/>
        <v>Iassigned_chem_shift_list_id</v>
      </c>
    </row>
    <row r="4485" spans="1:5" x14ac:dyDescent="0.35">
      <c r="A4485" t="s">
        <v>4484</v>
      </c>
      <c r="B4485" t="s">
        <v>7323</v>
      </c>
      <c r="D4485" t="str">
        <f t="shared" si="140"/>
        <v>,</v>
      </c>
      <c r="E4485" t="str">
        <f t="shared" si="141"/>
        <v>Iordinal</v>
      </c>
    </row>
    <row r="4486" spans="1:5" x14ac:dyDescent="0.35">
      <c r="A4486" t="s">
        <v>4485</v>
      </c>
      <c r="B4486" t="s">
        <v>7666</v>
      </c>
      <c r="D4486" t="str">
        <f t="shared" si="140"/>
        <v>pdbx_nmr_upload</v>
      </c>
      <c r="E4486" t="str">
        <f t="shared" si="141"/>
        <v>.PdbxNmrUpload</v>
      </c>
    </row>
    <row r="4487" spans="1:5" x14ac:dyDescent="0.35">
      <c r="A4487" t="s">
        <v>4486</v>
      </c>
      <c r="B4487" t="s">
        <v>7323</v>
      </c>
      <c r="D4487" t="str">
        <f t="shared" si="140"/>
        <v>,</v>
      </c>
      <c r="E4487" t="str">
        <f t="shared" si="141"/>
        <v>Idata_file_id</v>
      </c>
    </row>
    <row r="4488" spans="1:5" x14ac:dyDescent="0.35">
      <c r="A4488" t="s">
        <v>4487</v>
      </c>
      <c r="B4488" t="s">
        <v>7324</v>
      </c>
      <c r="D4488" t="str">
        <f t="shared" si="140"/>
        <v>,</v>
      </c>
      <c r="E4488" t="str">
        <f t="shared" si="141"/>
        <v>Sdata_file_name</v>
      </c>
    </row>
    <row r="4489" spans="1:5" x14ac:dyDescent="0.35">
      <c r="A4489" t="s">
        <v>4488</v>
      </c>
      <c r="B4489" t="s">
        <v>7324</v>
      </c>
      <c r="D4489" t="str">
        <f t="shared" si="140"/>
        <v>,</v>
      </c>
      <c r="E4489" t="str">
        <f t="shared" si="141"/>
        <v>Sdata_file_category</v>
      </c>
    </row>
    <row r="4490" spans="1:5" x14ac:dyDescent="0.35">
      <c r="A4490" t="s">
        <v>4489</v>
      </c>
      <c r="B4490" t="s">
        <v>7324</v>
      </c>
      <c r="D4490" t="str">
        <f t="shared" si="140"/>
        <v>,</v>
      </c>
      <c r="E4490" t="str">
        <f t="shared" si="141"/>
        <v>Sdata_file_syntax</v>
      </c>
    </row>
    <row r="4491" spans="1:5" x14ac:dyDescent="0.35">
      <c r="A4491" t="s">
        <v>4490</v>
      </c>
      <c r="B4491" t="s">
        <v>7324</v>
      </c>
      <c r="D4491" t="str">
        <f t="shared" si="140"/>
        <v>,</v>
      </c>
      <c r="E4491" t="str">
        <f t="shared" si="141"/>
        <v>Sentry_id</v>
      </c>
    </row>
    <row r="4492" spans="1:5" x14ac:dyDescent="0.35">
      <c r="A4492" t="s">
        <v>4491</v>
      </c>
      <c r="B4492" t="s">
        <v>7667</v>
      </c>
      <c r="D4492" t="str">
        <f t="shared" si="140"/>
        <v>pdbx_audit_support</v>
      </c>
      <c r="E4492" t="str">
        <f t="shared" si="141"/>
        <v>.PdbxAuditSupport</v>
      </c>
    </row>
    <row r="4493" spans="1:5" x14ac:dyDescent="0.35">
      <c r="A4493" t="s">
        <v>4492</v>
      </c>
      <c r="B4493" t="s">
        <v>7324</v>
      </c>
      <c r="D4493" t="str">
        <f t="shared" si="140"/>
        <v>,</v>
      </c>
      <c r="E4493" t="str">
        <f t="shared" si="141"/>
        <v>Sfunding_organization</v>
      </c>
    </row>
    <row r="4494" spans="1:5" x14ac:dyDescent="0.35">
      <c r="A4494" t="s">
        <v>4493</v>
      </c>
      <c r="B4494" t="s">
        <v>7324</v>
      </c>
      <c r="D4494" t="str">
        <f t="shared" si="140"/>
        <v>,</v>
      </c>
      <c r="E4494" t="str">
        <f t="shared" si="141"/>
        <v>Scountry</v>
      </c>
    </row>
    <row r="4495" spans="1:5" x14ac:dyDescent="0.35">
      <c r="A4495" t="s">
        <v>4494</v>
      </c>
      <c r="B4495" t="s">
        <v>7324</v>
      </c>
      <c r="D4495" t="str">
        <f t="shared" si="140"/>
        <v>,</v>
      </c>
      <c r="E4495" t="str">
        <f t="shared" si="141"/>
        <v>Sgrant_number</v>
      </c>
    </row>
    <row r="4496" spans="1:5" x14ac:dyDescent="0.35">
      <c r="A4496" t="s">
        <v>4495</v>
      </c>
      <c r="B4496" t="s">
        <v>7324</v>
      </c>
      <c r="D4496" t="str">
        <f t="shared" si="140"/>
        <v>,</v>
      </c>
      <c r="E4496" t="str">
        <f t="shared" si="141"/>
        <v>Sdetails</v>
      </c>
    </row>
    <row r="4497" spans="1:5" x14ac:dyDescent="0.35">
      <c r="A4497" t="s">
        <v>4496</v>
      </c>
      <c r="B4497" t="s">
        <v>7323</v>
      </c>
      <c r="D4497" t="str">
        <f t="shared" si="140"/>
        <v>,</v>
      </c>
      <c r="E4497" t="str">
        <f t="shared" si="141"/>
        <v>Iordinal</v>
      </c>
    </row>
    <row r="4498" spans="1:5" x14ac:dyDescent="0.35">
      <c r="A4498" t="s">
        <v>4497</v>
      </c>
      <c r="B4498" t="s">
        <v>7668</v>
      </c>
      <c r="D4498" t="str">
        <f t="shared" si="140"/>
        <v>pdbx_chem_comp_subcomponent_struct_conn</v>
      </c>
      <c r="E4498" t="str">
        <f t="shared" si="141"/>
        <v>.PdbxChemCompSubcomponentStructConn</v>
      </c>
    </row>
    <row r="4499" spans="1:5" x14ac:dyDescent="0.35">
      <c r="A4499" t="s">
        <v>4498</v>
      </c>
      <c r="B4499" t="s">
        <v>7323</v>
      </c>
      <c r="D4499" t="str">
        <f t="shared" si="140"/>
        <v>,</v>
      </c>
      <c r="E4499" t="str">
        <f t="shared" si="141"/>
        <v>Iid</v>
      </c>
    </row>
    <row r="4500" spans="1:5" x14ac:dyDescent="0.35">
      <c r="A4500" t="s">
        <v>4499</v>
      </c>
      <c r="B4500" t="s">
        <v>7324</v>
      </c>
      <c r="D4500" t="str">
        <f t="shared" si="140"/>
        <v>,</v>
      </c>
      <c r="E4500" t="str">
        <f t="shared" si="141"/>
        <v>Stype</v>
      </c>
    </row>
    <row r="4501" spans="1:5" x14ac:dyDescent="0.35">
      <c r="A4501" t="s">
        <v>4500</v>
      </c>
      <c r="B4501" t="s">
        <v>7323</v>
      </c>
      <c r="D4501" t="str">
        <f t="shared" si="140"/>
        <v>,</v>
      </c>
      <c r="E4501" t="str">
        <f t="shared" si="141"/>
        <v>Ientity_id_1</v>
      </c>
    </row>
    <row r="4502" spans="1:5" x14ac:dyDescent="0.35">
      <c r="A4502" t="s">
        <v>4501</v>
      </c>
      <c r="B4502" t="s">
        <v>7323</v>
      </c>
      <c r="D4502" t="str">
        <f t="shared" si="140"/>
        <v>,</v>
      </c>
      <c r="E4502" t="str">
        <f t="shared" si="141"/>
        <v>Ientity_id_2</v>
      </c>
    </row>
    <row r="4503" spans="1:5" x14ac:dyDescent="0.35">
      <c r="A4503" t="s">
        <v>4502</v>
      </c>
      <c r="B4503" t="s">
        <v>7324</v>
      </c>
      <c r="D4503" t="str">
        <f t="shared" si="140"/>
        <v>,</v>
      </c>
      <c r="E4503" t="str">
        <f t="shared" si="141"/>
        <v>Satom_id_1</v>
      </c>
    </row>
    <row r="4504" spans="1:5" x14ac:dyDescent="0.35">
      <c r="A4504" t="s">
        <v>4503</v>
      </c>
      <c r="B4504" t="s">
        <v>7324</v>
      </c>
      <c r="D4504" t="str">
        <f t="shared" si="140"/>
        <v>,</v>
      </c>
      <c r="E4504" t="str">
        <f t="shared" si="141"/>
        <v>Satom_id_2</v>
      </c>
    </row>
    <row r="4505" spans="1:5" x14ac:dyDescent="0.35">
      <c r="A4505" t="s">
        <v>4504</v>
      </c>
      <c r="B4505" t="s">
        <v>7324</v>
      </c>
      <c r="D4505" t="str">
        <f t="shared" si="140"/>
        <v>,</v>
      </c>
      <c r="E4505" t="str">
        <f t="shared" si="141"/>
        <v>Scomp_id_1</v>
      </c>
    </row>
    <row r="4506" spans="1:5" x14ac:dyDescent="0.35">
      <c r="A4506" t="s">
        <v>4505</v>
      </c>
      <c r="B4506" t="s">
        <v>7324</v>
      </c>
      <c r="D4506" t="str">
        <f t="shared" si="140"/>
        <v>,</v>
      </c>
      <c r="E4506" t="str">
        <f t="shared" si="141"/>
        <v>Scomp_id_2</v>
      </c>
    </row>
    <row r="4507" spans="1:5" x14ac:dyDescent="0.35">
      <c r="A4507" t="s">
        <v>4506</v>
      </c>
      <c r="B4507" t="s">
        <v>7323</v>
      </c>
      <c r="D4507" t="str">
        <f t="shared" si="140"/>
        <v>,</v>
      </c>
      <c r="E4507" t="str">
        <f t="shared" si="141"/>
        <v>Iseq_id_1</v>
      </c>
    </row>
    <row r="4508" spans="1:5" x14ac:dyDescent="0.35">
      <c r="A4508" t="s">
        <v>4507</v>
      </c>
      <c r="B4508" t="s">
        <v>7323</v>
      </c>
      <c r="D4508" t="str">
        <f t="shared" si="140"/>
        <v>,</v>
      </c>
      <c r="E4508" t="str">
        <f t="shared" si="141"/>
        <v>Iseq_id_2</v>
      </c>
    </row>
    <row r="4509" spans="1:5" x14ac:dyDescent="0.35">
      <c r="A4509" t="s">
        <v>4508</v>
      </c>
      <c r="B4509" t="s">
        <v>7669</v>
      </c>
      <c r="D4509" t="str">
        <f t="shared" si="140"/>
        <v>pdbx_chem_comp_subcomponent_entity_list</v>
      </c>
      <c r="E4509" t="str">
        <f t="shared" si="141"/>
        <v>.PdbxChemCompSubcomponentEntityList</v>
      </c>
    </row>
    <row r="4510" spans="1:5" x14ac:dyDescent="0.35">
      <c r="A4510" t="s">
        <v>4509</v>
      </c>
      <c r="B4510" t="s">
        <v>7323</v>
      </c>
      <c r="D4510" t="str">
        <f t="shared" si="140"/>
        <v>,</v>
      </c>
      <c r="E4510" t="str">
        <f t="shared" si="141"/>
        <v>Iid</v>
      </c>
    </row>
    <row r="4511" spans="1:5" x14ac:dyDescent="0.35">
      <c r="A4511" t="s">
        <v>4510</v>
      </c>
      <c r="B4511" t="s">
        <v>7324</v>
      </c>
      <c r="D4511" t="str">
        <f t="shared" si="140"/>
        <v>,</v>
      </c>
      <c r="E4511" t="str">
        <f t="shared" si="141"/>
        <v>Sparent_comp_id</v>
      </c>
    </row>
    <row r="4512" spans="1:5" x14ac:dyDescent="0.35">
      <c r="A4512" t="s">
        <v>4511</v>
      </c>
      <c r="B4512" t="s">
        <v>7324</v>
      </c>
      <c r="D4512" t="str">
        <f t="shared" si="140"/>
        <v>,</v>
      </c>
      <c r="E4512" t="str">
        <f t="shared" si="141"/>
        <v>Stype</v>
      </c>
    </row>
    <row r="4513" spans="1:5" x14ac:dyDescent="0.35">
      <c r="A4513" t="s">
        <v>4512</v>
      </c>
      <c r="B4513" t="s">
        <v>7324</v>
      </c>
      <c r="D4513" t="str">
        <f t="shared" si="140"/>
        <v>,</v>
      </c>
      <c r="E4513" t="str">
        <f t="shared" si="141"/>
        <v>Sclass</v>
      </c>
    </row>
    <row r="4514" spans="1:5" x14ac:dyDescent="0.35">
      <c r="A4514" t="s">
        <v>4513</v>
      </c>
      <c r="B4514" t="s">
        <v>7670</v>
      </c>
      <c r="D4514" t="str">
        <f t="shared" si="140"/>
        <v>entity_src_nat</v>
      </c>
      <c r="E4514" t="str">
        <f t="shared" si="141"/>
        <v>.EntitySrcNat</v>
      </c>
    </row>
    <row r="4515" spans="1:5" x14ac:dyDescent="0.35">
      <c r="A4515" t="s">
        <v>4514</v>
      </c>
      <c r="B4515" t="s">
        <v>7324</v>
      </c>
      <c r="D4515" t="str">
        <f t="shared" si="140"/>
        <v>,</v>
      </c>
      <c r="E4515" t="str">
        <f t="shared" si="141"/>
        <v>Scommon_name</v>
      </c>
    </row>
    <row r="4516" spans="1:5" x14ac:dyDescent="0.35">
      <c r="A4516" t="s">
        <v>4515</v>
      </c>
      <c r="B4516" t="s">
        <v>7324</v>
      </c>
      <c r="D4516" t="str">
        <f t="shared" si="140"/>
        <v>,</v>
      </c>
      <c r="E4516" t="str">
        <f t="shared" si="141"/>
        <v>Sdetails</v>
      </c>
    </row>
    <row r="4517" spans="1:5" x14ac:dyDescent="0.35">
      <c r="A4517" t="s">
        <v>4516</v>
      </c>
      <c r="B4517" t="s">
        <v>7324</v>
      </c>
      <c r="D4517" t="str">
        <f t="shared" si="140"/>
        <v>,</v>
      </c>
      <c r="E4517" t="str">
        <f t="shared" si="141"/>
        <v>Sentity_id</v>
      </c>
    </row>
    <row r="4518" spans="1:5" x14ac:dyDescent="0.35">
      <c r="A4518" t="s">
        <v>4517</v>
      </c>
      <c r="B4518" t="s">
        <v>7324</v>
      </c>
      <c r="D4518" t="str">
        <f t="shared" si="140"/>
        <v>,</v>
      </c>
      <c r="E4518" t="str">
        <f t="shared" si="141"/>
        <v>Sgenus</v>
      </c>
    </row>
    <row r="4519" spans="1:5" x14ac:dyDescent="0.35">
      <c r="A4519" t="s">
        <v>4518</v>
      </c>
      <c r="B4519" t="s">
        <v>7324</v>
      </c>
      <c r="D4519" t="str">
        <f t="shared" si="140"/>
        <v>,</v>
      </c>
      <c r="E4519" t="str">
        <f t="shared" si="141"/>
        <v>Sspecies</v>
      </c>
    </row>
    <row r="4520" spans="1:5" x14ac:dyDescent="0.35">
      <c r="A4520" t="s">
        <v>4519</v>
      </c>
      <c r="B4520" t="s">
        <v>7324</v>
      </c>
      <c r="D4520" t="str">
        <f t="shared" si="140"/>
        <v>,</v>
      </c>
      <c r="E4520" t="str">
        <f t="shared" si="141"/>
        <v>Sstrain</v>
      </c>
    </row>
    <row r="4521" spans="1:5" x14ac:dyDescent="0.35">
      <c r="A4521" t="s">
        <v>4520</v>
      </c>
      <c r="B4521" t="s">
        <v>7324</v>
      </c>
      <c r="D4521" t="str">
        <f t="shared" si="140"/>
        <v>,</v>
      </c>
      <c r="E4521" t="str">
        <f t="shared" si="141"/>
        <v>Stissue</v>
      </c>
    </row>
    <row r="4522" spans="1:5" x14ac:dyDescent="0.35">
      <c r="A4522" t="s">
        <v>4521</v>
      </c>
      <c r="B4522" t="s">
        <v>7324</v>
      </c>
      <c r="D4522" t="str">
        <f t="shared" si="140"/>
        <v>,</v>
      </c>
      <c r="E4522" t="str">
        <f t="shared" si="141"/>
        <v>Stissue_fraction</v>
      </c>
    </row>
    <row r="4523" spans="1:5" x14ac:dyDescent="0.35">
      <c r="A4523" t="s">
        <v>4522</v>
      </c>
      <c r="B4523" t="s">
        <v>7324</v>
      </c>
      <c r="D4523" t="str">
        <f t="shared" si="140"/>
        <v>,</v>
      </c>
      <c r="E4523" t="str">
        <f t="shared" si="141"/>
        <v>Spdbx_organism_scientific</v>
      </c>
    </row>
    <row r="4524" spans="1:5" x14ac:dyDescent="0.35">
      <c r="A4524" t="s">
        <v>4523</v>
      </c>
      <c r="B4524" t="s">
        <v>7324</v>
      </c>
      <c r="D4524" t="str">
        <f t="shared" si="140"/>
        <v>,</v>
      </c>
      <c r="E4524" t="str">
        <f t="shared" si="141"/>
        <v>Spdbx_secretion</v>
      </c>
    </row>
    <row r="4525" spans="1:5" x14ac:dyDescent="0.35">
      <c r="A4525" t="s">
        <v>4524</v>
      </c>
      <c r="B4525" t="s">
        <v>7324</v>
      </c>
      <c r="D4525" t="str">
        <f t="shared" si="140"/>
        <v>,</v>
      </c>
      <c r="E4525" t="str">
        <f t="shared" si="141"/>
        <v>Spdbx_fragment</v>
      </c>
    </row>
    <row r="4526" spans="1:5" x14ac:dyDescent="0.35">
      <c r="A4526" t="s">
        <v>4525</v>
      </c>
      <c r="B4526" t="s">
        <v>7324</v>
      </c>
      <c r="D4526" t="str">
        <f t="shared" si="140"/>
        <v>,</v>
      </c>
      <c r="E4526" t="str">
        <f t="shared" si="141"/>
        <v>Spdbx_variant</v>
      </c>
    </row>
    <row r="4527" spans="1:5" x14ac:dyDescent="0.35">
      <c r="A4527" t="s">
        <v>4526</v>
      </c>
      <c r="B4527" t="s">
        <v>7324</v>
      </c>
      <c r="D4527" t="str">
        <f t="shared" si="140"/>
        <v>,</v>
      </c>
      <c r="E4527" t="str">
        <f t="shared" si="141"/>
        <v>Spdbx_cell_line</v>
      </c>
    </row>
    <row r="4528" spans="1:5" x14ac:dyDescent="0.35">
      <c r="A4528" t="s">
        <v>4527</v>
      </c>
      <c r="B4528" t="s">
        <v>7324</v>
      </c>
      <c r="D4528" t="str">
        <f t="shared" si="140"/>
        <v>,</v>
      </c>
      <c r="E4528" t="str">
        <f t="shared" si="141"/>
        <v>Spdbx_atcc</v>
      </c>
    </row>
    <row r="4529" spans="1:5" x14ac:dyDescent="0.35">
      <c r="A4529" t="s">
        <v>4528</v>
      </c>
      <c r="B4529" t="s">
        <v>7324</v>
      </c>
      <c r="D4529" t="str">
        <f t="shared" si="140"/>
        <v>,</v>
      </c>
      <c r="E4529" t="str">
        <f t="shared" si="141"/>
        <v>Spdbx_cellular_location</v>
      </c>
    </row>
    <row r="4530" spans="1:5" x14ac:dyDescent="0.35">
      <c r="A4530" t="s">
        <v>4529</v>
      </c>
      <c r="B4530" t="s">
        <v>7324</v>
      </c>
      <c r="D4530" t="str">
        <f t="shared" si="140"/>
        <v>,</v>
      </c>
      <c r="E4530" t="str">
        <f t="shared" si="141"/>
        <v>Spdbx_organ</v>
      </c>
    </row>
    <row r="4531" spans="1:5" x14ac:dyDescent="0.35">
      <c r="A4531" t="s">
        <v>4530</v>
      </c>
      <c r="B4531" t="s">
        <v>7324</v>
      </c>
      <c r="D4531" t="str">
        <f t="shared" si="140"/>
        <v>,</v>
      </c>
      <c r="E4531" t="str">
        <f t="shared" si="141"/>
        <v>Spdbx_organelle</v>
      </c>
    </row>
    <row r="4532" spans="1:5" x14ac:dyDescent="0.35">
      <c r="A4532" t="s">
        <v>4531</v>
      </c>
      <c r="B4532" t="s">
        <v>7324</v>
      </c>
      <c r="D4532" t="str">
        <f t="shared" si="140"/>
        <v>,</v>
      </c>
      <c r="E4532" t="str">
        <f t="shared" si="141"/>
        <v>Spdbx_cell</v>
      </c>
    </row>
    <row r="4533" spans="1:5" x14ac:dyDescent="0.35">
      <c r="A4533" t="s">
        <v>4532</v>
      </c>
      <c r="B4533" t="s">
        <v>7324</v>
      </c>
      <c r="D4533" t="str">
        <f t="shared" si="140"/>
        <v>,</v>
      </c>
      <c r="E4533" t="str">
        <f t="shared" si="141"/>
        <v>Spdbx_plasmid_name</v>
      </c>
    </row>
    <row r="4534" spans="1:5" x14ac:dyDescent="0.35">
      <c r="A4534" t="s">
        <v>4533</v>
      </c>
      <c r="B4534" t="s">
        <v>7324</v>
      </c>
      <c r="D4534" t="str">
        <f t="shared" si="140"/>
        <v>,</v>
      </c>
      <c r="E4534" t="str">
        <f t="shared" si="141"/>
        <v>Spdbx_plasmid_details</v>
      </c>
    </row>
    <row r="4535" spans="1:5" x14ac:dyDescent="0.35">
      <c r="A4535" t="s">
        <v>4534</v>
      </c>
      <c r="B4535" t="s">
        <v>7324</v>
      </c>
      <c r="D4535" t="str">
        <f t="shared" si="140"/>
        <v>,</v>
      </c>
      <c r="E4535" t="str">
        <f t="shared" si="141"/>
        <v>Spdbx_ncbi_taxonomy_id</v>
      </c>
    </row>
    <row r="4536" spans="1:5" x14ac:dyDescent="0.35">
      <c r="A4536" t="s">
        <v>4535</v>
      </c>
      <c r="B4536" t="s">
        <v>7323</v>
      </c>
      <c r="D4536" t="str">
        <f t="shared" si="140"/>
        <v>,</v>
      </c>
      <c r="E4536" t="str">
        <f t="shared" si="141"/>
        <v>Ipdbx_src_id</v>
      </c>
    </row>
    <row r="4537" spans="1:5" x14ac:dyDescent="0.35">
      <c r="A4537" t="s">
        <v>4536</v>
      </c>
      <c r="B4537" t="s">
        <v>7324</v>
      </c>
      <c r="D4537" t="str">
        <f t="shared" si="140"/>
        <v>,</v>
      </c>
      <c r="E4537" t="str">
        <f t="shared" si="141"/>
        <v>Spdbx_alt_source_flag</v>
      </c>
    </row>
    <row r="4538" spans="1:5" x14ac:dyDescent="0.35">
      <c r="A4538" t="s">
        <v>4537</v>
      </c>
      <c r="B4538" t="s">
        <v>7323</v>
      </c>
      <c r="D4538" t="str">
        <f t="shared" si="140"/>
        <v>,</v>
      </c>
      <c r="E4538" t="str">
        <f t="shared" si="141"/>
        <v>Ipdbx_beg_seq_num</v>
      </c>
    </row>
    <row r="4539" spans="1:5" x14ac:dyDescent="0.35">
      <c r="A4539" t="s">
        <v>4538</v>
      </c>
      <c r="B4539" t="s">
        <v>7323</v>
      </c>
      <c r="D4539" t="str">
        <f t="shared" si="140"/>
        <v>,</v>
      </c>
      <c r="E4539" t="str">
        <f t="shared" si="141"/>
        <v>Ipdbx_end_seq_num</v>
      </c>
    </row>
    <row r="4540" spans="1:5" x14ac:dyDescent="0.35">
      <c r="A4540" t="s">
        <v>4539</v>
      </c>
      <c r="B4540" t="s">
        <v>7324</v>
      </c>
      <c r="D4540" t="str">
        <f t="shared" si="140"/>
        <v>,</v>
      </c>
      <c r="E4540" t="str">
        <f t="shared" si="141"/>
        <v>Spdbx_culture_collection</v>
      </c>
    </row>
    <row r="4541" spans="1:5" x14ac:dyDescent="0.35">
      <c r="A4541" t="s">
        <v>4540</v>
      </c>
      <c r="B4541" t="s">
        <v>7671</v>
      </c>
      <c r="D4541" t="str">
        <f t="shared" si="140"/>
        <v>entity_src_gen</v>
      </c>
      <c r="E4541" t="str">
        <f t="shared" si="141"/>
        <v>.EntitySrcGen</v>
      </c>
    </row>
    <row r="4542" spans="1:5" x14ac:dyDescent="0.35">
      <c r="A4542" t="s">
        <v>4541</v>
      </c>
      <c r="B4542" t="s">
        <v>7324</v>
      </c>
      <c r="D4542" t="str">
        <f t="shared" si="140"/>
        <v>,</v>
      </c>
      <c r="E4542" t="str">
        <f t="shared" si="141"/>
        <v>Sentity_id</v>
      </c>
    </row>
    <row r="4543" spans="1:5" x14ac:dyDescent="0.35">
      <c r="A4543" t="s">
        <v>4542</v>
      </c>
      <c r="B4543" t="s">
        <v>7324</v>
      </c>
      <c r="D4543" t="str">
        <f t="shared" si="140"/>
        <v>,</v>
      </c>
      <c r="E4543" t="str">
        <f t="shared" si="141"/>
        <v>Sgene_src_common_name</v>
      </c>
    </row>
    <row r="4544" spans="1:5" x14ac:dyDescent="0.35">
      <c r="A4544" t="s">
        <v>4543</v>
      </c>
      <c r="B4544" t="s">
        <v>7324</v>
      </c>
      <c r="D4544" t="str">
        <f t="shared" si="140"/>
        <v>,</v>
      </c>
      <c r="E4544" t="str">
        <f t="shared" si="141"/>
        <v>Sgene_src_details</v>
      </c>
    </row>
    <row r="4545" spans="1:5" x14ac:dyDescent="0.35">
      <c r="A4545" t="s">
        <v>4544</v>
      </c>
      <c r="B4545" t="s">
        <v>7324</v>
      </c>
      <c r="D4545" t="str">
        <f t="shared" si="140"/>
        <v>,</v>
      </c>
      <c r="E4545" t="str">
        <f t="shared" si="141"/>
        <v>Sgene_src_genus</v>
      </c>
    </row>
    <row r="4546" spans="1:5" x14ac:dyDescent="0.35">
      <c r="A4546" t="s">
        <v>4545</v>
      </c>
      <c r="B4546" t="s">
        <v>7324</v>
      </c>
      <c r="D4546" t="str">
        <f t="shared" ref="D4546:D4609" si="142">IF(ISNUMBER(FIND(".",A4546)), ",",A4546)</f>
        <v>,</v>
      </c>
      <c r="E4546" t="str">
        <f t="shared" ref="E4546:E4609" si="143">IF(ISNUMBER(FIND(".",A4546)), B4546&amp;MID(A4546,FIND(".",A4546)+1,1000),B4546)</f>
        <v>Sgene_src_species</v>
      </c>
    </row>
    <row r="4547" spans="1:5" x14ac:dyDescent="0.35">
      <c r="A4547" t="s">
        <v>4546</v>
      </c>
      <c r="B4547" t="s">
        <v>7324</v>
      </c>
      <c r="D4547" t="str">
        <f t="shared" si="142"/>
        <v>,</v>
      </c>
      <c r="E4547" t="str">
        <f t="shared" si="143"/>
        <v>Sgene_src_strain</v>
      </c>
    </row>
    <row r="4548" spans="1:5" x14ac:dyDescent="0.35">
      <c r="A4548" t="s">
        <v>4547</v>
      </c>
      <c r="B4548" t="s">
        <v>7324</v>
      </c>
      <c r="D4548" t="str">
        <f t="shared" si="142"/>
        <v>,</v>
      </c>
      <c r="E4548" t="str">
        <f t="shared" si="143"/>
        <v>Sgene_src_tissue</v>
      </c>
    </row>
    <row r="4549" spans="1:5" x14ac:dyDescent="0.35">
      <c r="A4549" t="s">
        <v>4548</v>
      </c>
      <c r="B4549" t="s">
        <v>7324</v>
      </c>
      <c r="D4549" t="str">
        <f t="shared" si="142"/>
        <v>,</v>
      </c>
      <c r="E4549" t="str">
        <f t="shared" si="143"/>
        <v>Sgene_src_tissue_fraction</v>
      </c>
    </row>
    <row r="4550" spans="1:5" x14ac:dyDescent="0.35">
      <c r="A4550" t="s">
        <v>4549</v>
      </c>
      <c r="B4550" t="s">
        <v>7324</v>
      </c>
      <c r="D4550" t="str">
        <f t="shared" si="142"/>
        <v>,</v>
      </c>
      <c r="E4550" t="str">
        <f t="shared" si="143"/>
        <v>Shost_org_genus</v>
      </c>
    </row>
    <row r="4551" spans="1:5" x14ac:dyDescent="0.35">
      <c r="A4551" t="s">
        <v>4550</v>
      </c>
      <c r="B4551" t="s">
        <v>7324</v>
      </c>
      <c r="D4551" t="str">
        <f t="shared" si="142"/>
        <v>,</v>
      </c>
      <c r="E4551" t="str">
        <f t="shared" si="143"/>
        <v>Shost_org_species</v>
      </c>
    </row>
    <row r="4552" spans="1:5" x14ac:dyDescent="0.35">
      <c r="A4552" t="s">
        <v>4551</v>
      </c>
      <c r="B4552" t="s">
        <v>7324</v>
      </c>
      <c r="D4552" t="str">
        <f t="shared" si="142"/>
        <v>,</v>
      </c>
      <c r="E4552" t="str">
        <f t="shared" si="143"/>
        <v>Spdbx_gene_src_fragment</v>
      </c>
    </row>
    <row r="4553" spans="1:5" x14ac:dyDescent="0.35">
      <c r="A4553" t="s">
        <v>4552</v>
      </c>
      <c r="B4553" t="s">
        <v>7324</v>
      </c>
      <c r="D4553" t="str">
        <f t="shared" si="142"/>
        <v>,</v>
      </c>
      <c r="E4553" t="str">
        <f t="shared" si="143"/>
        <v>Spdbx_gene_src_gene</v>
      </c>
    </row>
    <row r="4554" spans="1:5" x14ac:dyDescent="0.35">
      <c r="A4554" t="s">
        <v>4553</v>
      </c>
      <c r="B4554" t="s">
        <v>7324</v>
      </c>
      <c r="D4554" t="str">
        <f t="shared" si="142"/>
        <v>,</v>
      </c>
      <c r="E4554" t="str">
        <f t="shared" si="143"/>
        <v>Spdbx_gene_src_scientific_name</v>
      </c>
    </row>
    <row r="4555" spans="1:5" x14ac:dyDescent="0.35">
      <c r="A4555" t="s">
        <v>4554</v>
      </c>
      <c r="B4555" t="s">
        <v>7324</v>
      </c>
      <c r="D4555" t="str">
        <f t="shared" si="142"/>
        <v>,</v>
      </c>
      <c r="E4555" t="str">
        <f t="shared" si="143"/>
        <v>Spdbx_gene_src_variant</v>
      </c>
    </row>
    <row r="4556" spans="1:5" x14ac:dyDescent="0.35">
      <c r="A4556" t="s">
        <v>4555</v>
      </c>
      <c r="B4556" t="s">
        <v>7324</v>
      </c>
      <c r="D4556" t="str">
        <f t="shared" si="142"/>
        <v>,</v>
      </c>
      <c r="E4556" t="str">
        <f t="shared" si="143"/>
        <v>Spdbx_gene_src_cell_line</v>
      </c>
    </row>
    <row r="4557" spans="1:5" x14ac:dyDescent="0.35">
      <c r="A4557" t="s">
        <v>4556</v>
      </c>
      <c r="B4557" t="s">
        <v>7324</v>
      </c>
      <c r="D4557" t="str">
        <f t="shared" si="142"/>
        <v>,</v>
      </c>
      <c r="E4557" t="str">
        <f t="shared" si="143"/>
        <v>Spdbx_gene_src_atcc</v>
      </c>
    </row>
    <row r="4558" spans="1:5" x14ac:dyDescent="0.35">
      <c r="A4558" t="s">
        <v>4557</v>
      </c>
      <c r="B4558" t="s">
        <v>7324</v>
      </c>
      <c r="D4558" t="str">
        <f t="shared" si="142"/>
        <v>,</v>
      </c>
      <c r="E4558" t="str">
        <f t="shared" si="143"/>
        <v>Spdbx_gene_src_organ</v>
      </c>
    </row>
    <row r="4559" spans="1:5" x14ac:dyDescent="0.35">
      <c r="A4559" t="s">
        <v>4558</v>
      </c>
      <c r="B4559" t="s">
        <v>7324</v>
      </c>
      <c r="D4559" t="str">
        <f t="shared" si="142"/>
        <v>,</v>
      </c>
      <c r="E4559" t="str">
        <f t="shared" si="143"/>
        <v>Spdbx_gene_src_organelle</v>
      </c>
    </row>
    <row r="4560" spans="1:5" x14ac:dyDescent="0.35">
      <c r="A4560" t="s">
        <v>4559</v>
      </c>
      <c r="B4560" t="s">
        <v>7324</v>
      </c>
      <c r="D4560" t="str">
        <f t="shared" si="142"/>
        <v>,</v>
      </c>
      <c r="E4560" t="str">
        <f t="shared" si="143"/>
        <v>Spdbx_gene_src_plasmid</v>
      </c>
    </row>
    <row r="4561" spans="1:5" x14ac:dyDescent="0.35">
      <c r="A4561" t="s">
        <v>4560</v>
      </c>
      <c r="B4561" t="s">
        <v>7324</v>
      </c>
      <c r="D4561" t="str">
        <f t="shared" si="142"/>
        <v>,</v>
      </c>
      <c r="E4561" t="str">
        <f t="shared" si="143"/>
        <v>Spdbx_gene_src_plasmid_name</v>
      </c>
    </row>
    <row r="4562" spans="1:5" x14ac:dyDescent="0.35">
      <c r="A4562" t="s">
        <v>4561</v>
      </c>
      <c r="B4562" t="s">
        <v>7324</v>
      </c>
      <c r="D4562" t="str">
        <f t="shared" si="142"/>
        <v>,</v>
      </c>
      <c r="E4562" t="str">
        <f t="shared" si="143"/>
        <v>Spdbx_gene_src_cell</v>
      </c>
    </row>
    <row r="4563" spans="1:5" x14ac:dyDescent="0.35">
      <c r="A4563" t="s">
        <v>4562</v>
      </c>
      <c r="B4563" t="s">
        <v>7324</v>
      </c>
      <c r="D4563" t="str">
        <f t="shared" si="142"/>
        <v>,</v>
      </c>
      <c r="E4563" t="str">
        <f t="shared" si="143"/>
        <v>Spdbx_gene_src_cellular_location</v>
      </c>
    </row>
    <row r="4564" spans="1:5" x14ac:dyDescent="0.35">
      <c r="A4564" t="s">
        <v>4563</v>
      </c>
      <c r="B4564" t="s">
        <v>7324</v>
      </c>
      <c r="D4564" t="str">
        <f t="shared" si="142"/>
        <v>,</v>
      </c>
      <c r="E4564" t="str">
        <f t="shared" si="143"/>
        <v>Spdbx_host_org_gene</v>
      </c>
    </row>
    <row r="4565" spans="1:5" x14ac:dyDescent="0.35">
      <c r="A4565" t="s">
        <v>4564</v>
      </c>
      <c r="B4565" t="s">
        <v>7324</v>
      </c>
      <c r="D4565" t="str">
        <f t="shared" si="142"/>
        <v>,</v>
      </c>
      <c r="E4565" t="str">
        <f t="shared" si="143"/>
        <v>Spdbx_host_org_organ</v>
      </c>
    </row>
    <row r="4566" spans="1:5" x14ac:dyDescent="0.35">
      <c r="A4566" t="s">
        <v>4565</v>
      </c>
      <c r="B4566" t="s">
        <v>7324</v>
      </c>
      <c r="D4566" t="str">
        <f t="shared" si="142"/>
        <v>,</v>
      </c>
      <c r="E4566" t="str">
        <f t="shared" si="143"/>
        <v>Spdbx_host_org_organelle</v>
      </c>
    </row>
    <row r="4567" spans="1:5" x14ac:dyDescent="0.35">
      <c r="A4567" t="s">
        <v>4566</v>
      </c>
      <c r="B4567" t="s">
        <v>7324</v>
      </c>
      <c r="D4567" t="str">
        <f t="shared" si="142"/>
        <v>,</v>
      </c>
      <c r="E4567" t="str">
        <f t="shared" si="143"/>
        <v>Spdbx_host_org_cellular_location</v>
      </c>
    </row>
    <row r="4568" spans="1:5" x14ac:dyDescent="0.35">
      <c r="A4568" t="s">
        <v>4567</v>
      </c>
      <c r="B4568" t="s">
        <v>7324</v>
      </c>
      <c r="D4568" t="str">
        <f t="shared" si="142"/>
        <v>,</v>
      </c>
      <c r="E4568" t="str">
        <f t="shared" si="143"/>
        <v>Spdbx_host_org_strain</v>
      </c>
    </row>
    <row r="4569" spans="1:5" x14ac:dyDescent="0.35">
      <c r="A4569" t="s">
        <v>4568</v>
      </c>
      <c r="B4569" t="s">
        <v>7324</v>
      </c>
      <c r="D4569" t="str">
        <f t="shared" si="142"/>
        <v>,</v>
      </c>
      <c r="E4569" t="str">
        <f t="shared" si="143"/>
        <v>Spdbx_host_org_tissue_fraction</v>
      </c>
    </row>
    <row r="4570" spans="1:5" x14ac:dyDescent="0.35">
      <c r="A4570" t="s">
        <v>4569</v>
      </c>
      <c r="B4570" t="s">
        <v>7324</v>
      </c>
      <c r="D4570" t="str">
        <f t="shared" si="142"/>
        <v>,</v>
      </c>
      <c r="E4570" t="str">
        <f t="shared" si="143"/>
        <v>Spdbx_description</v>
      </c>
    </row>
    <row r="4571" spans="1:5" x14ac:dyDescent="0.35">
      <c r="A4571" t="s">
        <v>4570</v>
      </c>
      <c r="B4571" t="s">
        <v>7324</v>
      </c>
      <c r="D4571" t="str">
        <f t="shared" si="142"/>
        <v>,</v>
      </c>
      <c r="E4571" t="str">
        <f t="shared" si="143"/>
        <v>Shost_org_common_name</v>
      </c>
    </row>
    <row r="4572" spans="1:5" x14ac:dyDescent="0.35">
      <c r="A4572" t="s">
        <v>4571</v>
      </c>
      <c r="B4572" t="s">
        <v>7324</v>
      </c>
      <c r="D4572" t="str">
        <f t="shared" si="142"/>
        <v>,</v>
      </c>
      <c r="E4572" t="str">
        <f t="shared" si="143"/>
        <v>Shost_org_details</v>
      </c>
    </row>
    <row r="4573" spans="1:5" x14ac:dyDescent="0.35">
      <c r="A4573" t="s">
        <v>4572</v>
      </c>
      <c r="B4573" t="s">
        <v>7324</v>
      </c>
      <c r="D4573" t="str">
        <f t="shared" si="142"/>
        <v>,</v>
      </c>
      <c r="E4573" t="str">
        <f t="shared" si="143"/>
        <v>Shost_org_strain</v>
      </c>
    </row>
    <row r="4574" spans="1:5" x14ac:dyDescent="0.35">
      <c r="A4574" t="s">
        <v>4573</v>
      </c>
      <c r="B4574" t="s">
        <v>7324</v>
      </c>
      <c r="D4574" t="str">
        <f t="shared" si="142"/>
        <v>,</v>
      </c>
      <c r="E4574" t="str">
        <f t="shared" si="143"/>
        <v>Splasmid_details</v>
      </c>
    </row>
    <row r="4575" spans="1:5" x14ac:dyDescent="0.35">
      <c r="A4575" t="s">
        <v>4574</v>
      </c>
      <c r="B4575" t="s">
        <v>7324</v>
      </c>
      <c r="D4575" t="str">
        <f t="shared" si="142"/>
        <v>,</v>
      </c>
      <c r="E4575" t="str">
        <f t="shared" si="143"/>
        <v>Splasmid_name</v>
      </c>
    </row>
    <row r="4576" spans="1:5" x14ac:dyDescent="0.35">
      <c r="A4576" t="s">
        <v>4575</v>
      </c>
      <c r="B4576" t="s">
        <v>7324</v>
      </c>
      <c r="D4576" t="str">
        <f t="shared" si="142"/>
        <v>,</v>
      </c>
      <c r="E4576" t="str">
        <f t="shared" si="143"/>
        <v>Spdbx_host_org_variant</v>
      </c>
    </row>
    <row r="4577" spans="1:5" x14ac:dyDescent="0.35">
      <c r="A4577" t="s">
        <v>4576</v>
      </c>
      <c r="B4577" t="s">
        <v>7324</v>
      </c>
      <c r="D4577" t="str">
        <f t="shared" si="142"/>
        <v>,</v>
      </c>
      <c r="E4577" t="str">
        <f t="shared" si="143"/>
        <v>Spdbx_host_org_cell_line</v>
      </c>
    </row>
    <row r="4578" spans="1:5" x14ac:dyDescent="0.35">
      <c r="A4578" t="s">
        <v>4577</v>
      </c>
      <c r="B4578" t="s">
        <v>7324</v>
      </c>
      <c r="D4578" t="str">
        <f t="shared" si="142"/>
        <v>,</v>
      </c>
      <c r="E4578" t="str">
        <f t="shared" si="143"/>
        <v>Spdbx_host_org_atcc</v>
      </c>
    </row>
    <row r="4579" spans="1:5" x14ac:dyDescent="0.35">
      <c r="A4579" t="s">
        <v>4578</v>
      </c>
      <c r="B4579" t="s">
        <v>7324</v>
      </c>
      <c r="D4579" t="str">
        <f t="shared" si="142"/>
        <v>,</v>
      </c>
      <c r="E4579" t="str">
        <f t="shared" si="143"/>
        <v>Spdbx_host_org_culture_collection</v>
      </c>
    </row>
    <row r="4580" spans="1:5" x14ac:dyDescent="0.35">
      <c r="A4580" t="s">
        <v>4579</v>
      </c>
      <c r="B4580" t="s">
        <v>7324</v>
      </c>
      <c r="D4580" t="str">
        <f t="shared" si="142"/>
        <v>,</v>
      </c>
      <c r="E4580" t="str">
        <f t="shared" si="143"/>
        <v>Spdbx_host_org_cell</v>
      </c>
    </row>
    <row r="4581" spans="1:5" x14ac:dyDescent="0.35">
      <c r="A4581" t="s">
        <v>4580</v>
      </c>
      <c r="B4581" t="s">
        <v>7324</v>
      </c>
      <c r="D4581" t="str">
        <f t="shared" si="142"/>
        <v>,</v>
      </c>
      <c r="E4581" t="str">
        <f t="shared" si="143"/>
        <v>Spdbx_host_org_scientific_name</v>
      </c>
    </row>
    <row r="4582" spans="1:5" x14ac:dyDescent="0.35">
      <c r="A4582" t="s">
        <v>4581</v>
      </c>
      <c r="B4582" t="s">
        <v>7324</v>
      </c>
      <c r="D4582" t="str">
        <f t="shared" si="142"/>
        <v>,</v>
      </c>
      <c r="E4582" t="str">
        <f t="shared" si="143"/>
        <v>Spdbx_host_org_tissue</v>
      </c>
    </row>
    <row r="4583" spans="1:5" x14ac:dyDescent="0.35">
      <c r="A4583" t="s">
        <v>4582</v>
      </c>
      <c r="B4583" t="s">
        <v>7324</v>
      </c>
      <c r="D4583" t="str">
        <f t="shared" si="142"/>
        <v>,</v>
      </c>
      <c r="E4583" t="str">
        <f t="shared" si="143"/>
        <v>Spdbx_host_org_vector</v>
      </c>
    </row>
    <row r="4584" spans="1:5" x14ac:dyDescent="0.35">
      <c r="A4584" t="s">
        <v>4583</v>
      </c>
      <c r="B4584" t="s">
        <v>7324</v>
      </c>
      <c r="D4584" t="str">
        <f t="shared" si="142"/>
        <v>,</v>
      </c>
      <c r="E4584" t="str">
        <f t="shared" si="143"/>
        <v>Spdbx_host_org_vector_type</v>
      </c>
    </row>
    <row r="4585" spans="1:5" x14ac:dyDescent="0.35">
      <c r="A4585" t="s">
        <v>4584</v>
      </c>
      <c r="B4585" t="s">
        <v>7324</v>
      </c>
      <c r="D4585" t="str">
        <f t="shared" si="142"/>
        <v>,</v>
      </c>
      <c r="E4585" t="str">
        <f t="shared" si="143"/>
        <v>Sexpression_system_id</v>
      </c>
    </row>
    <row r="4586" spans="1:5" x14ac:dyDescent="0.35">
      <c r="A4586" t="s">
        <v>4585</v>
      </c>
      <c r="B4586" t="s">
        <v>7324</v>
      </c>
      <c r="D4586" t="str">
        <f t="shared" si="142"/>
        <v>,</v>
      </c>
      <c r="E4586" t="str">
        <f t="shared" si="143"/>
        <v>Sgene_src_dev_stage</v>
      </c>
    </row>
    <row r="4587" spans="1:5" x14ac:dyDescent="0.35">
      <c r="A4587" t="s">
        <v>4586</v>
      </c>
      <c r="B4587" t="s">
        <v>7324</v>
      </c>
      <c r="D4587" t="str">
        <f t="shared" si="142"/>
        <v>,</v>
      </c>
      <c r="E4587" t="str">
        <f t="shared" si="143"/>
        <v>Sstart_construct_id</v>
      </c>
    </row>
    <row r="4588" spans="1:5" x14ac:dyDescent="0.35">
      <c r="A4588" t="s">
        <v>4587</v>
      </c>
      <c r="B4588" t="s">
        <v>7324</v>
      </c>
      <c r="D4588" t="str">
        <f t="shared" si="142"/>
        <v>,</v>
      </c>
      <c r="E4588" t="str">
        <f t="shared" si="143"/>
        <v>Spdbx_gene_src_ncbi_taxonomy_id</v>
      </c>
    </row>
    <row r="4589" spans="1:5" x14ac:dyDescent="0.35">
      <c r="A4589" t="s">
        <v>4588</v>
      </c>
      <c r="B4589" t="s">
        <v>7324</v>
      </c>
      <c r="D4589" t="str">
        <f t="shared" si="142"/>
        <v>,</v>
      </c>
      <c r="E4589" t="str">
        <f t="shared" si="143"/>
        <v>Spdbx_host_org_ncbi_taxonomy_id</v>
      </c>
    </row>
    <row r="4590" spans="1:5" x14ac:dyDescent="0.35">
      <c r="A4590" t="s">
        <v>4589</v>
      </c>
      <c r="B4590" t="s">
        <v>7323</v>
      </c>
      <c r="D4590" t="str">
        <f t="shared" si="142"/>
        <v>,</v>
      </c>
      <c r="E4590" t="str">
        <f t="shared" si="143"/>
        <v>Ipdbx_src_id</v>
      </c>
    </row>
    <row r="4591" spans="1:5" x14ac:dyDescent="0.35">
      <c r="A4591" t="s">
        <v>4590</v>
      </c>
      <c r="B4591" t="s">
        <v>7324</v>
      </c>
      <c r="D4591" t="str">
        <f t="shared" si="142"/>
        <v>,</v>
      </c>
      <c r="E4591" t="str">
        <f t="shared" si="143"/>
        <v>Spdbx_alt_source_flag</v>
      </c>
    </row>
    <row r="4592" spans="1:5" x14ac:dyDescent="0.35">
      <c r="A4592" t="s">
        <v>4591</v>
      </c>
      <c r="B4592" t="s">
        <v>7324</v>
      </c>
      <c r="D4592" t="str">
        <f t="shared" si="142"/>
        <v>,</v>
      </c>
      <c r="E4592" t="str">
        <f t="shared" si="143"/>
        <v>Spdbx_seq_type</v>
      </c>
    </row>
    <row r="4593" spans="1:5" x14ac:dyDescent="0.35">
      <c r="A4593" t="s">
        <v>4592</v>
      </c>
      <c r="B4593" t="s">
        <v>7323</v>
      </c>
      <c r="D4593" t="str">
        <f t="shared" si="142"/>
        <v>,</v>
      </c>
      <c r="E4593" t="str">
        <f t="shared" si="143"/>
        <v>Ipdbx_beg_seq_num</v>
      </c>
    </row>
    <row r="4594" spans="1:5" x14ac:dyDescent="0.35">
      <c r="A4594" t="s">
        <v>4593</v>
      </c>
      <c r="B4594" t="s">
        <v>7323</v>
      </c>
      <c r="D4594" t="str">
        <f t="shared" si="142"/>
        <v>,</v>
      </c>
      <c r="E4594" t="str">
        <f t="shared" si="143"/>
        <v>Ipdbx_end_seq_num</v>
      </c>
    </row>
    <row r="4595" spans="1:5" x14ac:dyDescent="0.35">
      <c r="A4595" t="s">
        <v>4594</v>
      </c>
      <c r="B4595" t="s">
        <v>7324</v>
      </c>
      <c r="D4595" t="str">
        <f t="shared" si="142"/>
        <v>,</v>
      </c>
      <c r="E4595" t="str">
        <f t="shared" si="143"/>
        <v>Spdbx_gene_src_culture_collection</v>
      </c>
    </row>
    <row r="4596" spans="1:5" x14ac:dyDescent="0.35">
      <c r="A4596" t="s">
        <v>4595</v>
      </c>
      <c r="B4596" t="s">
        <v>7672</v>
      </c>
      <c r="D4596" t="str">
        <f t="shared" si="142"/>
        <v>pdbx_entity_src_syn</v>
      </c>
      <c r="E4596" t="str">
        <f t="shared" si="143"/>
        <v>.PdbxEntitySrcSyn</v>
      </c>
    </row>
    <row r="4597" spans="1:5" x14ac:dyDescent="0.35">
      <c r="A4597" t="s">
        <v>4596</v>
      </c>
      <c r="B4597" t="s">
        <v>7324</v>
      </c>
      <c r="D4597" t="str">
        <f t="shared" si="142"/>
        <v>,</v>
      </c>
      <c r="E4597" t="str">
        <f t="shared" si="143"/>
        <v>Sdetails</v>
      </c>
    </row>
    <row r="4598" spans="1:5" x14ac:dyDescent="0.35">
      <c r="A4598" t="s">
        <v>4597</v>
      </c>
      <c r="B4598" t="s">
        <v>7324</v>
      </c>
      <c r="D4598" t="str">
        <f t="shared" si="142"/>
        <v>,</v>
      </c>
      <c r="E4598" t="str">
        <f t="shared" si="143"/>
        <v>Sorganism_scientific</v>
      </c>
    </row>
    <row r="4599" spans="1:5" x14ac:dyDescent="0.35">
      <c r="A4599" t="s">
        <v>4598</v>
      </c>
      <c r="B4599" t="s">
        <v>7324</v>
      </c>
      <c r="D4599" t="str">
        <f t="shared" si="142"/>
        <v>,</v>
      </c>
      <c r="E4599" t="str">
        <f t="shared" si="143"/>
        <v>Sorganism_common_name</v>
      </c>
    </row>
    <row r="4600" spans="1:5" x14ac:dyDescent="0.35">
      <c r="A4600" t="s">
        <v>4599</v>
      </c>
      <c r="B4600" t="s">
        <v>7324</v>
      </c>
      <c r="D4600" t="str">
        <f t="shared" si="142"/>
        <v>,</v>
      </c>
      <c r="E4600" t="str">
        <f t="shared" si="143"/>
        <v>Sstrain</v>
      </c>
    </row>
    <row r="4601" spans="1:5" x14ac:dyDescent="0.35">
      <c r="A4601" t="s">
        <v>4600</v>
      </c>
      <c r="B4601" t="s">
        <v>7324</v>
      </c>
      <c r="D4601" t="str">
        <f t="shared" si="142"/>
        <v>,</v>
      </c>
      <c r="E4601" t="str">
        <f t="shared" si="143"/>
        <v>Sncbi_taxonomy_id</v>
      </c>
    </row>
    <row r="4602" spans="1:5" x14ac:dyDescent="0.35">
      <c r="A4602" t="s">
        <v>4601</v>
      </c>
      <c r="B4602" t="s">
        <v>7324</v>
      </c>
      <c r="D4602" t="str">
        <f t="shared" si="142"/>
        <v>,</v>
      </c>
      <c r="E4602" t="str">
        <f t="shared" si="143"/>
        <v>Sentity_id</v>
      </c>
    </row>
    <row r="4603" spans="1:5" x14ac:dyDescent="0.35">
      <c r="A4603" t="s">
        <v>4602</v>
      </c>
      <c r="B4603" t="s">
        <v>7323</v>
      </c>
      <c r="D4603" t="str">
        <f t="shared" si="142"/>
        <v>,</v>
      </c>
      <c r="E4603" t="str">
        <f t="shared" si="143"/>
        <v>Ipdbx_src_id</v>
      </c>
    </row>
    <row r="4604" spans="1:5" x14ac:dyDescent="0.35">
      <c r="A4604" t="s">
        <v>4603</v>
      </c>
      <c r="B4604" t="s">
        <v>7324</v>
      </c>
      <c r="D4604" t="str">
        <f t="shared" si="142"/>
        <v>,</v>
      </c>
      <c r="E4604" t="str">
        <f t="shared" si="143"/>
        <v>Spdbx_alt_source_flag</v>
      </c>
    </row>
    <row r="4605" spans="1:5" x14ac:dyDescent="0.35">
      <c r="A4605" t="s">
        <v>4604</v>
      </c>
      <c r="B4605" t="s">
        <v>7323</v>
      </c>
      <c r="D4605" t="str">
        <f t="shared" si="142"/>
        <v>,</v>
      </c>
      <c r="E4605" t="str">
        <f t="shared" si="143"/>
        <v>Ipdbx_beg_seq_num</v>
      </c>
    </row>
    <row r="4606" spans="1:5" x14ac:dyDescent="0.35">
      <c r="A4606" t="s">
        <v>4605</v>
      </c>
      <c r="B4606" t="s">
        <v>7323</v>
      </c>
      <c r="D4606" t="str">
        <f t="shared" si="142"/>
        <v>,</v>
      </c>
      <c r="E4606" t="str">
        <f t="shared" si="143"/>
        <v>Ipdbx_end_seq_num</v>
      </c>
    </row>
    <row r="4607" spans="1:5" x14ac:dyDescent="0.35">
      <c r="A4607" t="s">
        <v>4606</v>
      </c>
      <c r="B4607" t="s">
        <v>7673</v>
      </c>
      <c r="D4607" t="str">
        <f t="shared" si="142"/>
        <v>pdbx_entity_poly_comp_link_list</v>
      </c>
      <c r="E4607" t="str">
        <f t="shared" si="143"/>
        <v>.PdbxEntityPolyCompLinkList</v>
      </c>
    </row>
    <row r="4608" spans="1:5" x14ac:dyDescent="0.35">
      <c r="A4608" t="s">
        <v>4607</v>
      </c>
      <c r="B4608" t="s">
        <v>7323</v>
      </c>
      <c r="D4608" t="str">
        <f t="shared" si="142"/>
        <v>,</v>
      </c>
      <c r="E4608" t="str">
        <f t="shared" si="143"/>
        <v>Ilink_id</v>
      </c>
    </row>
    <row r="4609" spans="1:5" x14ac:dyDescent="0.35">
      <c r="A4609" t="s">
        <v>4608</v>
      </c>
      <c r="B4609" t="s">
        <v>7324</v>
      </c>
      <c r="D4609" t="str">
        <f t="shared" si="142"/>
        <v>,</v>
      </c>
      <c r="E4609" t="str">
        <f t="shared" si="143"/>
        <v>Sdetails</v>
      </c>
    </row>
    <row r="4610" spans="1:5" x14ac:dyDescent="0.35">
      <c r="A4610" t="s">
        <v>4609</v>
      </c>
      <c r="B4610" t="s">
        <v>7324</v>
      </c>
      <c r="D4610" t="str">
        <f t="shared" ref="D4610:D4673" si="144">IF(ISNUMBER(FIND(".",A4610)), ",",A4610)</f>
        <v>,</v>
      </c>
      <c r="E4610" t="str">
        <f t="shared" ref="E4610:E4673" si="145">IF(ISNUMBER(FIND(".",A4610)), B4610&amp;MID(A4610,FIND(".",A4610)+1,1000),B4610)</f>
        <v>Sentity_id</v>
      </c>
    </row>
    <row r="4611" spans="1:5" x14ac:dyDescent="0.35">
      <c r="A4611" t="s">
        <v>4610</v>
      </c>
      <c r="B4611" t="s">
        <v>7323</v>
      </c>
      <c r="D4611" t="str">
        <f t="shared" si="144"/>
        <v>,</v>
      </c>
      <c r="E4611" t="str">
        <f t="shared" si="145"/>
        <v>Ientity_comp_num_1</v>
      </c>
    </row>
    <row r="4612" spans="1:5" x14ac:dyDescent="0.35">
      <c r="A4612" t="s">
        <v>4611</v>
      </c>
      <c r="B4612" t="s">
        <v>7323</v>
      </c>
      <c r="D4612" t="str">
        <f t="shared" si="144"/>
        <v>,</v>
      </c>
      <c r="E4612" t="str">
        <f t="shared" si="145"/>
        <v>Ientity_comp_num_2</v>
      </c>
    </row>
    <row r="4613" spans="1:5" x14ac:dyDescent="0.35">
      <c r="A4613" t="s">
        <v>4612</v>
      </c>
      <c r="B4613" t="s">
        <v>7324</v>
      </c>
      <c r="D4613" t="str">
        <f t="shared" si="144"/>
        <v>,</v>
      </c>
      <c r="E4613" t="str">
        <f t="shared" si="145"/>
        <v>Scomp_id_1</v>
      </c>
    </row>
    <row r="4614" spans="1:5" x14ac:dyDescent="0.35">
      <c r="A4614" t="s">
        <v>4613</v>
      </c>
      <c r="B4614" t="s">
        <v>7324</v>
      </c>
      <c r="D4614" t="str">
        <f t="shared" si="144"/>
        <v>,</v>
      </c>
      <c r="E4614" t="str">
        <f t="shared" si="145"/>
        <v>Scomp_id_2</v>
      </c>
    </row>
    <row r="4615" spans="1:5" x14ac:dyDescent="0.35">
      <c r="A4615" t="s">
        <v>4614</v>
      </c>
      <c r="B4615" t="s">
        <v>7324</v>
      </c>
      <c r="D4615" t="str">
        <f t="shared" si="144"/>
        <v>,</v>
      </c>
      <c r="E4615" t="str">
        <f t="shared" si="145"/>
        <v>Satom_id_1</v>
      </c>
    </row>
    <row r="4616" spans="1:5" x14ac:dyDescent="0.35">
      <c r="A4616" t="s">
        <v>4615</v>
      </c>
      <c r="B4616" t="s">
        <v>7324</v>
      </c>
      <c r="D4616" t="str">
        <f t="shared" si="144"/>
        <v>,</v>
      </c>
      <c r="E4616" t="str">
        <f t="shared" si="145"/>
        <v>Sleaving_atom_id_1</v>
      </c>
    </row>
    <row r="4617" spans="1:5" x14ac:dyDescent="0.35">
      <c r="A4617" t="s">
        <v>4616</v>
      </c>
      <c r="B4617" t="s">
        <v>7324</v>
      </c>
      <c r="D4617" t="str">
        <f t="shared" si="144"/>
        <v>,</v>
      </c>
      <c r="E4617" t="str">
        <f t="shared" si="145"/>
        <v>Satom_stereo_config_1</v>
      </c>
    </row>
    <row r="4618" spans="1:5" x14ac:dyDescent="0.35">
      <c r="A4618" t="s">
        <v>4617</v>
      </c>
      <c r="B4618" t="s">
        <v>7324</v>
      </c>
      <c r="D4618" t="str">
        <f t="shared" si="144"/>
        <v>,</v>
      </c>
      <c r="E4618" t="str">
        <f t="shared" si="145"/>
        <v>Satom_id_2</v>
      </c>
    </row>
    <row r="4619" spans="1:5" x14ac:dyDescent="0.35">
      <c r="A4619" t="s">
        <v>4618</v>
      </c>
      <c r="B4619" t="s">
        <v>7324</v>
      </c>
      <c r="D4619" t="str">
        <f t="shared" si="144"/>
        <v>,</v>
      </c>
      <c r="E4619" t="str">
        <f t="shared" si="145"/>
        <v>Sleaving_atom_id_2</v>
      </c>
    </row>
    <row r="4620" spans="1:5" x14ac:dyDescent="0.35">
      <c r="A4620" t="s">
        <v>4619</v>
      </c>
      <c r="B4620" t="s">
        <v>7324</v>
      </c>
      <c r="D4620" t="str">
        <f t="shared" si="144"/>
        <v>,</v>
      </c>
      <c r="E4620" t="str">
        <f t="shared" si="145"/>
        <v>Satom_stereo_config_2</v>
      </c>
    </row>
    <row r="4621" spans="1:5" x14ac:dyDescent="0.35">
      <c r="A4621" t="s">
        <v>4620</v>
      </c>
      <c r="B4621" t="s">
        <v>7324</v>
      </c>
      <c r="D4621" t="str">
        <f t="shared" si="144"/>
        <v>,</v>
      </c>
      <c r="E4621" t="str">
        <f t="shared" si="145"/>
        <v>Svalue_order</v>
      </c>
    </row>
    <row r="4622" spans="1:5" x14ac:dyDescent="0.35">
      <c r="A4622" t="s">
        <v>4621</v>
      </c>
      <c r="B4622" t="s">
        <v>7674</v>
      </c>
      <c r="D4622" t="str">
        <f t="shared" si="144"/>
        <v>pdbx_linked_entity</v>
      </c>
      <c r="E4622" t="str">
        <f t="shared" si="145"/>
        <v>.PdbxLinkedEntity</v>
      </c>
    </row>
    <row r="4623" spans="1:5" x14ac:dyDescent="0.35">
      <c r="A4623" t="s">
        <v>4622</v>
      </c>
      <c r="B4623" t="s">
        <v>7324</v>
      </c>
      <c r="D4623" t="str">
        <f t="shared" si="144"/>
        <v>,</v>
      </c>
      <c r="E4623" t="str">
        <f t="shared" si="145"/>
        <v>Slinked_entity_id</v>
      </c>
    </row>
    <row r="4624" spans="1:5" x14ac:dyDescent="0.35">
      <c r="A4624" t="s">
        <v>4623</v>
      </c>
      <c r="B4624" t="s">
        <v>7324</v>
      </c>
      <c r="D4624" t="str">
        <f t="shared" si="144"/>
        <v>,</v>
      </c>
      <c r="E4624" t="str">
        <f t="shared" si="145"/>
        <v>Stype</v>
      </c>
    </row>
    <row r="4625" spans="1:5" x14ac:dyDescent="0.35">
      <c r="A4625" t="s">
        <v>4624</v>
      </c>
      <c r="B4625" t="s">
        <v>7324</v>
      </c>
      <c r="D4625" t="str">
        <f t="shared" si="144"/>
        <v>,</v>
      </c>
      <c r="E4625" t="str">
        <f t="shared" si="145"/>
        <v>Sclass</v>
      </c>
    </row>
    <row r="4626" spans="1:5" x14ac:dyDescent="0.35">
      <c r="A4626" t="s">
        <v>4625</v>
      </c>
      <c r="B4626" t="s">
        <v>7324</v>
      </c>
      <c r="D4626" t="str">
        <f t="shared" si="144"/>
        <v>,</v>
      </c>
      <c r="E4626" t="str">
        <f t="shared" si="145"/>
        <v>Sname</v>
      </c>
    </row>
    <row r="4627" spans="1:5" x14ac:dyDescent="0.35">
      <c r="A4627" t="s">
        <v>4626</v>
      </c>
      <c r="B4627" t="s">
        <v>7324</v>
      </c>
      <c r="D4627" t="str">
        <f t="shared" si="144"/>
        <v>,</v>
      </c>
      <c r="E4627" t="str">
        <f t="shared" si="145"/>
        <v>Sdescription</v>
      </c>
    </row>
    <row r="4628" spans="1:5" x14ac:dyDescent="0.35">
      <c r="A4628" t="s">
        <v>4627</v>
      </c>
      <c r="B4628" t="s">
        <v>7324</v>
      </c>
      <c r="D4628" t="str">
        <f t="shared" si="144"/>
        <v>,</v>
      </c>
      <c r="E4628" t="str">
        <f t="shared" si="145"/>
        <v>Sprd_id</v>
      </c>
    </row>
    <row r="4629" spans="1:5" x14ac:dyDescent="0.35">
      <c r="A4629" t="s">
        <v>4628</v>
      </c>
      <c r="B4629" t="s">
        <v>7675</v>
      </c>
      <c r="D4629" t="str">
        <f t="shared" si="144"/>
        <v>pdbx_linked_entity_instance_list</v>
      </c>
      <c r="E4629" t="str">
        <f t="shared" si="145"/>
        <v>.PdbxLinkedEntityInstanceList</v>
      </c>
    </row>
    <row r="4630" spans="1:5" x14ac:dyDescent="0.35">
      <c r="A4630" t="s">
        <v>4629</v>
      </c>
      <c r="B4630" t="s">
        <v>7324</v>
      </c>
      <c r="D4630" t="str">
        <f t="shared" si="144"/>
        <v>,</v>
      </c>
      <c r="E4630" t="str">
        <f t="shared" si="145"/>
        <v>Slinked_entity_id</v>
      </c>
    </row>
    <row r="4631" spans="1:5" x14ac:dyDescent="0.35">
      <c r="A4631" t="s">
        <v>4630</v>
      </c>
      <c r="B4631" t="s">
        <v>7323</v>
      </c>
      <c r="D4631" t="str">
        <f t="shared" si="144"/>
        <v>,</v>
      </c>
      <c r="E4631" t="str">
        <f t="shared" si="145"/>
        <v>Iinstance_id</v>
      </c>
    </row>
    <row r="4632" spans="1:5" x14ac:dyDescent="0.35">
      <c r="A4632" t="s">
        <v>4631</v>
      </c>
      <c r="B4632" t="s">
        <v>7324</v>
      </c>
      <c r="D4632" t="str">
        <f t="shared" si="144"/>
        <v>,</v>
      </c>
      <c r="E4632" t="str">
        <f t="shared" si="145"/>
        <v>Sasym_id</v>
      </c>
    </row>
    <row r="4633" spans="1:5" x14ac:dyDescent="0.35">
      <c r="A4633" t="s">
        <v>4632</v>
      </c>
      <c r="B4633" t="s">
        <v>7676</v>
      </c>
      <c r="D4633" t="str">
        <f t="shared" si="144"/>
        <v>pdbx_linked_entity_list</v>
      </c>
      <c r="E4633" t="str">
        <f t="shared" si="145"/>
        <v>.PdbxLinkedEntityList</v>
      </c>
    </row>
    <row r="4634" spans="1:5" x14ac:dyDescent="0.35">
      <c r="A4634" t="s">
        <v>4633</v>
      </c>
      <c r="B4634" t="s">
        <v>7324</v>
      </c>
      <c r="D4634" t="str">
        <f t="shared" si="144"/>
        <v>,</v>
      </c>
      <c r="E4634" t="str">
        <f t="shared" si="145"/>
        <v>Slinked_entity_id</v>
      </c>
    </row>
    <row r="4635" spans="1:5" x14ac:dyDescent="0.35">
      <c r="A4635" t="s">
        <v>4634</v>
      </c>
      <c r="B4635" t="s">
        <v>7324</v>
      </c>
      <c r="D4635" t="str">
        <f t="shared" si="144"/>
        <v>,</v>
      </c>
      <c r="E4635" t="str">
        <f t="shared" si="145"/>
        <v>Sentity_id</v>
      </c>
    </row>
    <row r="4636" spans="1:5" x14ac:dyDescent="0.35">
      <c r="A4636" t="s">
        <v>4635</v>
      </c>
      <c r="B4636" t="s">
        <v>7323</v>
      </c>
      <c r="D4636" t="str">
        <f t="shared" si="144"/>
        <v>,</v>
      </c>
      <c r="E4636" t="str">
        <f t="shared" si="145"/>
        <v>Icomponent_id</v>
      </c>
    </row>
    <row r="4637" spans="1:5" x14ac:dyDescent="0.35">
      <c r="A4637" t="s">
        <v>4636</v>
      </c>
      <c r="B4637" t="s">
        <v>7324</v>
      </c>
      <c r="D4637" t="str">
        <f t="shared" si="144"/>
        <v>,</v>
      </c>
      <c r="E4637" t="str">
        <f t="shared" si="145"/>
        <v>Sdetails</v>
      </c>
    </row>
    <row r="4638" spans="1:5" x14ac:dyDescent="0.35">
      <c r="A4638" t="s">
        <v>4637</v>
      </c>
      <c r="B4638" t="s">
        <v>7677</v>
      </c>
      <c r="D4638" t="str">
        <f t="shared" si="144"/>
        <v>pdbx_linked_entity_link_list</v>
      </c>
      <c r="E4638" t="str">
        <f t="shared" si="145"/>
        <v>.PdbxLinkedEntityLinkList</v>
      </c>
    </row>
    <row r="4639" spans="1:5" x14ac:dyDescent="0.35">
      <c r="A4639" t="s">
        <v>4638</v>
      </c>
      <c r="B4639" t="s">
        <v>7323</v>
      </c>
      <c r="D4639" t="str">
        <f t="shared" si="144"/>
        <v>,</v>
      </c>
      <c r="E4639" t="str">
        <f t="shared" si="145"/>
        <v>Ilink_id</v>
      </c>
    </row>
    <row r="4640" spans="1:5" x14ac:dyDescent="0.35">
      <c r="A4640" t="s">
        <v>4639</v>
      </c>
      <c r="B4640" t="s">
        <v>7324</v>
      </c>
      <c r="D4640" t="str">
        <f t="shared" si="144"/>
        <v>,</v>
      </c>
      <c r="E4640" t="str">
        <f t="shared" si="145"/>
        <v>Slinked_entity_id</v>
      </c>
    </row>
    <row r="4641" spans="1:5" x14ac:dyDescent="0.35">
      <c r="A4641" t="s">
        <v>4640</v>
      </c>
      <c r="B4641" t="s">
        <v>7324</v>
      </c>
      <c r="D4641" t="str">
        <f t="shared" si="144"/>
        <v>,</v>
      </c>
      <c r="E4641" t="str">
        <f t="shared" si="145"/>
        <v>Sdetails</v>
      </c>
    </row>
    <row r="4642" spans="1:5" x14ac:dyDescent="0.35">
      <c r="A4642" t="s">
        <v>4641</v>
      </c>
      <c r="B4642" t="s">
        <v>7324</v>
      </c>
      <c r="D4642" t="str">
        <f t="shared" si="144"/>
        <v>,</v>
      </c>
      <c r="E4642" t="str">
        <f t="shared" si="145"/>
        <v>Sentity_id_1</v>
      </c>
    </row>
    <row r="4643" spans="1:5" x14ac:dyDescent="0.35">
      <c r="A4643" t="s">
        <v>4642</v>
      </c>
      <c r="B4643" t="s">
        <v>7324</v>
      </c>
      <c r="D4643" t="str">
        <f t="shared" si="144"/>
        <v>,</v>
      </c>
      <c r="E4643" t="str">
        <f t="shared" si="145"/>
        <v>Sentity_id_2</v>
      </c>
    </row>
    <row r="4644" spans="1:5" x14ac:dyDescent="0.35">
      <c r="A4644" t="s">
        <v>4643</v>
      </c>
      <c r="B4644" t="s">
        <v>7323</v>
      </c>
      <c r="D4644" t="str">
        <f t="shared" si="144"/>
        <v>,</v>
      </c>
      <c r="E4644" t="str">
        <f t="shared" si="145"/>
        <v>Ientity_seq_num_1</v>
      </c>
    </row>
    <row r="4645" spans="1:5" x14ac:dyDescent="0.35">
      <c r="A4645" t="s">
        <v>4644</v>
      </c>
      <c r="B4645" t="s">
        <v>7323</v>
      </c>
      <c r="D4645" t="str">
        <f t="shared" si="144"/>
        <v>,</v>
      </c>
      <c r="E4645" t="str">
        <f t="shared" si="145"/>
        <v>Ientity_seq_num_2</v>
      </c>
    </row>
    <row r="4646" spans="1:5" x14ac:dyDescent="0.35">
      <c r="A4646" t="s">
        <v>4645</v>
      </c>
      <c r="B4646" t="s">
        <v>7324</v>
      </c>
      <c r="D4646" t="str">
        <f t="shared" si="144"/>
        <v>,</v>
      </c>
      <c r="E4646" t="str">
        <f t="shared" si="145"/>
        <v>Scomp_id_1</v>
      </c>
    </row>
    <row r="4647" spans="1:5" x14ac:dyDescent="0.35">
      <c r="A4647" t="s">
        <v>4646</v>
      </c>
      <c r="B4647" t="s">
        <v>7324</v>
      </c>
      <c r="D4647" t="str">
        <f t="shared" si="144"/>
        <v>,</v>
      </c>
      <c r="E4647" t="str">
        <f t="shared" si="145"/>
        <v>Scomp_id_2</v>
      </c>
    </row>
    <row r="4648" spans="1:5" x14ac:dyDescent="0.35">
      <c r="A4648" t="s">
        <v>4647</v>
      </c>
      <c r="B4648" t="s">
        <v>7324</v>
      </c>
      <c r="D4648" t="str">
        <f t="shared" si="144"/>
        <v>,</v>
      </c>
      <c r="E4648" t="str">
        <f t="shared" si="145"/>
        <v>Satom_id_1</v>
      </c>
    </row>
    <row r="4649" spans="1:5" x14ac:dyDescent="0.35">
      <c r="A4649" t="s">
        <v>4648</v>
      </c>
      <c r="B4649" t="s">
        <v>7324</v>
      </c>
      <c r="D4649" t="str">
        <f t="shared" si="144"/>
        <v>,</v>
      </c>
      <c r="E4649" t="str">
        <f t="shared" si="145"/>
        <v>Satom_id_2</v>
      </c>
    </row>
    <row r="4650" spans="1:5" x14ac:dyDescent="0.35">
      <c r="A4650" t="s">
        <v>4649</v>
      </c>
      <c r="B4650" t="s">
        <v>7324</v>
      </c>
      <c r="D4650" t="str">
        <f t="shared" si="144"/>
        <v>,</v>
      </c>
      <c r="E4650" t="str">
        <f t="shared" si="145"/>
        <v>Svalue_order</v>
      </c>
    </row>
    <row r="4651" spans="1:5" x14ac:dyDescent="0.35">
      <c r="A4651" t="s">
        <v>4650</v>
      </c>
      <c r="B4651" t="s">
        <v>7323</v>
      </c>
      <c r="D4651" t="str">
        <f t="shared" si="144"/>
        <v>,</v>
      </c>
      <c r="E4651" t="str">
        <f t="shared" si="145"/>
        <v>Icomponent_1</v>
      </c>
    </row>
    <row r="4652" spans="1:5" x14ac:dyDescent="0.35">
      <c r="A4652" t="s">
        <v>4651</v>
      </c>
      <c r="B4652" t="s">
        <v>7323</v>
      </c>
      <c r="D4652" t="str">
        <f t="shared" si="144"/>
        <v>,</v>
      </c>
      <c r="E4652" t="str">
        <f t="shared" si="145"/>
        <v>Icomponent_2</v>
      </c>
    </row>
    <row r="4653" spans="1:5" x14ac:dyDescent="0.35">
      <c r="A4653" t="s">
        <v>4652</v>
      </c>
      <c r="B4653" t="s">
        <v>7324</v>
      </c>
      <c r="D4653" t="str">
        <f t="shared" si="144"/>
        <v>,</v>
      </c>
      <c r="E4653" t="str">
        <f t="shared" si="145"/>
        <v>Slink_class</v>
      </c>
    </row>
    <row r="4654" spans="1:5" x14ac:dyDescent="0.35">
      <c r="A4654" t="s">
        <v>4653</v>
      </c>
      <c r="B4654" t="s">
        <v>7678</v>
      </c>
      <c r="D4654" t="str">
        <f t="shared" si="144"/>
        <v>pdbx_entity_descriptor</v>
      </c>
      <c r="E4654" t="str">
        <f t="shared" si="145"/>
        <v>.PdbxEntityDescriptor</v>
      </c>
    </row>
    <row r="4655" spans="1:5" x14ac:dyDescent="0.35">
      <c r="A4655" t="s">
        <v>4654</v>
      </c>
      <c r="B4655" t="s">
        <v>7324</v>
      </c>
      <c r="D4655" t="str">
        <f t="shared" si="144"/>
        <v>,</v>
      </c>
      <c r="E4655" t="str">
        <f t="shared" si="145"/>
        <v>Sentity_id</v>
      </c>
    </row>
    <row r="4656" spans="1:5" x14ac:dyDescent="0.35">
      <c r="A4656" t="s">
        <v>4655</v>
      </c>
      <c r="B4656" t="s">
        <v>7324</v>
      </c>
      <c r="D4656" t="str">
        <f t="shared" si="144"/>
        <v>,</v>
      </c>
      <c r="E4656" t="str">
        <f t="shared" si="145"/>
        <v>Sdescriptor</v>
      </c>
    </row>
    <row r="4657" spans="1:5" x14ac:dyDescent="0.35">
      <c r="A4657" t="s">
        <v>4656</v>
      </c>
      <c r="B4657" t="s">
        <v>7324</v>
      </c>
      <c r="D4657" t="str">
        <f t="shared" si="144"/>
        <v>,</v>
      </c>
      <c r="E4657" t="str">
        <f t="shared" si="145"/>
        <v>Stype</v>
      </c>
    </row>
    <row r="4658" spans="1:5" x14ac:dyDescent="0.35">
      <c r="A4658" t="s">
        <v>4657</v>
      </c>
      <c r="B4658" t="s">
        <v>7324</v>
      </c>
      <c r="D4658" t="str">
        <f t="shared" si="144"/>
        <v>,</v>
      </c>
      <c r="E4658" t="str">
        <f t="shared" si="145"/>
        <v>Sprogram</v>
      </c>
    </row>
    <row r="4659" spans="1:5" x14ac:dyDescent="0.35">
      <c r="A4659" t="s">
        <v>4658</v>
      </c>
      <c r="B4659" t="s">
        <v>7324</v>
      </c>
      <c r="D4659" t="str">
        <f t="shared" si="144"/>
        <v>,</v>
      </c>
      <c r="E4659" t="str">
        <f t="shared" si="145"/>
        <v>Sprogram_version</v>
      </c>
    </row>
    <row r="4660" spans="1:5" x14ac:dyDescent="0.35">
      <c r="A4660" t="s">
        <v>4659</v>
      </c>
      <c r="B4660" t="s">
        <v>7323</v>
      </c>
      <c r="D4660" t="str">
        <f t="shared" si="144"/>
        <v>,</v>
      </c>
      <c r="E4660" t="str">
        <f t="shared" si="145"/>
        <v>Iordinal</v>
      </c>
    </row>
    <row r="4661" spans="1:5" x14ac:dyDescent="0.35">
      <c r="A4661" t="s">
        <v>4660</v>
      </c>
      <c r="B4661" t="s">
        <v>7679</v>
      </c>
      <c r="D4661" t="str">
        <f t="shared" si="144"/>
        <v>pdbx_reference_linked_entity</v>
      </c>
      <c r="E4661" t="str">
        <f t="shared" si="145"/>
        <v>.PdbxReferenceLinkedEntity</v>
      </c>
    </row>
    <row r="4662" spans="1:5" x14ac:dyDescent="0.35">
      <c r="A4662" t="s">
        <v>4661</v>
      </c>
      <c r="B4662" t="s">
        <v>7323</v>
      </c>
      <c r="D4662" t="str">
        <f t="shared" si="144"/>
        <v>,</v>
      </c>
      <c r="E4662" t="str">
        <f t="shared" si="145"/>
        <v>Iid</v>
      </c>
    </row>
    <row r="4663" spans="1:5" x14ac:dyDescent="0.35">
      <c r="A4663" t="s">
        <v>4662</v>
      </c>
      <c r="B4663" t="s">
        <v>7324</v>
      </c>
      <c r="D4663" t="str">
        <f t="shared" si="144"/>
        <v>,</v>
      </c>
      <c r="E4663" t="str">
        <f t="shared" si="145"/>
        <v>Sclass</v>
      </c>
    </row>
    <row r="4664" spans="1:5" x14ac:dyDescent="0.35">
      <c r="A4664" t="s">
        <v>4663</v>
      </c>
      <c r="B4664" t="s">
        <v>7324</v>
      </c>
      <c r="D4664" t="str">
        <f t="shared" si="144"/>
        <v>,</v>
      </c>
      <c r="E4664" t="str">
        <f t="shared" si="145"/>
        <v>Sname</v>
      </c>
    </row>
    <row r="4665" spans="1:5" x14ac:dyDescent="0.35">
      <c r="A4665" t="s">
        <v>4664</v>
      </c>
      <c r="B4665" t="s">
        <v>7324</v>
      </c>
      <c r="D4665" t="str">
        <f t="shared" si="144"/>
        <v>,</v>
      </c>
      <c r="E4665" t="str">
        <f t="shared" si="145"/>
        <v>Staxonomy_id</v>
      </c>
    </row>
    <row r="4666" spans="1:5" x14ac:dyDescent="0.35">
      <c r="A4666" t="s">
        <v>4665</v>
      </c>
      <c r="B4666" t="s">
        <v>7324</v>
      </c>
      <c r="D4666" t="str">
        <f t="shared" si="144"/>
        <v>,</v>
      </c>
      <c r="E4666" t="str">
        <f t="shared" si="145"/>
        <v>Staxonomy_class</v>
      </c>
    </row>
    <row r="4667" spans="1:5" x14ac:dyDescent="0.35">
      <c r="A4667" t="s">
        <v>4666</v>
      </c>
      <c r="B4667" t="s">
        <v>7324</v>
      </c>
      <c r="D4667" t="str">
        <f t="shared" si="144"/>
        <v>,</v>
      </c>
      <c r="E4667" t="str">
        <f t="shared" si="145"/>
        <v>Slink_to_entity_type</v>
      </c>
    </row>
    <row r="4668" spans="1:5" x14ac:dyDescent="0.35">
      <c r="A4668" t="s">
        <v>4667</v>
      </c>
      <c r="B4668" t="s">
        <v>7324</v>
      </c>
      <c r="D4668" t="str">
        <f t="shared" si="144"/>
        <v>,</v>
      </c>
      <c r="E4668" t="str">
        <f t="shared" si="145"/>
        <v>Slink_to_comp_id</v>
      </c>
    </row>
    <row r="4669" spans="1:5" x14ac:dyDescent="0.35">
      <c r="A4669" t="s">
        <v>4668</v>
      </c>
      <c r="B4669" t="s">
        <v>7324</v>
      </c>
      <c r="D4669" t="str">
        <f t="shared" si="144"/>
        <v>,</v>
      </c>
      <c r="E4669" t="str">
        <f t="shared" si="145"/>
        <v>Slink_from_entity_type</v>
      </c>
    </row>
    <row r="4670" spans="1:5" x14ac:dyDescent="0.35">
      <c r="A4670" t="s">
        <v>4669</v>
      </c>
      <c r="B4670" t="s">
        <v>7680</v>
      </c>
      <c r="D4670" t="str">
        <f t="shared" si="144"/>
        <v>pdbx_reference_linked_entity_comp_list</v>
      </c>
      <c r="E4670" t="str">
        <f t="shared" si="145"/>
        <v>.PdbxReferenceLinkedEntityCompList</v>
      </c>
    </row>
    <row r="4671" spans="1:5" x14ac:dyDescent="0.35">
      <c r="A4671" t="s">
        <v>4670</v>
      </c>
      <c r="B4671" t="s">
        <v>7323</v>
      </c>
      <c r="D4671" t="str">
        <f t="shared" si="144"/>
        <v>,</v>
      </c>
      <c r="E4671" t="str">
        <f t="shared" si="145"/>
        <v>Ilinked_entity_id</v>
      </c>
    </row>
    <row r="4672" spans="1:5" x14ac:dyDescent="0.35">
      <c r="A4672" t="s">
        <v>4671</v>
      </c>
      <c r="B4672" t="s">
        <v>7323</v>
      </c>
      <c r="D4672" t="str">
        <f t="shared" si="144"/>
        <v>,</v>
      </c>
      <c r="E4672" t="str">
        <f t="shared" si="145"/>
        <v>Ilist_id</v>
      </c>
    </row>
    <row r="4673" spans="1:5" x14ac:dyDescent="0.35">
      <c r="A4673" t="s">
        <v>4672</v>
      </c>
      <c r="B4673" t="s">
        <v>7324</v>
      </c>
      <c r="D4673" t="str">
        <f t="shared" si="144"/>
        <v>,</v>
      </c>
      <c r="E4673" t="str">
        <f t="shared" si="145"/>
        <v>Sname</v>
      </c>
    </row>
    <row r="4674" spans="1:5" x14ac:dyDescent="0.35">
      <c r="A4674" t="s">
        <v>4673</v>
      </c>
      <c r="B4674" t="s">
        <v>7324</v>
      </c>
      <c r="D4674" t="str">
        <f t="shared" ref="D4674:D4737" si="146">IF(ISNUMBER(FIND(".",A4674)), ",",A4674)</f>
        <v>,</v>
      </c>
      <c r="E4674" t="str">
        <f t="shared" ref="E4674:E4737" si="147">IF(ISNUMBER(FIND(".",A4674)), B4674&amp;MID(A4674,FIND(".",A4674)+1,1000),B4674)</f>
        <v>Scomp_id</v>
      </c>
    </row>
    <row r="4675" spans="1:5" x14ac:dyDescent="0.35">
      <c r="A4675" t="s">
        <v>4674</v>
      </c>
      <c r="B4675" t="s">
        <v>7681</v>
      </c>
      <c r="D4675" t="str">
        <f t="shared" si="146"/>
        <v>pdbx_reference_linked_entity_comp_link</v>
      </c>
      <c r="E4675" t="str">
        <f t="shared" si="147"/>
        <v>.PdbxReferenceLinkedEntityCompLink</v>
      </c>
    </row>
    <row r="4676" spans="1:5" x14ac:dyDescent="0.35">
      <c r="A4676" t="s">
        <v>4675</v>
      </c>
      <c r="B4676" t="s">
        <v>7323</v>
      </c>
      <c r="D4676" t="str">
        <f t="shared" si="146"/>
        <v>,</v>
      </c>
      <c r="E4676" t="str">
        <f t="shared" si="147"/>
        <v>Ilinked_entity_id</v>
      </c>
    </row>
    <row r="4677" spans="1:5" x14ac:dyDescent="0.35">
      <c r="A4677" t="s">
        <v>4676</v>
      </c>
      <c r="B4677" t="s">
        <v>7323</v>
      </c>
      <c r="D4677" t="str">
        <f t="shared" si="146"/>
        <v>,</v>
      </c>
      <c r="E4677" t="str">
        <f t="shared" si="147"/>
        <v>Ilink_id</v>
      </c>
    </row>
    <row r="4678" spans="1:5" x14ac:dyDescent="0.35">
      <c r="A4678" t="s">
        <v>4677</v>
      </c>
      <c r="B4678" t="s">
        <v>7323</v>
      </c>
      <c r="D4678" t="str">
        <f t="shared" si="146"/>
        <v>,</v>
      </c>
      <c r="E4678" t="str">
        <f t="shared" si="147"/>
        <v>Ilist_id_1</v>
      </c>
    </row>
    <row r="4679" spans="1:5" x14ac:dyDescent="0.35">
      <c r="A4679" t="s">
        <v>4678</v>
      </c>
      <c r="B4679" t="s">
        <v>7323</v>
      </c>
      <c r="D4679" t="str">
        <f t="shared" si="146"/>
        <v>,</v>
      </c>
      <c r="E4679" t="str">
        <f t="shared" si="147"/>
        <v>Ilist_id_2</v>
      </c>
    </row>
    <row r="4680" spans="1:5" x14ac:dyDescent="0.35">
      <c r="A4680" t="s">
        <v>4679</v>
      </c>
      <c r="B4680" t="s">
        <v>7324</v>
      </c>
      <c r="D4680" t="str">
        <f t="shared" si="146"/>
        <v>,</v>
      </c>
      <c r="E4680" t="str">
        <f t="shared" si="147"/>
        <v>Sdetails</v>
      </c>
    </row>
    <row r="4681" spans="1:5" x14ac:dyDescent="0.35">
      <c r="A4681" t="s">
        <v>4680</v>
      </c>
      <c r="B4681" t="s">
        <v>7324</v>
      </c>
      <c r="D4681" t="str">
        <f t="shared" si="146"/>
        <v>,</v>
      </c>
      <c r="E4681" t="str">
        <f t="shared" si="147"/>
        <v>Scomp_id_1</v>
      </c>
    </row>
    <row r="4682" spans="1:5" x14ac:dyDescent="0.35">
      <c r="A4682" t="s">
        <v>4681</v>
      </c>
      <c r="B4682" t="s">
        <v>7324</v>
      </c>
      <c r="D4682" t="str">
        <f t="shared" si="146"/>
        <v>,</v>
      </c>
      <c r="E4682" t="str">
        <f t="shared" si="147"/>
        <v>Scomp_id_2</v>
      </c>
    </row>
    <row r="4683" spans="1:5" x14ac:dyDescent="0.35">
      <c r="A4683" t="s">
        <v>4682</v>
      </c>
      <c r="B4683" t="s">
        <v>7324</v>
      </c>
      <c r="D4683" t="str">
        <f t="shared" si="146"/>
        <v>,</v>
      </c>
      <c r="E4683" t="str">
        <f t="shared" si="147"/>
        <v>Satom_id_1</v>
      </c>
    </row>
    <row r="4684" spans="1:5" x14ac:dyDescent="0.35">
      <c r="A4684" t="s">
        <v>4683</v>
      </c>
      <c r="B4684" t="s">
        <v>7324</v>
      </c>
      <c r="D4684" t="str">
        <f t="shared" si="146"/>
        <v>,</v>
      </c>
      <c r="E4684" t="str">
        <f t="shared" si="147"/>
        <v>Satom_id_2</v>
      </c>
    </row>
    <row r="4685" spans="1:5" x14ac:dyDescent="0.35">
      <c r="A4685" t="s">
        <v>4684</v>
      </c>
      <c r="B4685" t="s">
        <v>7324</v>
      </c>
      <c r="D4685" t="str">
        <f t="shared" si="146"/>
        <v>,</v>
      </c>
      <c r="E4685" t="str">
        <f t="shared" si="147"/>
        <v>Sleaving_atom_id_1</v>
      </c>
    </row>
    <row r="4686" spans="1:5" x14ac:dyDescent="0.35">
      <c r="A4686" t="s">
        <v>4685</v>
      </c>
      <c r="B4686" t="s">
        <v>7324</v>
      </c>
      <c r="D4686" t="str">
        <f t="shared" si="146"/>
        <v>,</v>
      </c>
      <c r="E4686" t="str">
        <f t="shared" si="147"/>
        <v>Satom_stereo_config_1</v>
      </c>
    </row>
    <row r="4687" spans="1:5" x14ac:dyDescent="0.35">
      <c r="A4687" t="s">
        <v>4686</v>
      </c>
      <c r="B4687" t="s">
        <v>7324</v>
      </c>
      <c r="D4687" t="str">
        <f t="shared" si="146"/>
        <v>,</v>
      </c>
      <c r="E4687" t="str">
        <f t="shared" si="147"/>
        <v>Sleaving_atom_id_2</v>
      </c>
    </row>
    <row r="4688" spans="1:5" x14ac:dyDescent="0.35">
      <c r="A4688" t="s">
        <v>4687</v>
      </c>
      <c r="B4688" t="s">
        <v>7324</v>
      </c>
      <c r="D4688" t="str">
        <f t="shared" si="146"/>
        <v>,</v>
      </c>
      <c r="E4688" t="str">
        <f t="shared" si="147"/>
        <v>Satom_stereo_config_2</v>
      </c>
    </row>
    <row r="4689" spans="1:5" x14ac:dyDescent="0.35">
      <c r="A4689" t="s">
        <v>4688</v>
      </c>
      <c r="B4689" t="s">
        <v>7324</v>
      </c>
      <c r="D4689" t="str">
        <f t="shared" si="146"/>
        <v>,</v>
      </c>
      <c r="E4689" t="str">
        <f t="shared" si="147"/>
        <v>Svalue_order</v>
      </c>
    </row>
    <row r="4690" spans="1:5" x14ac:dyDescent="0.35">
      <c r="A4690" t="s">
        <v>4689</v>
      </c>
      <c r="B4690" t="s">
        <v>7682</v>
      </c>
      <c r="D4690" t="str">
        <f t="shared" si="146"/>
        <v>pdbx_reference_linked_entity_link</v>
      </c>
      <c r="E4690" t="str">
        <f t="shared" si="147"/>
        <v>.PdbxReferenceLinkedEntityLink</v>
      </c>
    </row>
    <row r="4691" spans="1:5" x14ac:dyDescent="0.35">
      <c r="A4691" t="s">
        <v>4690</v>
      </c>
      <c r="B4691" t="s">
        <v>7323</v>
      </c>
      <c r="D4691" t="str">
        <f t="shared" si="146"/>
        <v>,</v>
      </c>
      <c r="E4691" t="str">
        <f t="shared" si="147"/>
        <v>Ilinked_entity_id</v>
      </c>
    </row>
    <row r="4692" spans="1:5" x14ac:dyDescent="0.35">
      <c r="A4692" t="s">
        <v>4691</v>
      </c>
      <c r="B4692" t="s">
        <v>7323</v>
      </c>
      <c r="D4692" t="str">
        <f t="shared" si="146"/>
        <v>,</v>
      </c>
      <c r="E4692" t="str">
        <f t="shared" si="147"/>
        <v>Ilink_id</v>
      </c>
    </row>
    <row r="4693" spans="1:5" x14ac:dyDescent="0.35">
      <c r="A4693" t="s">
        <v>4692</v>
      </c>
      <c r="B4693" t="s">
        <v>7323</v>
      </c>
      <c r="D4693" t="str">
        <f t="shared" si="146"/>
        <v>,</v>
      </c>
      <c r="E4693" t="str">
        <f t="shared" si="147"/>
        <v>Ifrom_list_id</v>
      </c>
    </row>
    <row r="4694" spans="1:5" x14ac:dyDescent="0.35">
      <c r="A4694" t="s">
        <v>4693</v>
      </c>
      <c r="B4694" t="s">
        <v>7324</v>
      </c>
      <c r="D4694" t="str">
        <f t="shared" si="146"/>
        <v>,</v>
      </c>
      <c r="E4694" t="str">
        <f t="shared" si="147"/>
        <v>Sdetails</v>
      </c>
    </row>
    <row r="4695" spans="1:5" x14ac:dyDescent="0.35">
      <c r="A4695" t="s">
        <v>4694</v>
      </c>
      <c r="B4695" t="s">
        <v>7324</v>
      </c>
      <c r="D4695" t="str">
        <f t="shared" si="146"/>
        <v>,</v>
      </c>
      <c r="E4695" t="str">
        <f t="shared" si="147"/>
        <v>Sto_comp_id</v>
      </c>
    </row>
    <row r="4696" spans="1:5" x14ac:dyDescent="0.35">
      <c r="A4696" t="s">
        <v>4695</v>
      </c>
      <c r="B4696" t="s">
        <v>7324</v>
      </c>
      <c r="D4696" t="str">
        <f t="shared" si="146"/>
        <v>,</v>
      </c>
      <c r="E4696" t="str">
        <f t="shared" si="147"/>
        <v>Sfrom_comp_id</v>
      </c>
    </row>
    <row r="4697" spans="1:5" x14ac:dyDescent="0.35">
      <c r="A4697" t="s">
        <v>4696</v>
      </c>
      <c r="B4697" t="s">
        <v>7324</v>
      </c>
      <c r="D4697" t="str">
        <f t="shared" si="146"/>
        <v>,</v>
      </c>
      <c r="E4697" t="str">
        <f t="shared" si="147"/>
        <v>Sto_atom_id</v>
      </c>
    </row>
    <row r="4698" spans="1:5" x14ac:dyDescent="0.35">
      <c r="A4698" t="s">
        <v>4697</v>
      </c>
      <c r="B4698" t="s">
        <v>7324</v>
      </c>
      <c r="D4698" t="str">
        <f t="shared" si="146"/>
        <v>,</v>
      </c>
      <c r="E4698" t="str">
        <f t="shared" si="147"/>
        <v>Sfrom_atom_id</v>
      </c>
    </row>
    <row r="4699" spans="1:5" x14ac:dyDescent="0.35">
      <c r="A4699" t="s">
        <v>4698</v>
      </c>
      <c r="B4699" t="s">
        <v>7324</v>
      </c>
      <c r="D4699" t="str">
        <f t="shared" si="146"/>
        <v>,</v>
      </c>
      <c r="E4699" t="str">
        <f t="shared" si="147"/>
        <v>Sfrom_leaving_atom_id</v>
      </c>
    </row>
    <row r="4700" spans="1:5" x14ac:dyDescent="0.35">
      <c r="A4700" t="s">
        <v>4699</v>
      </c>
      <c r="B4700" t="s">
        <v>7324</v>
      </c>
      <c r="D4700" t="str">
        <f t="shared" si="146"/>
        <v>,</v>
      </c>
      <c r="E4700" t="str">
        <f t="shared" si="147"/>
        <v>Sfrom_atom_stereo_config</v>
      </c>
    </row>
    <row r="4701" spans="1:5" x14ac:dyDescent="0.35">
      <c r="A4701" t="s">
        <v>4700</v>
      </c>
      <c r="B4701" t="s">
        <v>7324</v>
      </c>
      <c r="D4701" t="str">
        <f t="shared" si="146"/>
        <v>,</v>
      </c>
      <c r="E4701" t="str">
        <f t="shared" si="147"/>
        <v>Svalue_order</v>
      </c>
    </row>
    <row r="4702" spans="1:5" x14ac:dyDescent="0.35">
      <c r="A4702" t="s">
        <v>4701</v>
      </c>
      <c r="B4702" t="s">
        <v>7683</v>
      </c>
      <c r="D4702" t="str">
        <f t="shared" si="146"/>
        <v>pdbx_related_exp_data_set</v>
      </c>
      <c r="E4702" t="str">
        <f t="shared" si="147"/>
        <v>.PdbxRelatedExpDataSet</v>
      </c>
    </row>
    <row r="4703" spans="1:5" x14ac:dyDescent="0.35">
      <c r="A4703" t="s">
        <v>4702</v>
      </c>
      <c r="B4703" t="s">
        <v>7323</v>
      </c>
      <c r="D4703" t="str">
        <f t="shared" si="146"/>
        <v>,</v>
      </c>
      <c r="E4703" t="str">
        <f t="shared" si="147"/>
        <v>Iordinal</v>
      </c>
    </row>
    <row r="4704" spans="1:5" x14ac:dyDescent="0.35">
      <c r="A4704" t="s">
        <v>4703</v>
      </c>
      <c r="B4704" t="s">
        <v>7324</v>
      </c>
      <c r="D4704" t="str">
        <f t="shared" si="146"/>
        <v>,</v>
      </c>
      <c r="E4704" t="str">
        <f t="shared" si="147"/>
        <v>Sdata_reference</v>
      </c>
    </row>
    <row r="4705" spans="1:5" x14ac:dyDescent="0.35">
      <c r="A4705" t="s">
        <v>4704</v>
      </c>
      <c r="B4705" t="s">
        <v>7324</v>
      </c>
      <c r="D4705" t="str">
        <f t="shared" si="146"/>
        <v>,</v>
      </c>
      <c r="E4705" t="str">
        <f t="shared" si="147"/>
        <v>Smetadata_reference</v>
      </c>
    </row>
    <row r="4706" spans="1:5" x14ac:dyDescent="0.35">
      <c r="A4706" t="s">
        <v>4705</v>
      </c>
      <c r="B4706" t="s">
        <v>7324</v>
      </c>
      <c r="D4706" t="str">
        <f t="shared" si="146"/>
        <v>,</v>
      </c>
      <c r="E4706" t="str">
        <f t="shared" si="147"/>
        <v>Sdata_set_type</v>
      </c>
    </row>
    <row r="4707" spans="1:5" x14ac:dyDescent="0.35">
      <c r="A4707" t="s">
        <v>4706</v>
      </c>
      <c r="B4707" t="s">
        <v>7324</v>
      </c>
      <c r="D4707" t="str">
        <f t="shared" si="146"/>
        <v>,</v>
      </c>
      <c r="E4707" t="str">
        <f t="shared" si="147"/>
        <v>Sdetails</v>
      </c>
    </row>
    <row r="4708" spans="1:5" x14ac:dyDescent="0.35">
      <c r="A4708" t="s">
        <v>4707</v>
      </c>
      <c r="B4708" t="s">
        <v>7684</v>
      </c>
      <c r="D4708" t="str">
        <f t="shared" si="146"/>
        <v>pdbx_database_status_history</v>
      </c>
      <c r="E4708" t="str">
        <f t="shared" si="147"/>
        <v>.PdbxDatabaseStatusHistory</v>
      </c>
    </row>
    <row r="4709" spans="1:5" x14ac:dyDescent="0.35">
      <c r="A4709" t="s">
        <v>4708</v>
      </c>
      <c r="B4709" t="s">
        <v>7324</v>
      </c>
      <c r="D4709" t="str">
        <f t="shared" si="146"/>
        <v>,</v>
      </c>
      <c r="E4709" t="str">
        <f t="shared" si="147"/>
        <v>Sentry_id</v>
      </c>
    </row>
    <row r="4710" spans="1:5" x14ac:dyDescent="0.35">
      <c r="A4710" t="s">
        <v>4709</v>
      </c>
      <c r="B4710" t="s">
        <v>7324</v>
      </c>
      <c r="D4710" t="str">
        <f t="shared" si="146"/>
        <v>,</v>
      </c>
      <c r="E4710" t="str">
        <f t="shared" si="147"/>
        <v>Sordinal</v>
      </c>
    </row>
    <row r="4711" spans="1:5" x14ac:dyDescent="0.35">
      <c r="A4711" t="s">
        <v>4710</v>
      </c>
      <c r="B4711" t="s">
        <v>7324</v>
      </c>
      <c r="D4711" t="str">
        <f t="shared" si="146"/>
        <v>,</v>
      </c>
      <c r="E4711" t="str">
        <f t="shared" si="147"/>
        <v>Sdate_begin</v>
      </c>
    </row>
    <row r="4712" spans="1:5" x14ac:dyDescent="0.35">
      <c r="A4712" t="s">
        <v>4711</v>
      </c>
      <c r="B4712" t="s">
        <v>7324</v>
      </c>
      <c r="D4712" t="str">
        <f t="shared" si="146"/>
        <v>,</v>
      </c>
      <c r="E4712" t="str">
        <f t="shared" si="147"/>
        <v>Sdate_end</v>
      </c>
    </row>
    <row r="4713" spans="1:5" x14ac:dyDescent="0.35">
      <c r="A4713" t="s">
        <v>4712</v>
      </c>
      <c r="B4713" t="s">
        <v>7324</v>
      </c>
      <c r="D4713" t="str">
        <f t="shared" si="146"/>
        <v>,</v>
      </c>
      <c r="E4713" t="str">
        <f t="shared" si="147"/>
        <v>Sstatus_code</v>
      </c>
    </row>
    <row r="4714" spans="1:5" x14ac:dyDescent="0.35">
      <c r="A4714" t="s">
        <v>4713</v>
      </c>
      <c r="B4714" t="s">
        <v>7324</v>
      </c>
      <c r="D4714" t="str">
        <f t="shared" si="146"/>
        <v>,</v>
      </c>
      <c r="E4714" t="str">
        <f t="shared" si="147"/>
        <v>Sdetails</v>
      </c>
    </row>
    <row r="4715" spans="1:5" x14ac:dyDescent="0.35">
      <c r="A4715" t="s">
        <v>4714</v>
      </c>
      <c r="B4715" t="s">
        <v>7685</v>
      </c>
      <c r="D4715" t="str">
        <f t="shared" si="146"/>
        <v>em_assembly</v>
      </c>
      <c r="E4715" t="str">
        <f t="shared" si="147"/>
        <v>.EmAssembly</v>
      </c>
    </row>
    <row r="4716" spans="1:5" x14ac:dyDescent="0.35">
      <c r="A4716" t="s">
        <v>4715</v>
      </c>
      <c r="B4716" t="s">
        <v>7324</v>
      </c>
      <c r="D4716" t="str">
        <f t="shared" si="146"/>
        <v>,</v>
      </c>
      <c r="E4716" t="str">
        <f t="shared" si="147"/>
        <v>Sid</v>
      </c>
    </row>
    <row r="4717" spans="1:5" x14ac:dyDescent="0.35">
      <c r="A4717" t="s">
        <v>4716</v>
      </c>
      <c r="B4717" t="s">
        <v>7324</v>
      </c>
      <c r="D4717" t="str">
        <f t="shared" si="146"/>
        <v>,</v>
      </c>
      <c r="E4717" t="str">
        <f t="shared" si="147"/>
        <v>Sentry_id</v>
      </c>
    </row>
    <row r="4718" spans="1:5" x14ac:dyDescent="0.35">
      <c r="A4718" t="s">
        <v>4717</v>
      </c>
      <c r="B4718" t="s">
        <v>7324</v>
      </c>
      <c r="D4718" t="str">
        <f t="shared" si="146"/>
        <v>,</v>
      </c>
      <c r="E4718" t="str">
        <f t="shared" si="147"/>
        <v>Sname</v>
      </c>
    </row>
    <row r="4719" spans="1:5" x14ac:dyDescent="0.35">
      <c r="A4719" t="s">
        <v>4718</v>
      </c>
      <c r="B4719" t="s">
        <v>7324</v>
      </c>
      <c r="D4719" t="str">
        <f t="shared" si="146"/>
        <v>,</v>
      </c>
      <c r="E4719" t="str">
        <f t="shared" si="147"/>
        <v>Saggregation_state</v>
      </c>
    </row>
    <row r="4720" spans="1:5" x14ac:dyDescent="0.35">
      <c r="A4720" t="s">
        <v>4719</v>
      </c>
      <c r="B4720" t="s">
        <v>7324</v>
      </c>
      <c r="D4720" t="str">
        <f t="shared" si="146"/>
        <v>,</v>
      </c>
      <c r="E4720" t="str">
        <f t="shared" si="147"/>
        <v>Scomposition</v>
      </c>
    </row>
    <row r="4721" spans="1:5" x14ac:dyDescent="0.35">
      <c r="A4721" t="s">
        <v>4720</v>
      </c>
      <c r="B4721" t="s">
        <v>7323</v>
      </c>
      <c r="D4721" t="str">
        <f t="shared" si="146"/>
        <v>,</v>
      </c>
      <c r="E4721" t="str">
        <f t="shared" si="147"/>
        <v>Inum_components</v>
      </c>
    </row>
    <row r="4722" spans="1:5" x14ac:dyDescent="0.35">
      <c r="A4722" t="s">
        <v>4721</v>
      </c>
      <c r="B4722" t="s">
        <v>7322</v>
      </c>
      <c r="D4722" t="str">
        <f t="shared" si="146"/>
        <v>,</v>
      </c>
      <c r="E4722" t="str">
        <f t="shared" si="147"/>
        <v>Fmol_wt_exp</v>
      </c>
    </row>
    <row r="4723" spans="1:5" x14ac:dyDescent="0.35">
      <c r="A4723" t="s">
        <v>4722</v>
      </c>
      <c r="B4723" t="s">
        <v>7322</v>
      </c>
      <c r="D4723" t="str">
        <f t="shared" si="146"/>
        <v>,</v>
      </c>
      <c r="E4723" t="str">
        <f t="shared" si="147"/>
        <v>Fmol_wt_theo</v>
      </c>
    </row>
    <row r="4724" spans="1:5" x14ac:dyDescent="0.35">
      <c r="A4724" t="s">
        <v>4723</v>
      </c>
      <c r="B4724" t="s">
        <v>7324</v>
      </c>
      <c r="D4724" t="str">
        <f t="shared" si="146"/>
        <v>,</v>
      </c>
      <c r="E4724" t="str">
        <f t="shared" si="147"/>
        <v>Smol_wt_method</v>
      </c>
    </row>
    <row r="4725" spans="1:5" x14ac:dyDescent="0.35">
      <c r="A4725" t="s">
        <v>4724</v>
      </c>
      <c r="B4725" t="s">
        <v>7324</v>
      </c>
      <c r="D4725" t="str">
        <f t="shared" si="146"/>
        <v>,</v>
      </c>
      <c r="E4725" t="str">
        <f t="shared" si="147"/>
        <v>Sdetails</v>
      </c>
    </row>
    <row r="4726" spans="1:5" x14ac:dyDescent="0.35">
      <c r="A4726" t="s">
        <v>4725</v>
      </c>
      <c r="B4726" t="s">
        <v>7686</v>
      </c>
      <c r="D4726" t="str">
        <f t="shared" si="146"/>
        <v>em_entity_assembly</v>
      </c>
      <c r="E4726" t="str">
        <f t="shared" si="147"/>
        <v>.EmEntityAssembly</v>
      </c>
    </row>
    <row r="4727" spans="1:5" x14ac:dyDescent="0.35">
      <c r="A4727" t="s">
        <v>4726</v>
      </c>
      <c r="B4727" t="s">
        <v>7324</v>
      </c>
      <c r="D4727" t="str">
        <f t="shared" si="146"/>
        <v>,</v>
      </c>
      <c r="E4727" t="str">
        <f t="shared" si="147"/>
        <v>Sid</v>
      </c>
    </row>
    <row r="4728" spans="1:5" x14ac:dyDescent="0.35">
      <c r="A4728" t="s">
        <v>4727</v>
      </c>
      <c r="B4728" t="s">
        <v>7324</v>
      </c>
      <c r="D4728" t="str">
        <f t="shared" si="146"/>
        <v>,</v>
      </c>
      <c r="E4728" t="str">
        <f t="shared" si="147"/>
        <v>Sassembly_id</v>
      </c>
    </row>
    <row r="4729" spans="1:5" x14ac:dyDescent="0.35">
      <c r="A4729" t="s">
        <v>4728</v>
      </c>
      <c r="B4729" t="s">
        <v>7323</v>
      </c>
      <c r="D4729" t="str">
        <f t="shared" si="146"/>
        <v>,</v>
      </c>
      <c r="E4729" t="str">
        <f t="shared" si="147"/>
        <v>Iparent_id</v>
      </c>
    </row>
    <row r="4730" spans="1:5" x14ac:dyDescent="0.35">
      <c r="A4730" t="s">
        <v>4729</v>
      </c>
      <c r="B4730" t="s">
        <v>7324</v>
      </c>
      <c r="D4730" t="str">
        <f t="shared" si="146"/>
        <v>,</v>
      </c>
      <c r="E4730" t="str">
        <f t="shared" si="147"/>
        <v>Ssource</v>
      </c>
    </row>
    <row r="4731" spans="1:5" x14ac:dyDescent="0.35">
      <c r="A4731" t="s">
        <v>4730</v>
      </c>
      <c r="B4731" t="s">
        <v>7324</v>
      </c>
      <c r="D4731" t="str">
        <f t="shared" si="146"/>
        <v>,</v>
      </c>
      <c r="E4731" t="str">
        <f t="shared" si="147"/>
        <v>Stype</v>
      </c>
    </row>
    <row r="4732" spans="1:5" x14ac:dyDescent="0.35">
      <c r="A4732" t="s">
        <v>4731</v>
      </c>
      <c r="B4732" t="s">
        <v>7324</v>
      </c>
      <c r="D4732" t="str">
        <f t="shared" si="146"/>
        <v>,</v>
      </c>
      <c r="E4732" t="str">
        <f t="shared" si="147"/>
        <v>Sname</v>
      </c>
    </row>
    <row r="4733" spans="1:5" x14ac:dyDescent="0.35">
      <c r="A4733" t="s">
        <v>4732</v>
      </c>
      <c r="B4733" t="s">
        <v>7324</v>
      </c>
      <c r="D4733" t="str">
        <f t="shared" si="146"/>
        <v>,</v>
      </c>
      <c r="E4733" t="str">
        <f t="shared" si="147"/>
        <v>Sdetails</v>
      </c>
    </row>
    <row r="4734" spans="1:5" x14ac:dyDescent="0.35">
      <c r="A4734" t="s">
        <v>4733</v>
      </c>
      <c r="B4734" t="s">
        <v>7324</v>
      </c>
      <c r="D4734" t="str">
        <f t="shared" si="146"/>
        <v>,</v>
      </c>
      <c r="E4734" t="str">
        <f t="shared" si="147"/>
        <v>Sgo_id</v>
      </c>
    </row>
    <row r="4735" spans="1:5" x14ac:dyDescent="0.35">
      <c r="A4735" t="s">
        <v>4734</v>
      </c>
      <c r="B4735" t="s">
        <v>7324</v>
      </c>
      <c r="D4735" t="str">
        <f t="shared" si="146"/>
        <v>,</v>
      </c>
      <c r="E4735" t="str">
        <f t="shared" si="147"/>
        <v>Sipr_id</v>
      </c>
    </row>
    <row r="4736" spans="1:5" x14ac:dyDescent="0.35">
      <c r="A4736" t="s">
        <v>4735</v>
      </c>
      <c r="B4736" t="s">
        <v>7324</v>
      </c>
      <c r="D4736" t="str">
        <f t="shared" si="146"/>
        <v>,</v>
      </c>
      <c r="E4736" t="str">
        <f t="shared" si="147"/>
        <v>Ssynonym</v>
      </c>
    </row>
    <row r="4737" spans="1:5" x14ac:dyDescent="0.35">
      <c r="A4737" t="s">
        <v>4736</v>
      </c>
      <c r="B4737" t="s">
        <v>7323</v>
      </c>
      <c r="D4737" t="str">
        <f t="shared" si="146"/>
        <v>,</v>
      </c>
      <c r="E4737" t="str">
        <f t="shared" si="147"/>
        <v>Inumber_of_copies</v>
      </c>
    </row>
    <row r="4738" spans="1:5" x14ac:dyDescent="0.35">
      <c r="A4738" t="s">
        <v>4737</v>
      </c>
      <c r="B4738" t="s">
        <v>7324</v>
      </c>
      <c r="D4738" t="str">
        <f t="shared" ref="D4738:D4801" si="148">IF(ISNUMBER(FIND(".",A4738)), ",",A4738)</f>
        <v>,</v>
      </c>
      <c r="E4738" t="str">
        <f t="shared" ref="E4738:E4801" si="149">IF(ISNUMBER(FIND(".",A4738)), B4738&amp;MID(A4738,FIND(".",A4738)+1,1000),B4738)</f>
        <v>Soligomeric_details</v>
      </c>
    </row>
    <row r="4739" spans="1:5" x14ac:dyDescent="0.35">
      <c r="A4739" t="s">
        <v>4738</v>
      </c>
      <c r="B4739" t="s">
        <v>7324</v>
      </c>
      <c r="D4739" t="str">
        <f t="shared" si="148"/>
        <v>,</v>
      </c>
      <c r="E4739" t="str">
        <f t="shared" si="149"/>
        <v>Sentity_id_list</v>
      </c>
    </row>
    <row r="4740" spans="1:5" x14ac:dyDescent="0.35">
      <c r="A4740" t="s">
        <v>4739</v>
      </c>
      <c r="B4740" t="s">
        <v>7324</v>
      </c>
      <c r="D4740" t="str">
        <f t="shared" si="148"/>
        <v>,</v>
      </c>
      <c r="E4740" t="str">
        <f t="shared" si="149"/>
        <v>Sebi_organism_scientific</v>
      </c>
    </row>
    <row r="4741" spans="1:5" x14ac:dyDescent="0.35">
      <c r="A4741" t="s">
        <v>4740</v>
      </c>
      <c r="B4741" t="s">
        <v>7324</v>
      </c>
      <c r="D4741" t="str">
        <f t="shared" si="148"/>
        <v>,</v>
      </c>
      <c r="E4741" t="str">
        <f t="shared" si="149"/>
        <v>Sebi_organism_common</v>
      </c>
    </row>
    <row r="4742" spans="1:5" x14ac:dyDescent="0.35">
      <c r="A4742" t="s">
        <v>4741</v>
      </c>
      <c r="B4742" t="s">
        <v>7324</v>
      </c>
      <c r="D4742" t="str">
        <f t="shared" si="148"/>
        <v>,</v>
      </c>
      <c r="E4742" t="str">
        <f t="shared" si="149"/>
        <v>Sebi_strain</v>
      </c>
    </row>
    <row r="4743" spans="1:5" x14ac:dyDescent="0.35">
      <c r="A4743" t="s">
        <v>4742</v>
      </c>
      <c r="B4743" t="s">
        <v>7324</v>
      </c>
      <c r="D4743" t="str">
        <f t="shared" si="148"/>
        <v>,</v>
      </c>
      <c r="E4743" t="str">
        <f t="shared" si="149"/>
        <v>Sebi_tissue</v>
      </c>
    </row>
    <row r="4744" spans="1:5" x14ac:dyDescent="0.35">
      <c r="A4744" t="s">
        <v>4743</v>
      </c>
      <c r="B4744" t="s">
        <v>7324</v>
      </c>
      <c r="D4744" t="str">
        <f t="shared" si="148"/>
        <v>,</v>
      </c>
      <c r="E4744" t="str">
        <f t="shared" si="149"/>
        <v>Sebi_cell</v>
      </c>
    </row>
    <row r="4745" spans="1:5" x14ac:dyDescent="0.35">
      <c r="A4745" t="s">
        <v>4744</v>
      </c>
      <c r="B4745" t="s">
        <v>7324</v>
      </c>
      <c r="D4745" t="str">
        <f t="shared" si="148"/>
        <v>,</v>
      </c>
      <c r="E4745" t="str">
        <f t="shared" si="149"/>
        <v>Sebi_organelle</v>
      </c>
    </row>
    <row r="4746" spans="1:5" x14ac:dyDescent="0.35">
      <c r="A4746" t="s">
        <v>4745</v>
      </c>
      <c r="B4746" t="s">
        <v>7324</v>
      </c>
      <c r="D4746" t="str">
        <f t="shared" si="148"/>
        <v>,</v>
      </c>
      <c r="E4746" t="str">
        <f t="shared" si="149"/>
        <v>Sebi_cellular_location</v>
      </c>
    </row>
    <row r="4747" spans="1:5" x14ac:dyDescent="0.35">
      <c r="A4747" t="s">
        <v>4746</v>
      </c>
      <c r="B4747" t="s">
        <v>7324</v>
      </c>
      <c r="D4747" t="str">
        <f t="shared" si="148"/>
        <v>,</v>
      </c>
      <c r="E4747" t="str">
        <f t="shared" si="149"/>
        <v>Sebi_engineered</v>
      </c>
    </row>
    <row r="4748" spans="1:5" x14ac:dyDescent="0.35">
      <c r="A4748" t="s">
        <v>4747</v>
      </c>
      <c r="B4748" t="s">
        <v>7324</v>
      </c>
      <c r="D4748" t="str">
        <f t="shared" si="148"/>
        <v>,</v>
      </c>
      <c r="E4748" t="str">
        <f t="shared" si="149"/>
        <v>Sebi_expression_system</v>
      </c>
    </row>
    <row r="4749" spans="1:5" x14ac:dyDescent="0.35">
      <c r="A4749" t="s">
        <v>4748</v>
      </c>
      <c r="B4749" t="s">
        <v>7324</v>
      </c>
      <c r="D4749" t="str">
        <f t="shared" si="148"/>
        <v>,</v>
      </c>
      <c r="E4749" t="str">
        <f t="shared" si="149"/>
        <v>Sebi_expression_system_plasmid</v>
      </c>
    </row>
    <row r="4750" spans="1:5" x14ac:dyDescent="0.35">
      <c r="A4750" t="s">
        <v>4749</v>
      </c>
      <c r="B4750" t="s">
        <v>7324</v>
      </c>
      <c r="D4750" t="str">
        <f t="shared" si="148"/>
        <v>,</v>
      </c>
      <c r="E4750" t="str">
        <f t="shared" si="149"/>
        <v>Smutant_flag</v>
      </c>
    </row>
    <row r="4751" spans="1:5" x14ac:dyDescent="0.35">
      <c r="A4751" t="s">
        <v>4750</v>
      </c>
      <c r="B4751" t="s">
        <v>7687</v>
      </c>
      <c r="D4751" t="str">
        <f t="shared" si="148"/>
        <v>em_virus_entity</v>
      </c>
      <c r="E4751" t="str">
        <f t="shared" si="149"/>
        <v>.EmVirusEntity</v>
      </c>
    </row>
    <row r="4752" spans="1:5" x14ac:dyDescent="0.35">
      <c r="A4752" t="s">
        <v>4751</v>
      </c>
      <c r="B4752" t="s">
        <v>7324</v>
      </c>
      <c r="D4752" t="str">
        <f t="shared" si="148"/>
        <v>,</v>
      </c>
      <c r="E4752" t="str">
        <f t="shared" si="149"/>
        <v>Sid</v>
      </c>
    </row>
    <row r="4753" spans="1:5" x14ac:dyDescent="0.35">
      <c r="A4753" t="s">
        <v>4752</v>
      </c>
      <c r="B4753" t="s">
        <v>7324</v>
      </c>
      <c r="D4753" t="str">
        <f t="shared" si="148"/>
        <v>,</v>
      </c>
      <c r="E4753" t="str">
        <f t="shared" si="149"/>
        <v>Svirus_host_category</v>
      </c>
    </row>
    <row r="4754" spans="1:5" x14ac:dyDescent="0.35">
      <c r="A4754" t="s">
        <v>4753</v>
      </c>
      <c r="B4754" t="s">
        <v>7324</v>
      </c>
      <c r="D4754" t="str">
        <f t="shared" si="148"/>
        <v>,</v>
      </c>
      <c r="E4754" t="str">
        <f t="shared" si="149"/>
        <v>Svirus_host_species</v>
      </c>
    </row>
    <row r="4755" spans="1:5" x14ac:dyDescent="0.35">
      <c r="A4755" t="s">
        <v>4754</v>
      </c>
      <c r="B4755" t="s">
        <v>7324</v>
      </c>
      <c r="D4755" t="str">
        <f t="shared" si="148"/>
        <v>,</v>
      </c>
      <c r="E4755" t="str">
        <f t="shared" si="149"/>
        <v>Svirus_host_growth_cell</v>
      </c>
    </row>
    <row r="4756" spans="1:5" x14ac:dyDescent="0.35">
      <c r="A4756" t="s">
        <v>4755</v>
      </c>
      <c r="B4756" t="s">
        <v>7324</v>
      </c>
      <c r="D4756" t="str">
        <f t="shared" si="148"/>
        <v>,</v>
      </c>
      <c r="E4756" t="str">
        <f t="shared" si="149"/>
        <v>Svirus_type</v>
      </c>
    </row>
    <row r="4757" spans="1:5" x14ac:dyDescent="0.35">
      <c r="A4757" t="s">
        <v>4756</v>
      </c>
      <c r="B4757" t="s">
        <v>7324</v>
      </c>
      <c r="D4757" t="str">
        <f t="shared" si="148"/>
        <v>,</v>
      </c>
      <c r="E4757" t="str">
        <f t="shared" si="149"/>
        <v>Svirus_isolate</v>
      </c>
    </row>
    <row r="4758" spans="1:5" x14ac:dyDescent="0.35">
      <c r="A4758" t="s">
        <v>4757</v>
      </c>
      <c r="B4758" t="s">
        <v>7324</v>
      </c>
      <c r="D4758" t="str">
        <f t="shared" si="148"/>
        <v>,</v>
      </c>
      <c r="E4758" t="str">
        <f t="shared" si="149"/>
        <v>Sictvdb_id</v>
      </c>
    </row>
    <row r="4759" spans="1:5" x14ac:dyDescent="0.35">
      <c r="A4759" t="s">
        <v>4758</v>
      </c>
      <c r="B4759" t="s">
        <v>7324</v>
      </c>
      <c r="D4759" t="str">
        <f t="shared" si="148"/>
        <v>,</v>
      </c>
      <c r="E4759" t="str">
        <f t="shared" si="149"/>
        <v>Sentity_assembly_id</v>
      </c>
    </row>
    <row r="4760" spans="1:5" x14ac:dyDescent="0.35">
      <c r="A4760" t="s">
        <v>4759</v>
      </c>
      <c r="B4760" t="s">
        <v>7324</v>
      </c>
      <c r="D4760" t="str">
        <f t="shared" si="148"/>
        <v>,</v>
      </c>
      <c r="E4760" t="str">
        <f t="shared" si="149"/>
        <v>Senveloped</v>
      </c>
    </row>
    <row r="4761" spans="1:5" x14ac:dyDescent="0.35">
      <c r="A4761" t="s">
        <v>4760</v>
      </c>
      <c r="B4761" t="s">
        <v>7324</v>
      </c>
      <c r="D4761" t="str">
        <f t="shared" si="148"/>
        <v>,</v>
      </c>
      <c r="E4761" t="str">
        <f t="shared" si="149"/>
        <v>Sempty</v>
      </c>
    </row>
    <row r="4762" spans="1:5" x14ac:dyDescent="0.35">
      <c r="A4762" t="s">
        <v>4761</v>
      </c>
      <c r="B4762" t="s">
        <v>7324</v>
      </c>
      <c r="D4762" t="str">
        <f t="shared" si="148"/>
        <v>,</v>
      </c>
      <c r="E4762" t="str">
        <f t="shared" si="149"/>
        <v>Sdetails</v>
      </c>
    </row>
    <row r="4763" spans="1:5" x14ac:dyDescent="0.35">
      <c r="A4763" t="s">
        <v>4762</v>
      </c>
      <c r="B4763" t="s">
        <v>7688</v>
      </c>
      <c r="D4763" t="str">
        <f t="shared" si="148"/>
        <v>em_sample_preparation</v>
      </c>
      <c r="E4763" t="str">
        <f t="shared" si="149"/>
        <v>.EmSamplePreparation</v>
      </c>
    </row>
    <row r="4764" spans="1:5" x14ac:dyDescent="0.35">
      <c r="A4764" t="s">
        <v>4763</v>
      </c>
      <c r="B4764" t="s">
        <v>7324</v>
      </c>
      <c r="D4764" t="str">
        <f t="shared" si="148"/>
        <v>,</v>
      </c>
      <c r="E4764" t="str">
        <f t="shared" si="149"/>
        <v>Sentry_id</v>
      </c>
    </row>
    <row r="4765" spans="1:5" x14ac:dyDescent="0.35">
      <c r="A4765" t="s">
        <v>4764</v>
      </c>
      <c r="B4765" t="s">
        <v>7324</v>
      </c>
      <c r="D4765" t="str">
        <f t="shared" si="148"/>
        <v>,</v>
      </c>
      <c r="E4765" t="str">
        <f t="shared" si="149"/>
        <v>Sid</v>
      </c>
    </row>
    <row r="4766" spans="1:5" x14ac:dyDescent="0.35">
      <c r="A4766" t="s">
        <v>4765</v>
      </c>
      <c r="B4766" t="s">
        <v>7322</v>
      </c>
      <c r="D4766" t="str">
        <f t="shared" si="148"/>
        <v>,</v>
      </c>
      <c r="E4766" t="str">
        <f t="shared" si="149"/>
        <v>Fph</v>
      </c>
    </row>
    <row r="4767" spans="1:5" x14ac:dyDescent="0.35">
      <c r="A4767" t="s">
        <v>4766</v>
      </c>
      <c r="B4767" t="s">
        <v>7324</v>
      </c>
      <c r="D4767" t="str">
        <f t="shared" si="148"/>
        <v>,</v>
      </c>
      <c r="E4767" t="str">
        <f t="shared" si="149"/>
        <v>Sbuffer_id</v>
      </c>
    </row>
    <row r="4768" spans="1:5" x14ac:dyDescent="0.35">
      <c r="A4768" t="s">
        <v>4767</v>
      </c>
      <c r="B4768" t="s">
        <v>7322</v>
      </c>
      <c r="D4768" t="str">
        <f t="shared" si="148"/>
        <v>,</v>
      </c>
      <c r="E4768" t="str">
        <f t="shared" si="149"/>
        <v>Fsample_concentration</v>
      </c>
    </row>
    <row r="4769" spans="1:5" x14ac:dyDescent="0.35">
      <c r="A4769" t="s">
        <v>4768</v>
      </c>
      <c r="B4769" t="s">
        <v>7324</v>
      </c>
      <c r="D4769" t="str">
        <f t="shared" si="148"/>
        <v>,</v>
      </c>
      <c r="E4769" t="str">
        <f t="shared" si="149"/>
        <v>S2d_crystal_grow_id</v>
      </c>
    </row>
    <row r="4770" spans="1:5" x14ac:dyDescent="0.35">
      <c r="A4770" t="s">
        <v>4769</v>
      </c>
      <c r="B4770" t="s">
        <v>7324</v>
      </c>
      <c r="D4770" t="str">
        <f t="shared" si="148"/>
        <v>,</v>
      </c>
      <c r="E4770" t="str">
        <f t="shared" si="149"/>
        <v>Ssupport_id</v>
      </c>
    </row>
    <row r="4771" spans="1:5" x14ac:dyDescent="0.35">
      <c r="A4771" t="s">
        <v>4770</v>
      </c>
      <c r="B4771" t="s">
        <v>7324</v>
      </c>
      <c r="D4771" t="str">
        <f t="shared" si="148"/>
        <v>,</v>
      </c>
      <c r="E4771" t="str">
        <f t="shared" si="149"/>
        <v>Sentity_assembly_id</v>
      </c>
    </row>
    <row r="4772" spans="1:5" x14ac:dyDescent="0.35">
      <c r="A4772" t="s">
        <v>4771</v>
      </c>
      <c r="B4772" t="s">
        <v>7324</v>
      </c>
      <c r="D4772" t="str">
        <f t="shared" si="148"/>
        <v>,</v>
      </c>
      <c r="E4772" t="str">
        <f t="shared" si="149"/>
        <v>Sdetails</v>
      </c>
    </row>
    <row r="4773" spans="1:5" x14ac:dyDescent="0.35">
      <c r="A4773" t="s">
        <v>4772</v>
      </c>
      <c r="B4773" t="s">
        <v>7689</v>
      </c>
      <c r="D4773" t="str">
        <f t="shared" si="148"/>
        <v>em_sample_support</v>
      </c>
      <c r="E4773" t="str">
        <f t="shared" si="149"/>
        <v>.EmSampleSupport</v>
      </c>
    </row>
    <row r="4774" spans="1:5" x14ac:dyDescent="0.35">
      <c r="A4774" t="s">
        <v>4773</v>
      </c>
      <c r="B4774" t="s">
        <v>7324</v>
      </c>
      <c r="D4774" t="str">
        <f t="shared" si="148"/>
        <v>,</v>
      </c>
      <c r="E4774" t="str">
        <f t="shared" si="149"/>
        <v>Sid</v>
      </c>
    </row>
    <row r="4775" spans="1:5" x14ac:dyDescent="0.35">
      <c r="A4775" t="s">
        <v>4774</v>
      </c>
      <c r="B4775" t="s">
        <v>7324</v>
      </c>
      <c r="D4775" t="str">
        <f t="shared" si="148"/>
        <v>,</v>
      </c>
      <c r="E4775" t="str">
        <f t="shared" si="149"/>
        <v>Sfilm_material</v>
      </c>
    </row>
    <row r="4776" spans="1:5" x14ac:dyDescent="0.35">
      <c r="A4776" t="s">
        <v>4775</v>
      </c>
      <c r="B4776" t="s">
        <v>7324</v>
      </c>
      <c r="D4776" t="str">
        <f t="shared" si="148"/>
        <v>,</v>
      </c>
      <c r="E4776" t="str">
        <f t="shared" si="149"/>
        <v>Smethod</v>
      </c>
    </row>
    <row r="4777" spans="1:5" x14ac:dyDescent="0.35">
      <c r="A4777" t="s">
        <v>4776</v>
      </c>
      <c r="B4777" t="s">
        <v>7324</v>
      </c>
      <c r="D4777" t="str">
        <f t="shared" si="148"/>
        <v>,</v>
      </c>
      <c r="E4777" t="str">
        <f t="shared" si="149"/>
        <v>Sgrid_material</v>
      </c>
    </row>
    <row r="4778" spans="1:5" x14ac:dyDescent="0.35">
      <c r="A4778" t="s">
        <v>4777</v>
      </c>
      <c r="B4778" t="s">
        <v>7323</v>
      </c>
      <c r="D4778" t="str">
        <f t="shared" si="148"/>
        <v>,</v>
      </c>
      <c r="E4778" t="str">
        <f t="shared" si="149"/>
        <v>Igrid_mesh_size</v>
      </c>
    </row>
    <row r="4779" spans="1:5" x14ac:dyDescent="0.35">
      <c r="A4779" t="s">
        <v>4778</v>
      </c>
      <c r="B4779" t="s">
        <v>7324</v>
      </c>
      <c r="D4779" t="str">
        <f t="shared" si="148"/>
        <v>,</v>
      </c>
      <c r="E4779" t="str">
        <f t="shared" si="149"/>
        <v>Sgrid_type</v>
      </c>
    </row>
    <row r="4780" spans="1:5" x14ac:dyDescent="0.35">
      <c r="A4780" t="s">
        <v>4779</v>
      </c>
      <c r="B4780" t="s">
        <v>7324</v>
      </c>
      <c r="D4780" t="str">
        <f t="shared" si="148"/>
        <v>,</v>
      </c>
      <c r="E4780" t="str">
        <f t="shared" si="149"/>
        <v>Spretreatment</v>
      </c>
    </row>
    <row r="4781" spans="1:5" x14ac:dyDescent="0.35">
      <c r="A4781" t="s">
        <v>4780</v>
      </c>
      <c r="B4781" t="s">
        <v>7324</v>
      </c>
      <c r="D4781" t="str">
        <f t="shared" si="148"/>
        <v>,</v>
      </c>
      <c r="E4781" t="str">
        <f t="shared" si="149"/>
        <v>Sdetails</v>
      </c>
    </row>
    <row r="4782" spans="1:5" x14ac:dyDescent="0.35">
      <c r="A4782" t="s">
        <v>4781</v>
      </c>
      <c r="B4782" t="s">
        <v>7324</v>
      </c>
      <c r="D4782" t="str">
        <f t="shared" si="148"/>
        <v>,</v>
      </c>
      <c r="E4782" t="str">
        <f t="shared" si="149"/>
        <v>Sspecimen_id</v>
      </c>
    </row>
    <row r="4783" spans="1:5" x14ac:dyDescent="0.35">
      <c r="A4783" t="s">
        <v>4782</v>
      </c>
      <c r="B4783" t="s">
        <v>7324</v>
      </c>
      <c r="D4783" t="str">
        <f t="shared" si="148"/>
        <v>,</v>
      </c>
      <c r="E4783" t="str">
        <f t="shared" si="149"/>
        <v>Scitation_id</v>
      </c>
    </row>
    <row r="4784" spans="1:5" x14ac:dyDescent="0.35">
      <c r="A4784" t="s">
        <v>4783</v>
      </c>
      <c r="B4784" t="s">
        <v>7690</v>
      </c>
      <c r="D4784" t="str">
        <f t="shared" si="148"/>
        <v>em_buffer</v>
      </c>
      <c r="E4784" t="str">
        <f t="shared" si="149"/>
        <v>.EmBuffer</v>
      </c>
    </row>
    <row r="4785" spans="1:5" x14ac:dyDescent="0.35">
      <c r="A4785" t="s">
        <v>4784</v>
      </c>
      <c r="B4785" t="s">
        <v>7324</v>
      </c>
      <c r="D4785" t="str">
        <f t="shared" si="148"/>
        <v>,</v>
      </c>
      <c r="E4785" t="str">
        <f t="shared" si="149"/>
        <v>Sid</v>
      </c>
    </row>
    <row r="4786" spans="1:5" x14ac:dyDescent="0.35">
      <c r="A4786" t="s">
        <v>4785</v>
      </c>
      <c r="B4786" t="s">
        <v>7324</v>
      </c>
      <c r="D4786" t="str">
        <f t="shared" si="148"/>
        <v>,</v>
      </c>
      <c r="E4786" t="str">
        <f t="shared" si="149"/>
        <v>Sspecimen_id</v>
      </c>
    </row>
    <row r="4787" spans="1:5" x14ac:dyDescent="0.35">
      <c r="A4787" t="s">
        <v>4786</v>
      </c>
      <c r="B4787" t="s">
        <v>7324</v>
      </c>
      <c r="D4787" t="str">
        <f t="shared" si="148"/>
        <v>,</v>
      </c>
      <c r="E4787" t="str">
        <f t="shared" si="149"/>
        <v>Sname</v>
      </c>
    </row>
    <row r="4788" spans="1:5" x14ac:dyDescent="0.35">
      <c r="A4788" t="s">
        <v>4787</v>
      </c>
      <c r="B4788" t="s">
        <v>7324</v>
      </c>
      <c r="D4788" t="str">
        <f t="shared" si="148"/>
        <v>,</v>
      </c>
      <c r="E4788" t="str">
        <f t="shared" si="149"/>
        <v>Sdetails</v>
      </c>
    </row>
    <row r="4789" spans="1:5" x14ac:dyDescent="0.35">
      <c r="A4789" t="s">
        <v>4788</v>
      </c>
      <c r="B4789" t="s">
        <v>7322</v>
      </c>
      <c r="D4789" t="str">
        <f t="shared" si="148"/>
        <v>,</v>
      </c>
      <c r="E4789" t="str">
        <f t="shared" si="149"/>
        <v>FpH</v>
      </c>
    </row>
    <row r="4790" spans="1:5" x14ac:dyDescent="0.35">
      <c r="A4790" t="s">
        <v>4789</v>
      </c>
      <c r="B4790" t="s">
        <v>7691</v>
      </c>
      <c r="D4790" t="str">
        <f t="shared" si="148"/>
        <v>em_vitrification</v>
      </c>
      <c r="E4790" t="str">
        <f t="shared" si="149"/>
        <v>.EmVitrification</v>
      </c>
    </row>
    <row r="4791" spans="1:5" x14ac:dyDescent="0.35">
      <c r="A4791" t="s">
        <v>4790</v>
      </c>
      <c r="B4791" t="s">
        <v>7324</v>
      </c>
      <c r="D4791" t="str">
        <f t="shared" si="148"/>
        <v>,</v>
      </c>
      <c r="E4791" t="str">
        <f t="shared" si="149"/>
        <v>Sentry_id</v>
      </c>
    </row>
    <row r="4792" spans="1:5" x14ac:dyDescent="0.35">
      <c r="A4792" t="s">
        <v>4791</v>
      </c>
      <c r="B4792" t="s">
        <v>7324</v>
      </c>
      <c r="D4792" t="str">
        <f t="shared" si="148"/>
        <v>,</v>
      </c>
      <c r="E4792" t="str">
        <f t="shared" si="149"/>
        <v>Sid</v>
      </c>
    </row>
    <row r="4793" spans="1:5" x14ac:dyDescent="0.35">
      <c r="A4793" t="s">
        <v>4792</v>
      </c>
      <c r="B4793" t="s">
        <v>7324</v>
      </c>
      <c r="D4793" t="str">
        <f t="shared" si="148"/>
        <v>,</v>
      </c>
      <c r="E4793" t="str">
        <f t="shared" si="149"/>
        <v>Ssample_preparation_id</v>
      </c>
    </row>
    <row r="4794" spans="1:5" x14ac:dyDescent="0.35">
      <c r="A4794" t="s">
        <v>4793</v>
      </c>
      <c r="B4794" t="s">
        <v>7324</v>
      </c>
      <c r="D4794" t="str">
        <f t="shared" si="148"/>
        <v>,</v>
      </c>
      <c r="E4794" t="str">
        <f t="shared" si="149"/>
        <v>Sspecimen_id</v>
      </c>
    </row>
    <row r="4795" spans="1:5" x14ac:dyDescent="0.35">
      <c r="A4795" t="s">
        <v>4794</v>
      </c>
      <c r="B4795" t="s">
        <v>7324</v>
      </c>
      <c r="D4795" t="str">
        <f t="shared" si="148"/>
        <v>,</v>
      </c>
      <c r="E4795" t="str">
        <f t="shared" si="149"/>
        <v>Scryogen_name</v>
      </c>
    </row>
    <row r="4796" spans="1:5" x14ac:dyDescent="0.35">
      <c r="A4796" t="s">
        <v>4795</v>
      </c>
      <c r="B4796" t="s">
        <v>7322</v>
      </c>
      <c r="D4796" t="str">
        <f t="shared" si="148"/>
        <v>,</v>
      </c>
      <c r="E4796" t="str">
        <f t="shared" si="149"/>
        <v>Fhumidity</v>
      </c>
    </row>
    <row r="4797" spans="1:5" x14ac:dyDescent="0.35">
      <c r="A4797" t="s">
        <v>4796</v>
      </c>
      <c r="B4797" t="s">
        <v>7322</v>
      </c>
      <c r="D4797" t="str">
        <f t="shared" si="148"/>
        <v>,</v>
      </c>
      <c r="E4797" t="str">
        <f t="shared" si="149"/>
        <v>Ftemp</v>
      </c>
    </row>
    <row r="4798" spans="1:5" x14ac:dyDescent="0.35">
      <c r="A4798" t="s">
        <v>4797</v>
      </c>
      <c r="B4798" t="s">
        <v>7322</v>
      </c>
      <c r="D4798" t="str">
        <f t="shared" si="148"/>
        <v>,</v>
      </c>
      <c r="E4798" t="str">
        <f t="shared" si="149"/>
        <v>Fchamber_temperature</v>
      </c>
    </row>
    <row r="4799" spans="1:5" x14ac:dyDescent="0.35">
      <c r="A4799" t="s">
        <v>4798</v>
      </c>
      <c r="B4799" t="s">
        <v>7324</v>
      </c>
      <c r="D4799" t="str">
        <f t="shared" si="148"/>
        <v>,</v>
      </c>
      <c r="E4799" t="str">
        <f t="shared" si="149"/>
        <v>Sinstrument</v>
      </c>
    </row>
    <row r="4800" spans="1:5" x14ac:dyDescent="0.35">
      <c r="A4800" t="s">
        <v>4799</v>
      </c>
      <c r="B4800" t="s">
        <v>7324</v>
      </c>
      <c r="D4800" t="str">
        <f t="shared" si="148"/>
        <v>,</v>
      </c>
      <c r="E4800" t="str">
        <f t="shared" si="149"/>
        <v>Smethod</v>
      </c>
    </row>
    <row r="4801" spans="1:5" x14ac:dyDescent="0.35">
      <c r="A4801" t="s">
        <v>4800</v>
      </c>
      <c r="B4801" t="s">
        <v>7324</v>
      </c>
      <c r="D4801" t="str">
        <f t="shared" si="148"/>
        <v>,</v>
      </c>
      <c r="E4801" t="str">
        <f t="shared" si="149"/>
        <v>Stime_resolved_state</v>
      </c>
    </row>
    <row r="4802" spans="1:5" x14ac:dyDescent="0.35">
      <c r="A4802" t="s">
        <v>4801</v>
      </c>
      <c r="B4802" t="s">
        <v>7324</v>
      </c>
      <c r="D4802" t="str">
        <f t="shared" ref="D4802:D4865" si="150">IF(ISNUMBER(FIND(".",A4802)), ",",A4802)</f>
        <v>,</v>
      </c>
      <c r="E4802" t="str">
        <f t="shared" ref="E4802:E4865" si="151">IF(ISNUMBER(FIND(".",A4802)), B4802&amp;MID(A4802,FIND(".",A4802)+1,1000),B4802)</f>
        <v>Scitation_id</v>
      </c>
    </row>
    <row r="4803" spans="1:5" x14ac:dyDescent="0.35">
      <c r="A4803" t="s">
        <v>4802</v>
      </c>
      <c r="B4803" t="s">
        <v>7324</v>
      </c>
      <c r="D4803" t="str">
        <f t="shared" si="150"/>
        <v>,</v>
      </c>
      <c r="E4803" t="str">
        <f t="shared" si="151"/>
        <v>Sdetails</v>
      </c>
    </row>
    <row r="4804" spans="1:5" x14ac:dyDescent="0.35">
      <c r="A4804" t="s">
        <v>4803</v>
      </c>
      <c r="B4804" t="s">
        <v>7692</v>
      </c>
      <c r="D4804" t="str">
        <f t="shared" si="150"/>
        <v>em_imaging</v>
      </c>
      <c r="E4804" t="str">
        <f t="shared" si="151"/>
        <v>.EmImaging</v>
      </c>
    </row>
    <row r="4805" spans="1:5" x14ac:dyDescent="0.35">
      <c r="A4805" t="s">
        <v>4804</v>
      </c>
      <c r="B4805" t="s">
        <v>7324</v>
      </c>
      <c r="D4805" t="str">
        <f t="shared" si="150"/>
        <v>,</v>
      </c>
      <c r="E4805" t="str">
        <f t="shared" si="151"/>
        <v>Sentry_id</v>
      </c>
    </row>
    <row r="4806" spans="1:5" x14ac:dyDescent="0.35">
      <c r="A4806" t="s">
        <v>4805</v>
      </c>
      <c r="B4806" t="s">
        <v>7324</v>
      </c>
      <c r="D4806" t="str">
        <f t="shared" si="150"/>
        <v>,</v>
      </c>
      <c r="E4806" t="str">
        <f t="shared" si="151"/>
        <v>Sid</v>
      </c>
    </row>
    <row r="4807" spans="1:5" x14ac:dyDescent="0.35">
      <c r="A4807" t="s">
        <v>4806</v>
      </c>
      <c r="B4807" t="s">
        <v>7324</v>
      </c>
      <c r="D4807" t="str">
        <f t="shared" si="150"/>
        <v>,</v>
      </c>
      <c r="E4807" t="str">
        <f t="shared" si="151"/>
        <v>Sastigmatism</v>
      </c>
    </row>
    <row r="4808" spans="1:5" x14ac:dyDescent="0.35">
      <c r="A4808" t="s">
        <v>4807</v>
      </c>
      <c r="B4808" t="s">
        <v>7324</v>
      </c>
      <c r="D4808" t="str">
        <f t="shared" si="150"/>
        <v>,</v>
      </c>
      <c r="E4808" t="str">
        <f t="shared" si="151"/>
        <v>Selectron_beam_tilt_params</v>
      </c>
    </row>
    <row r="4809" spans="1:5" x14ac:dyDescent="0.35">
      <c r="A4809" t="s">
        <v>4808</v>
      </c>
      <c r="B4809" t="s">
        <v>7322</v>
      </c>
      <c r="D4809" t="str">
        <f t="shared" si="150"/>
        <v>,</v>
      </c>
      <c r="E4809" t="str">
        <f t="shared" si="151"/>
        <v>Fresidual_tilt</v>
      </c>
    </row>
    <row r="4810" spans="1:5" x14ac:dyDescent="0.35">
      <c r="A4810" t="s">
        <v>4809</v>
      </c>
      <c r="B4810" t="s">
        <v>7324</v>
      </c>
      <c r="D4810" t="str">
        <f t="shared" si="150"/>
        <v>,</v>
      </c>
      <c r="E4810" t="str">
        <f t="shared" si="151"/>
        <v>Ssample_support_id</v>
      </c>
    </row>
    <row r="4811" spans="1:5" x14ac:dyDescent="0.35">
      <c r="A4811" t="s">
        <v>4810</v>
      </c>
      <c r="B4811" t="s">
        <v>7324</v>
      </c>
      <c r="D4811" t="str">
        <f t="shared" si="150"/>
        <v>,</v>
      </c>
      <c r="E4811" t="str">
        <f t="shared" si="151"/>
        <v>Sdetector_id</v>
      </c>
    </row>
    <row r="4812" spans="1:5" x14ac:dyDescent="0.35">
      <c r="A4812" t="s">
        <v>4811</v>
      </c>
      <c r="B4812" t="s">
        <v>7324</v>
      </c>
      <c r="D4812" t="str">
        <f t="shared" si="150"/>
        <v>,</v>
      </c>
      <c r="E4812" t="str">
        <f t="shared" si="151"/>
        <v>Sscans_id</v>
      </c>
    </row>
    <row r="4813" spans="1:5" x14ac:dyDescent="0.35">
      <c r="A4813" t="s">
        <v>4812</v>
      </c>
      <c r="B4813" t="s">
        <v>7324</v>
      </c>
      <c r="D4813" t="str">
        <f t="shared" si="150"/>
        <v>,</v>
      </c>
      <c r="E4813" t="str">
        <f t="shared" si="151"/>
        <v>Smicroscope_id</v>
      </c>
    </row>
    <row r="4814" spans="1:5" x14ac:dyDescent="0.35">
      <c r="A4814" t="s">
        <v>4813</v>
      </c>
      <c r="B4814" t="s">
        <v>7324</v>
      </c>
      <c r="D4814" t="str">
        <f t="shared" si="150"/>
        <v>,</v>
      </c>
      <c r="E4814" t="str">
        <f t="shared" si="151"/>
        <v>Smicroscope_model</v>
      </c>
    </row>
    <row r="4815" spans="1:5" x14ac:dyDescent="0.35">
      <c r="A4815" t="s">
        <v>4814</v>
      </c>
      <c r="B4815" t="s">
        <v>7324</v>
      </c>
      <c r="D4815" t="str">
        <f t="shared" si="150"/>
        <v>,</v>
      </c>
      <c r="E4815" t="str">
        <f t="shared" si="151"/>
        <v>Sspecimen_holder_type</v>
      </c>
    </row>
    <row r="4816" spans="1:5" x14ac:dyDescent="0.35">
      <c r="A4816" t="s">
        <v>4815</v>
      </c>
      <c r="B4816" t="s">
        <v>7324</v>
      </c>
      <c r="D4816" t="str">
        <f t="shared" si="150"/>
        <v>,</v>
      </c>
      <c r="E4816" t="str">
        <f t="shared" si="151"/>
        <v>Sspecimen_holder_model</v>
      </c>
    </row>
    <row r="4817" spans="1:5" x14ac:dyDescent="0.35">
      <c r="A4817" t="s">
        <v>4816</v>
      </c>
      <c r="B4817" t="s">
        <v>7324</v>
      </c>
      <c r="D4817" t="str">
        <f t="shared" si="150"/>
        <v>,</v>
      </c>
      <c r="E4817" t="str">
        <f t="shared" si="151"/>
        <v>Sdetails</v>
      </c>
    </row>
    <row r="4818" spans="1:5" x14ac:dyDescent="0.35">
      <c r="A4818" t="s">
        <v>4817</v>
      </c>
      <c r="B4818" t="s">
        <v>7324</v>
      </c>
      <c r="D4818" t="str">
        <f t="shared" si="150"/>
        <v>,</v>
      </c>
      <c r="E4818" t="str">
        <f t="shared" si="151"/>
        <v>Sdate</v>
      </c>
    </row>
    <row r="4819" spans="1:5" x14ac:dyDescent="0.35">
      <c r="A4819" t="s">
        <v>4818</v>
      </c>
      <c r="B4819" t="s">
        <v>7323</v>
      </c>
      <c r="D4819" t="str">
        <f t="shared" si="150"/>
        <v>,</v>
      </c>
      <c r="E4819" t="str">
        <f t="shared" si="151"/>
        <v>Iaccelerating_voltage</v>
      </c>
    </row>
    <row r="4820" spans="1:5" x14ac:dyDescent="0.35">
      <c r="A4820" t="s">
        <v>4819</v>
      </c>
      <c r="B4820" t="s">
        <v>7324</v>
      </c>
      <c r="D4820" t="str">
        <f t="shared" si="150"/>
        <v>,</v>
      </c>
      <c r="E4820" t="str">
        <f t="shared" si="151"/>
        <v>Sillumination_mode</v>
      </c>
    </row>
    <row r="4821" spans="1:5" x14ac:dyDescent="0.35">
      <c r="A4821" t="s">
        <v>4820</v>
      </c>
      <c r="B4821" t="s">
        <v>7324</v>
      </c>
      <c r="D4821" t="str">
        <f t="shared" si="150"/>
        <v>,</v>
      </c>
      <c r="E4821" t="str">
        <f t="shared" si="151"/>
        <v>Smode</v>
      </c>
    </row>
    <row r="4822" spans="1:5" x14ac:dyDescent="0.35">
      <c r="A4822" t="s">
        <v>4821</v>
      </c>
      <c r="B4822" t="s">
        <v>7322</v>
      </c>
      <c r="D4822" t="str">
        <f t="shared" si="150"/>
        <v>,</v>
      </c>
      <c r="E4822" t="str">
        <f t="shared" si="151"/>
        <v>Fnominal_cs</v>
      </c>
    </row>
    <row r="4823" spans="1:5" x14ac:dyDescent="0.35">
      <c r="A4823" t="s">
        <v>4822</v>
      </c>
      <c r="B4823" t="s">
        <v>7322</v>
      </c>
      <c r="D4823" t="str">
        <f t="shared" si="150"/>
        <v>,</v>
      </c>
      <c r="E4823" t="str">
        <f t="shared" si="151"/>
        <v>Fnominal_defocus_min</v>
      </c>
    </row>
    <row r="4824" spans="1:5" x14ac:dyDescent="0.35">
      <c r="A4824" t="s">
        <v>4823</v>
      </c>
      <c r="B4824" t="s">
        <v>7322</v>
      </c>
      <c r="D4824" t="str">
        <f t="shared" si="150"/>
        <v>,</v>
      </c>
      <c r="E4824" t="str">
        <f t="shared" si="151"/>
        <v>Fnominal_defocus_max</v>
      </c>
    </row>
    <row r="4825" spans="1:5" x14ac:dyDescent="0.35">
      <c r="A4825" t="s">
        <v>4824</v>
      </c>
      <c r="B4825" t="s">
        <v>7322</v>
      </c>
      <c r="D4825" t="str">
        <f t="shared" si="150"/>
        <v>,</v>
      </c>
      <c r="E4825" t="str">
        <f t="shared" si="151"/>
        <v>Fcalibrated_defocus_min</v>
      </c>
    </row>
    <row r="4826" spans="1:5" x14ac:dyDescent="0.35">
      <c r="A4826" t="s">
        <v>4825</v>
      </c>
      <c r="B4826" t="s">
        <v>7322</v>
      </c>
      <c r="D4826" t="str">
        <f t="shared" si="150"/>
        <v>,</v>
      </c>
      <c r="E4826" t="str">
        <f t="shared" si="151"/>
        <v>Fcalibrated_defocus_max</v>
      </c>
    </row>
    <row r="4827" spans="1:5" x14ac:dyDescent="0.35">
      <c r="A4827" t="s">
        <v>4826</v>
      </c>
      <c r="B4827" t="s">
        <v>7322</v>
      </c>
      <c r="D4827" t="str">
        <f t="shared" si="150"/>
        <v>,</v>
      </c>
      <c r="E4827" t="str">
        <f t="shared" si="151"/>
        <v>Ftilt_angle_min</v>
      </c>
    </row>
    <row r="4828" spans="1:5" x14ac:dyDescent="0.35">
      <c r="A4828" t="s">
        <v>4827</v>
      </c>
      <c r="B4828" t="s">
        <v>7322</v>
      </c>
      <c r="D4828" t="str">
        <f t="shared" si="150"/>
        <v>,</v>
      </c>
      <c r="E4828" t="str">
        <f t="shared" si="151"/>
        <v>Ftilt_angle_max</v>
      </c>
    </row>
    <row r="4829" spans="1:5" x14ac:dyDescent="0.35">
      <c r="A4829" t="s">
        <v>4828</v>
      </c>
      <c r="B4829" t="s">
        <v>7323</v>
      </c>
      <c r="D4829" t="str">
        <f t="shared" si="150"/>
        <v>,</v>
      </c>
      <c r="E4829" t="str">
        <f t="shared" si="151"/>
        <v>Inominal_magnification</v>
      </c>
    </row>
    <row r="4830" spans="1:5" x14ac:dyDescent="0.35">
      <c r="A4830" t="s">
        <v>4829</v>
      </c>
      <c r="B4830" t="s">
        <v>7323</v>
      </c>
      <c r="D4830" t="str">
        <f t="shared" si="150"/>
        <v>,</v>
      </c>
      <c r="E4830" t="str">
        <f t="shared" si="151"/>
        <v>Icalibrated_magnification</v>
      </c>
    </row>
    <row r="4831" spans="1:5" x14ac:dyDescent="0.35">
      <c r="A4831" t="s">
        <v>4830</v>
      </c>
      <c r="B4831" t="s">
        <v>7324</v>
      </c>
      <c r="D4831" t="str">
        <f t="shared" si="150"/>
        <v>,</v>
      </c>
      <c r="E4831" t="str">
        <f t="shared" si="151"/>
        <v>Selectron_source</v>
      </c>
    </row>
    <row r="4832" spans="1:5" x14ac:dyDescent="0.35">
      <c r="A4832" t="s">
        <v>4831</v>
      </c>
      <c r="B4832" t="s">
        <v>7322</v>
      </c>
      <c r="D4832" t="str">
        <f t="shared" si="150"/>
        <v>,</v>
      </c>
      <c r="E4832" t="str">
        <f t="shared" si="151"/>
        <v>Felectron_dose</v>
      </c>
    </row>
    <row r="4833" spans="1:5" x14ac:dyDescent="0.35">
      <c r="A4833" t="s">
        <v>4832</v>
      </c>
      <c r="B4833" t="s">
        <v>7324</v>
      </c>
      <c r="D4833" t="str">
        <f t="shared" si="150"/>
        <v>,</v>
      </c>
      <c r="E4833" t="str">
        <f t="shared" si="151"/>
        <v>Senergy_filter</v>
      </c>
    </row>
    <row r="4834" spans="1:5" x14ac:dyDescent="0.35">
      <c r="A4834" t="s">
        <v>4833</v>
      </c>
      <c r="B4834" t="s">
        <v>7324</v>
      </c>
      <c r="D4834" t="str">
        <f t="shared" si="150"/>
        <v>,</v>
      </c>
      <c r="E4834" t="str">
        <f t="shared" si="151"/>
        <v>Senergy_window</v>
      </c>
    </row>
    <row r="4835" spans="1:5" x14ac:dyDescent="0.35">
      <c r="A4835" t="s">
        <v>4834</v>
      </c>
      <c r="B4835" t="s">
        <v>7324</v>
      </c>
      <c r="D4835" t="str">
        <f t="shared" si="150"/>
        <v>,</v>
      </c>
      <c r="E4835" t="str">
        <f t="shared" si="151"/>
        <v>Scitation_id</v>
      </c>
    </row>
    <row r="4836" spans="1:5" x14ac:dyDescent="0.35">
      <c r="A4836" t="s">
        <v>4835</v>
      </c>
      <c r="B4836" t="s">
        <v>7322</v>
      </c>
      <c r="D4836" t="str">
        <f t="shared" si="150"/>
        <v>,</v>
      </c>
      <c r="E4836" t="str">
        <f t="shared" si="151"/>
        <v>Ftemperature</v>
      </c>
    </row>
    <row r="4837" spans="1:5" x14ac:dyDescent="0.35">
      <c r="A4837" t="s">
        <v>4836</v>
      </c>
      <c r="B4837" t="s">
        <v>7322</v>
      </c>
      <c r="D4837" t="str">
        <f t="shared" si="150"/>
        <v>,</v>
      </c>
      <c r="E4837" t="str">
        <f t="shared" si="151"/>
        <v>Fdetector_distance</v>
      </c>
    </row>
    <row r="4838" spans="1:5" x14ac:dyDescent="0.35">
      <c r="A4838" t="s">
        <v>4837</v>
      </c>
      <c r="B4838" t="s">
        <v>7322</v>
      </c>
      <c r="D4838" t="str">
        <f t="shared" si="150"/>
        <v>,</v>
      </c>
      <c r="E4838" t="str">
        <f t="shared" si="151"/>
        <v>Frecording_temperature_minimum</v>
      </c>
    </row>
    <row r="4839" spans="1:5" x14ac:dyDescent="0.35">
      <c r="A4839" t="s">
        <v>4838</v>
      </c>
      <c r="B4839" t="s">
        <v>7322</v>
      </c>
      <c r="D4839" t="str">
        <f t="shared" si="150"/>
        <v>,</v>
      </c>
      <c r="E4839" t="str">
        <f t="shared" si="151"/>
        <v>Frecording_temperature_maximum</v>
      </c>
    </row>
    <row r="4840" spans="1:5" x14ac:dyDescent="0.35">
      <c r="A4840" t="s">
        <v>4839</v>
      </c>
      <c r="B4840" t="s">
        <v>7324</v>
      </c>
      <c r="D4840" t="str">
        <f t="shared" si="150"/>
        <v>,</v>
      </c>
      <c r="E4840" t="str">
        <f t="shared" si="151"/>
        <v>Salignment_procedure</v>
      </c>
    </row>
    <row r="4841" spans="1:5" x14ac:dyDescent="0.35">
      <c r="A4841" t="s">
        <v>4840</v>
      </c>
      <c r="B4841" t="s">
        <v>7322</v>
      </c>
      <c r="D4841" t="str">
        <f t="shared" si="150"/>
        <v>,</v>
      </c>
      <c r="E4841" t="str">
        <f t="shared" si="151"/>
        <v>Fc2_aperture_diameter</v>
      </c>
    </row>
    <row r="4842" spans="1:5" x14ac:dyDescent="0.35">
      <c r="A4842" t="s">
        <v>4841</v>
      </c>
      <c r="B4842" t="s">
        <v>7324</v>
      </c>
      <c r="D4842" t="str">
        <f t="shared" si="150"/>
        <v>,</v>
      </c>
      <c r="E4842" t="str">
        <f t="shared" si="151"/>
        <v>Sspecimen_id</v>
      </c>
    </row>
    <row r="4843" spans="1:5" x14ac:dyDescent="0.35">
      <c r="A4843" t="s">
        <v>4842</v>
      </c>
      <c r="B4843" t="s">
        <v>7324</v>
      </c>
      <c r="D4843" t="str">
        <f t="shared" si="150"/>
        <v>,</v>
      </c>
      <c r="E4843" t="str">
        <f t="shared" si="151"/>
        <v>Scryogen</v>
      </c>
    </row>
    <row r="4844" spans="1:5" x14ac:dyDescent="0.35">
      <c r="A4844" t="s">
        <v>4843</v>
      </c>
      <c r="B4844" t="s">
        <v>7693</v>
      </c>
      <c r="D4844" t="str">
        <f t="shared" si="150"/>
        <v>em_detector</v>
      </c>
      <c r="E4844" t="str">
        <f t="shared" si="151"/>
        <v>.EmDetector</v>
      </c>
    </row>
    <row r="4845" spans="1:5" x14ac:dyDescent="0.35">
      <c r="A4845" t="s">
        <v>4844</v>
      </c>
      <c r="B4845" t="s">
        <v>7324</v>
      </c>
      <c r="D4845" t="str">
        <f t="shared" si="150"/>
        <v>,</v>
      </c>
      <c r="E4845" t="str">
        <f t="shared" si="151"/>
        <v>Sentry_id</v>
      </c>
    </row>
    <row r="4846" spans="1:5" x14ac:dyDescent="0.35">
      <c r="A4846" t="s">
        <v>4845</v>
      </c>
      <c r="B4846" t="s">
        <v>7324</v>
      </c>
      <c r="D4846" t="str">
        <f t="shared" si="150"/>
        <v>,</v>
      </c>
      <c r="E4846" t="str">
        <f t="shared" si="151"/>
        <v>Sid</v>
      </c>
    </row>
    <row r="4847" spans="1:5" x14ac:dyDescent="0.35">
      <c r="A4847" t="s">
        <v>4846</v>
      </c>
      <c r="B4847" t="s">
        <v>7324</v>
      </c>
      <c r="D4847" t="str">
        <f t="shared" si="150"/>
        <v>,</v>
      </c>
      <c r="E4847" t="str">
        <f t="shared" si="151"/>
        <v>Sdetails</v>
      </c>
    </row>
    <row r="4848" spans="1:5" x14ac:dyDescent="0.35">
      <c r="A4848" t="s">
        <v>4847</v>
      </c>
      <c r="B4848" t="s">
        <v>7324</v>
      </c>
      <c r="D4848" t="str">
        <f t="shared" si="150"/>
        <v>,</v>
      </c>
      <c r="E4848" t="str">
        <f t="shared" si="151"/>
        <v>Stype</v>
      </c>
    </row>
    <row r="4849" spans="1:5" x14ac:dyDescent="0.35">
      <c r="A4849" t="s">
        <v>4848</v>
      </c>
      <c r="B4849" t="s">
        <v>7322</v>
      </c>
      <c r="D4849" t="str">
        <f t="shared" si="150"/>
        <v>,</v>
      </c>
      <c r="E4849" t="str">
        <f t="shared" si="151"/>
        <v>Fdetective_quantum_efficiency</v>
      </c>
    </row>
    <row r="4850" spans="1:5" x14ac:dyDescent="0.35">
      <c r="A4850" t="s">
        <v>4849</v>
      </c>
      <c r="B4850" t="s">
        <v>7324</v>
      </c>
      <c r="D4850" t="str">
        <f t="shared" si="150"/>
        <v>,</v>
      </c>
      <c r="E4850" t="str">
        <f t="shared" si="151"/>
        <v>Smode</v>
      </c>
    </row>
    <row r="4851" spans="1:5" x14ac:dyDescent="0.35">
      <c r="A4851" t="s">
        <v>4850</v>
      </c>
      <c r="B4851" t="s">
        <v>7694</v>
      </c>
      <c r="D4851" t="str">
        <f t="shared" si="150"/>
        <v>em_image_scans</v>
      </c>
      <c r="E4851" t="str">
        <f t="shared" si="151"/>
        <v>.EmImageScans</v>
      </c>
    </row>
    <row r="4852" spans="1:5" x14ac:dyDescent="0.35">
      <c r="A4852" t="s">
        <v>4851</v>
      </c>
      <c r="B4852" t="s">
        <v>7324</v>
      </c>
      <c r="D4852" t="str">
        <f t="shared" si="150"/>
        <v>,</v>
      </c>
      <c r="E4852" t="str">
        <f t="shared" si="151"/>
        <v>Sentry_id</v>
      </c>
    </row>
    <row r="4853" spans="1:5" x14ac:dyDescent="0.35">
      <c r="A4853" t="s">
        <v>4852</v>
      </c>
      <c r="B4853" t="s">
        <v>7324</v>
      </c>
      <c r="D4853" t="str">
        <f t="shared" si="150"/>
        <v>,</v>
      </c>
      <c r="E4853" t="str">
        <f t="shared" si="151"/>
        <v>Sid</v>
      </c>
    </row>
    <row r="4854" spans="1:5" x14ac:dyDescent="0.35">
      <c r="A4854" t="s">
        <v>4853</v>
      </c>
      <c r="B4854" t="s">
        <v>7323</v>
      </c>
      <c r="D4854" t="str">
        <f t="shared" si="150"/>
        <v>,</v>
      </c>
      <c r="E4854" t="str">
        <f t="shared" si="151"/>
        <v>Inumber_digital_images</v>
      </c>
    </row>
    <row r="4855" spans="1:5" x14ac:dyDescent="0.35">
      <c r="A4855" t="s">
        <v>4854</v>
      </c>
      <c r="B4855" t="s">
        <v>7324</v>
      </c>
      <c r="D4855" t="str">
        <f t="shared" si="150"/>
        <v>,</v>
      </c>
      <c r="E4855" t="str">
        <f t="shared" si="151"/>
        <v>Sdetails</v>
      </c>
    </row>
    <row r="4856" spans="1:5" x14ac:dyDescent="0.35">
      <c r="A4856" t="s">
        <v>4855</v>
      </c>
      <c r="B4856" t="s">
        <v>7324</v>
      </c>
      <c r="D4856" t="str">
        <f t="shared" si="150"/>
        <v>,</v>
      </c>
      <c r="E4856" t="str">
        <f t="shared" si="151"/>
        <v>Sscanner_model</v>
      </c>
    </row>
    <row r="4857" spans="1:5" x14ac:dyDescent="0.35">
      <c r="A4857" t="s">
        <v>4856</v>
      </c>
      <c r="B4857" t="s">
        <v>7322</v>
      </c>
      <c r="D4857" t="str">
        <f t="shared" si="150"/>
        <v>,</v>
      </c>
      <c r="E4857" t="str">
        <f t="shared" si="151"/>
        <v>Fsampling_size</v>
      </c>
    </row>
    <row r="4858" spans="1:5" x14ac:dyDescent="0.35">
      <c r="A4858" t="s">
        <v>4857</v>
      </c>
      <c r="B4858" t="s">
        <v>7322</v>
      </c>
      <c r="D4858" t="str">
        <f t="shared" si="150"/>
        <v>,</v>
      </c>
      <c r="E4858" t="str">
        <f t="shared" si="151"/>
        <v>Fod_range</v>
      </c>
    </row>
    <row r="4859" spans="1:5" x14ac:dyDescent="0.35">
      <c r="A4859" t="s">
        <v>4858</v>
      </c>
      <c r="B4859" t="s">
        <v>7323</v>
      </c>
      <c r="D4859" t="str">
        <f t="shared" si="150"/>
        <v>,</v>
      </c>
      <c r="E4859" t="str">
        <f t="shared" si="151"/>
        <v>Iquant_bit_size</v>
      </c>
    </row>
    <row r="4860" spans="1:5" x14ac:dyDescent="0.35">
      <c r="A4860" t="s">
        <v>4859</v>
      </c>
      <c r="B4860" t="s">
        <v>7324</v>
      </c>
      <c r="D4860" t="str">
        <f t="shared" si="150"/>
        <v>,</v>
      </c>
      <c r="E4860" t="str">
        <f t="shared" si="151"/>
        <v>Scitation_id</v>
      </c>
    </row>
    <row r="4861" spans="1:5" x14ac:dyDescent="0.35">
      <c r="A4861" t="s">
        <v>4860</v>
      </c>
      <c r="B4861" t="s">
        <v>7323</v>
      </c>
      <c r="D4861" t="str">
        <f t="shared" si="150"/>
        <v>,</v>
      </c>
      <c r="E4861" t="str">
        <f t="shared" si="151"/>
        <v>Idimension_height</v>
      </c>
    </row>
    <row r="4862" spans="1:5" x14ac:dyDescent="0.35">
      <c r="A4862" t="s">
        <v>4861</v>
      </c>
      <c r="B4862" t="s">
        <v>7323</v>
      </c>
      <c r="D4862" t="str">
        <f t="shared" si="150"/>
        <v>,</v>
      </c>
      <c r="E4862" t="str">
        <f t="shared" si="151"/>
        <v>Idimension_width</v>
      </c>
    </row>
    <row r="4863" spans="1:5" x14ac:dyDescent="0.35">
      <c r="A4863" t="s">
        <v>4862</v>
      </c>
      <c r="B4863" t="s">
        <v>7323</v>
      </c>
      <c r="D4863" t="str">
        <f t="shared" si="150"/>
        <v>,</v>
      </c>
      <c r="E4863" t="str">
        <f t="shared" si="151"/>
        <v>Iframes_per_image</v>
      </c>
    </row>
    <row r="4864" spans="1:5" x14ac:dyDescent="0.35">
      <c r="A4864" t="s">
        <v>4863</v>
      </c>
      <c r="B4864" t="s">
        <v>7324</v>
      </c>
      <c r="D4864" t="str">
        <f t="shared" si="150"/>
        <v>,</v>
      </c>
      <c r="E4864" t="str">
        <f t="shared" si="151"/>
        <v>Simage_recording_id</v>
      </c>
    </row>
    <row r="4865" spans="1:5" x14ac:dyDescent="0.35">
      <c r="A4865" t="s">
        <v>4864</v>
      </c>
      <c r="B4865" t="s">
        <v>7324</v>
      </c>
      <c r="D4865" t="str">
        <f t="shared" si="150"/>
        <v>,</v>
      </c>
      <c r="E4865" t="str">
        <f t="shared" si="151"/>
        <v>Sused_frames_per_image</v>
      </c>
    </row>
    <row r="4866" spans="1:5" x14ac:dyDescent="0.35">
      <c r="A4866" t="s">
        <v>4865</v>
      </c>
      <c r="B4866" t="s">
        <v>7695</v>
      </c>
      <c r="D4866" t="str">
        <f t="shared" ref="D4866:D4929" si="152">IF(ISNUMBER(FIND(".",A4866)), ",",A4866)</f>
        <v>em_2d_projection_selection</v>
      </c>
      <c r="E4866" t="str">
        <f t="shared" ref="E4866:E4929" si="153">IF(ISNUMBER(FIND(".",A4866)), B4866&amp;MID(A4866,FIND(".",A4866)+1,1000),B4866)</f>
        <v>.Em2dProjectionSelection</v>
      </c>
    </row>
    <row r="4867" spans="1:5" x14ac:dyDescent="0.35">
      <c r="A4867" t="s">
        <v>4866</v>
      </c>
      <c r="B4867" t="s">
        <v>7324</v>
      </c>
      <c r="D4867" t="str">
        <f t="shared" si="152"/>
        <v>,</v>
      </c>
      <c r="E4867" t="str">
        <f t="shared" si="153"/>
        <v>Sentry_id</v>
      </c>
    </row>
    <row r="4868" spans="1:5" x14ac:dyDescent="0.35">
      <c r="A4868" t="s">
        <v>4867</v>
      </c>
      <c r="B4868" t="s">
        <v>7324</v>
      </c>
      <c r="D4868" t="str">
        <f t="shared" si="152"/>
        <v>,</v>
      </c>
      <c r="E4868" t="str">
        <f t="shared" si="153"/>
        <v>Sid</v>
      </c>
    </row>
    <row r="4869" spans="1:5" x14ac:dyDescent="0.35">
      <c r="A4869" t="s">
        <v>4868</v>
      </c>
      <c r="B4869" t="s">
        <v>7323</v>
      </c>
      <c r="D4869" t="str">
        <f t="shared" si="152"/>
        <v>,</v>
      </c>
      <c r="E4869" t="str">
        <f t="shared" si="153"/>
        <v>Inum_particles</v>
      </c>
    </row>
    <row r="4870" spans="1:5" x14ac:dyDescent="0.35">
      <c r="A4870" t="s">
        <v>4869</v>
      </c>
      <c r="B4870" t="s">
        <v>7324</v>
      </c>
      <c r="D4870" t="str">
        <f t="shared" si="152"/>
        <v>,</v>
      </c>
      <c r="E4870" t="str">
        <f t="shared" si="153"/>
        <v>Ssoftware_name</v>
      </c>
    </row>
    <row r="4871" spans="1:5" x14ac:dyDescent="0.35">
      <c r="A4871" t="s">
        <v>4870</v>
      </c>
      <c r="B4871" t="s">
        <v>7324</v>
      </c>
      <c r="D4871" t="str">
        <f t="shared" si="152"/>
        <v>,</v>
      </c>
      <c r="E4871" t="str">
        <f t="shared" si="153"/>
        <v>Smethod</v>
      </c>
    </row>
    <row r="4872" spans="1:5" x14ac:dyDescent="0.35">
      <c r="A4872" t="s">
        <v>4871</v>
      </c>
      <c r="B4872" t="s">
        <v>7324</v>
      </c>
      <c r="D4872" t="str">
        <f t="shared" si="152"/>
        <v>,</v>
      </c>
      <c r="E4872" t="str">
        <f t="shared" si="153"/>
        <v>Sdetails</v>
      </c>
    </row>
    <row r="4873" spans="1:5" x14ac:dyDescent="0.35">
      <c r="A4873" t="s">
        <v>4872</v>
      </c>
      <c r="B4873" t="s">
        <v>7324</v>
      </c>
      <c r="D4873" t="str">
        <f t="shared" si="152"/>
        <v>,</v>
      </c>
      <c r="E4873" t="str">
        <f t="shared" si="153"/>
        <v>Scitation_id</v>
      </c>
    </row>
    <row r="4874" spans="1:5" x14ac:dyDescent="0.35">
      <c r="A4874" t="s">
        <v>4873</v>
      </c>
      <c r="B4874" t="s">
        <v>7696</v>
      </c>
      <c r="D4874" t="str">
        <f t="shared" si="152"/>
        <v>em_3d_reconstruction</v>
      </c>
      <c r="E4874" t="str">
        <f t="shared" si="153"/>
        <v>.Em3dReconstruction</v>
      </c>
    </row>
    <row r="4875" spans="1:5" x14ac:dyDescent="0.35">
      <c r="A4875" t="s">
        <v>4874</v>
      </c>
      <c r="B4875" t="s">
        <v>7324</v>
      </c>
      <c r="D4875" t="str">
        <f t="shared" si="152"/>
        <v>,</v>
      </c>
      <c r="E4875" t="str">
        <f t="shared" si="153"/>
        <v>Sentry_id</v>
      </c>
    </row>
    <row r="4876" spans="1:5" x14ac:dyDescent="0.35">
      <c r="A4876" t="s">
        <v>4875</v>
      </c>
      <c r="B4876" t="s">
        <v>7324</v>
      </c>
      <c r="D4876" t="str">
        <f t="shared" si="152"/>
        <v>,</v>
      </c>
      <c r="E4876" t="str">
        <f t="shared" si="153"/>
        <v>Sid</v>
      </c>
    </row>
    <row r="4877" spans="1:5" x14ac:dyDescent="0.35">
      <c r="A4877" t="s">
        <v>4876</v>
      </c>
      <c r="B4877" t="s">
        <v>7324</v>
      </c>
      <c r="D4877" t="str">
        <f t="shared" si="152"/>
        <v>,</v>
      </c>
      <c r="E4877" t="str">
        <f t="shared" si="153"/>
        <v>Smethod</v>
      </c>
    </row>
    <row r="4878" spans="1:5" x14ac:dyDescent="0.35">
      <c r="A4878" t="s">
        <v>4877</v>
      </c>
      <c r="B4878" t="s">
        <v>7324</v>
      </c>
      <c r="D4878" t="str">
        <f t="shared" si="152"/>
        <v>,</v>
      </c>
      <c r="E4878" t="str">
        <f t="shared" si="153"/>
        <v>Salgorithm</v>
      </c>
    </row>
    <row r="4879" spans="1:5" x14ac:dyDescent="0.35">
      <c r="A4879" t="s">
        <v>4878</v>
      </c>
      <c r="B4879" t="s">
        <v>7324</v>
      </c>
      <c r="D4879" t="str">
        <f t="shared" si="152"/>
        <v>,</v>
      </c>
      <c r="E4879" t="str">
        <f t="shared" si="153"/>
        <v>Scitation_id</v>
      </c>
    </row>
    <row r="4880" spans="1:5" x14ac:dyDescent="0.35">
      <c r="A4880" t="s">
        <v>4879</v>
      </c>
      <c r="B4880" t="s">
        <v>7324</v>
      </c>
      <c r="D4880" t="str">
        <f t="shared" si="152"/>
        <v>,</v>
      </c>
      <c r="E4880" t="str">
        <f t="shared" si="153"/>
        <v>Sdetails</v>
      </c>
    </row>
    <row r="4881" spans="1:5" x14ac:dyDescent="0.35">
      <c r="A4881" t="s">
        <v>4880</v>
      </c>
      <c r="B4881" t="s">
        <v>7322</v>
      </c>
      <c r="D4881" t="str">
        <f t="shared" si="152"/>
        <v>,</v>
      </c>
      <c r="E4881" t="str">
        <f t="shared" si="153"/>
        <v>Fresolution</v>
      </c>
    </row>
    <row r="4882" spans="1:5" x14ac:dyDescent="0.35">
      <c r="A4882" t="s">
        <v>4881</v>
      </c>
      <c r="B4882" t="s">
        <v>7324</v>
      </c>
      <c r="D4882" t="str">
        <f t="shared" si="152"/>
        <v>,</v>
      </c>
      <c r="E4882" t="str">
        <f t="shared" si="153"/>
        <v>Sresolution_method</v>
      </c>
    </row>
    <row r="4883" spans="1:5" x14ac:dyDescent="0.35">
      <c r="A4883" t="s">
        <v>4882</v>
      </c>
      <c r="B4883" t="s">
        <v>7324</v>
      </c>
      <c r="D4883" t="str">
        <f t="shared" si="152"/>
        <v>,</v>
      </c>
      <c r="E4883" t="str">
        <f t="shared" si="153"/>
        <v>Smagnification_calibration</v>
      </c>
    </row>
    <row r="4884" spans="1:5" x14ac:dyDescent="0.35">
      <c r="A4884" t="s">
        <v>4883</v>
      </c>
      <c r="B4884" t="s">
        <v>7324</v>
      </c>
      <c r="D4884" t="str">
        <f t="shared" si="152"/>
        <v>,</v>
      </c>
      <c r="E4884" t="str">
        <f t="shared" si="153"/>
        <v>Sctf_correction_method</v>
      </c>
    </row>
    <row r="4885" spans="1:5" x14ac:dyDescent="0.35">
      <c r="A4885" t="s">
        <v>4884</v>
      </c>
      <c r="B4885" t="s">
        <v>7322</v>
      </c>
      <c r="D4885" t="str">
        <f t="shared" si="152"/>
        <v>,</v>
      </c>
      <c r="E4885" t="str">
        <f t="shared" si="153"/>
        <v>Fnominal_pixel_size</v>
      </c>
    </row>
    <row r="4886" spans="1:5" x14ac:dyDescent="0.35">
      <c r="A4886" t="s">
        <v>4885</v>
      </c>
      <c r="B4886" t="s">
        <v>7322</v>
      </c>
      <c r="D4886" t="str">
        <f t="shared" si="152"/>
        <v>,</v>
      </c>
      <c r="E4886" t="str">
        <f t="shared" si="153"/>
        <v>Factual_pixel_size</v>
      </c>
    </row>
    <row r="4887" spans="1:5" x14ac:dyDescent="0.35">
      <c r="A4887" t="s">
        <v>4886</v>
      </c>
      <c r="B4887" t="s">
        <v>7323</v>
      </c>
      <c r="D4887" t="str">
        <f t="shared" si="152"/>
        <v>,</v>
      </c>
      <c r="E4887" t="str">
        <f t="shared" si="153"/>
        <v>Inum_particles</v>
      </c>
    </row>
    <row r="4888" spans="1:5" x14ac:dyDescent="0.35">
      <c r="A4888" t="s">
        <v>4887</v>
      </c>
      <c r="B4888" t="s">
        <v>7324</v>
      </c>
      <c r="D4888" t="str">
        <f t="shared" si="152"/>
        <v>,</v>
      </c>
      <c r="E4888" t="str">
        <f t="shared" si="153"/>
        <v>Seuler_angles_details</v>
      </c>
    </row>
    <row r="4889" spans="1:5" x14ac:dyDescent="0.35">
      <c r="A4889" t="s">
        <v>4888</v>
      </c>
      <c r="B4889" t="s">
        <v>7323</v>
      </c>
      <c r="D4889" t="str">
        <f t="shared" si="152"/>
        <v>,</v>
      </c>
      <c r="E4889" t="str">
        <f t="shared" si="153"/>
        <v>Inum_class_averages</v>
      </c>
    </row>
    <row r="4890" spans="1:5" x14ac:dyDescent="0.35">
      <c r="A4890" t="s">
        <v>4889</v>
      </c>
      <c r="B4890" t="s">
        <v>7324</v>
      </c>
      <c r="D4890" t="str">
        <f t="shared" si="152"/>
        <v>,</v>
      </c>
      <c r="E4890" t="str">
        <f t="shared" si="153"/>
        <v>Ssoftware</v>
      </c>
    </row>
    <row r="4891" spans="1:5" x14ac:dyDescent="0.35">
      <c r="A4891" t="s">
        <v>4890</v>
      </c>
      <c r="B4891" t="s">
        <v>7324</v>
      </c>
      <c r="D4891" t="str">
        <f t="shared" si="152"/>
        <v>,</v>
      </c>
      <c r="E4891" t="str">
        <f t="shared" si="153"/>
        <v>Sfsc_type</v>
      </c>
    </row>
    <row r="4892" spans="1:5" x14ac:dyDescent="0.35">
      <c r="A4892" t="s">
        <v>4891</v>
      </c>
      <c r="B4892" t="s">
        <v>7324</v>
      </c>
      <c r="D4892" t="str">
        <f t="shared" si="152"/>
        <v>,</v>
      </c>
      <c r="E4892" t="str">
        <f t="shared" si="153"/>
        <v>Srefinement_type</v>
      </c>
    </row>
    <row r="4893" spans="1:5" x14ac:dyDescent="0.35">
      <c r="A4893" t="s">
        <v>4892</v>
      </c>
      <c r="B4893" t="s">
        <v>7324</v>
      </c>
      <c r="D4893" t="str">
        <f t="shared" si="152"/>
        <v>,</v>
      </c>
      <c r="E4893" t="str">
        <f t="shared" si="153"/>
        <v>Simage_processing_id</v>
      </c>
    </row>
    <row r="4894" spans="1:5" x14ac:dyDescent="0.35">
      <c r="A4894" t="s">
        <v>4893</v>
      </c>
      <c r="B4894" t="s">
        <v>7324</v>
      </c>
      <c r="D4894" t="str">
        <f t="shared" si="152"/>
        <v>,</v>
      </c>
      <c r="E4894" t="str">
        <f t="shared" si="153"/>
        <v>Ssymmetry_type</v>
      </c>
    </row>
    <row r="4895" spans="1:5" x14ac:dyDescent="0.35">
      <c r="A4895" t="s">
        <v>4894</v>
      </c>
      <c r="B4895" t="s">
        <v>7697</v>
      </c>
      <c r="D4895" t="str">
        <f t="shared" si="152"/>
        <v>em_3d_fitting</v>
      </c>
      <c r="E4895" t="str">
        <f t="shared" si="153"/>
        <v>.Em3dFitting</v>
      </c>
    </row>
    <row r="4896" spans="1:5" x14ac:dyDescent="0.35">
      <c r="A4896" t="s">
        <v>4895</v>
      </c>
      <c r="B4896" t="s">
        <v>7324</v>
      </c>
      <c r="D4896" t="str">
        <f t="shared" si="152"/>
        <v>,</v>
      </c>
      <c r="E4896" t="str">
        <f t="shared" si="153"/>
        <v>Sid</v>
      </c>
    </row>
    <row r="4897" spans="1:5" x14ac:dyDescent="0.35">
      <c r="A4897" t="s">
        <v>4896</v>
      </c>
      <c r="B4897" t="s">
        <v>7324</v>
      </c>
      <c r="D4897" t="str">
        <f t="shared" si="152"/>
        <v>,</v>
      </c>
      <c r="E4897" t="str">
        <f t="shared" si="153"/>
        <v>Sentry_id</v>
      </c>
    </row>
    <row r="4898" spans="1:5" x14ac:dyDescent="0.35">
      <c r="A4898" t="s">
        <v>4897</v>
      </c>
      <c r="B4898" t="s">
        <v>7324</v>
      </c>
      <c r="D4898" t="str">
        <f t="shared" si="152"/>
        <v>,</v>
      </c>
      <c r="E4898" t="str">
        <f t="shared" si="153"/>
        <v>Smethod</v>
      </c>
    </row>
    <row r="4899" spans="1:5" x14ac:dyDescent="0.35">
      <c r="A4899" t="s">
        <v>4898</v>
      </c>
      <c r="B4899" t="s">
        <v>7324</v>
      </c>
      <c r="D4899" t="str">
        <f t="shared" si="152"/>
        <v>,</v>
      </c>
      <c r="E4899" t="str">
        <f t="shared" si="153"/>
        <v>Starget_criteria</v>
      </c>
    </row>
    <row r="4900" spans="1:5" x14ac:dyDescent="0.35">
      <c r="A4900" t="s">
        <v>4899</v>
      </c>
      <c r="B4900" t="s">
        <v>7324</v>
      </c>
      <c r="D4900" t="str">
        <f t="shared" si="152"/>
        <v>,</v>
      </c>
      <c r="E4900" t="str">
        <f t="shared" si="153"/>
        <v>Ssoftware_name</v>
      </c>
    </row>
    <row r="4901" spans="1:5" x14ac:dyDescent="0.35">
      <c r="A4901" t="s">
        <v>4900</v>
      </c>
      <c r="B4901" t="s">
        <v>7324</v>
      </c>
      <c r="D4901" t="str">
        <f t="shared" si="152"/>
        <v>,</v>
      </c>
      <c r="E4901" t="str">
        <f t="shared" si="153"/>
        <v>Sdetails</v>
      </c>
    </row>
    <row r="4902" spans="1:5" x14ac:dyDescent="0.35">
      <c r="A4902" t="s">
        <v>4901</v>
      </c>
      <c r="B4902" t="s">
        <v>7322</v>
      </c>
      <c r="D4902" t="str">
        <f t="shared" si="152"/>
        <v>,</v>
      </c>
      <c r="E4902" t="str">
        <f t="shared" si="153"/>
        <v>Foverall_b_value</v>
      </c>
    </row>
    <row r="4903" spans="1:5" x14ac:dyDescent="0.35">
      <c r="A4903" t="s">
        <v>4902</v>
      </c>
      <c r="B4903" t="s">
        <v>7324</v>
      </c>
      <c r="D4903" t="str">
        <f t="shared" si="152"/>
        <v>,</v>
      </c>
      <c r="E4903" t="str">
        <f t="shared" si="153"/>
        <v>Sref_space</v>
      </c>
    </row>
    <row r="4904" spans="1:5" x14ac:dyDescent="0.35">
      <c r="A4904" t="s">
        <v>4903</v>
      </c>
      <c r="B4904" t="s">
        <v>7324</v>
      </c>
      <c r="D4904" t="str">
        <f t="shared" si="152"/>
        <v>,</v>
      </c>
      <c r="E4904" t="str">
        <f t="shared" si="153"/>
        <v>Sref_protocol</v>
      </c>
    </row>
    <row r="4905" spans="1:5" x14ac:dyDescent="0.35">
      <c r="A4905" t="s">
        <v>4904</v>
      </c>
      <c r="B4905" t="s">
        <v>7698</v>
      </c>
      <c r="D4905" t="str">
        <f t="shared" si="152"/>
        <v>em_3d_fitting_list</v>
      </c>
      <c r="E4905" t="str">
        <f t="shared" si="153"/>
        <v>.Em3dFittingList</v>
      </c>
    </row>
    <row r="4906" spans="1:5" x14ac:dyDescent="0.35">
      <c r="A4906" t="s">
        <v>4905</v>
      </c>
      <c r="B4906" t="s">
        <v>7324</v>
      </c>
      <c r="D4906" t="str">
        <f t="shared" si="152"/>
        <v>,</v>
      </c>
      <c r="E4906" t="str">
        <f t="shared" si="153"/>
        <v>Sid</v>
      </c>
    </row>
    <row r="4907" spans="1:5" x14ac:dyDescent="0.35">
      <c r="A4907" t="s">
        <v>4906</v>
      </c>
      <c r="B4907" t="s">
        <v>7324</v>
      </c>
      <c r="D4907" t="str">
        <f t="shared" si="152"/>
        <v>,</v>
      </c>
      <c r="E4907" t="str">
        <f t="shared" si="153"/>
        <v>S3d_fitting_id</v>
      </c>
    </row>
    <row r="4908" spans="1:5" x14ac:dyDescent="0.35">
      <c r="A4908" t="s">
        <v>4907</v>
      </c>
      <c r="B4908" t="s">
        <v>7324</v>
      </c>
      <c r="D4908" t="str">
        <f t="shared" si="152"/>
        <v>,</v>
      </c>
      <c r="E4908" t="str">
        <f t="shared" si="153"/>
        <v>Spdb_entry_id</v>
      </c>
    </row>
    <row r="4909" spans="1:5" x14ac:dyDescent="0.35">
      <c r="A4909" t="s">
        <v>4908</v>
      </c>
      <c r="B4909" t="s">
        <v>7324</v>
      </c>
      <c r="D4909" t="str">
        <f t="shared" si="152"/>
        <v>,</v>
      </c>
      <c r="E4909" t="str">
        <f t="shared" si="153"/>
        <v>Spdb_chain_id</v>
      </c>
    </row>
    <row r="4910" spans="1:5" x14ac:dyDescent="0.35">
      <c r="A4910" t="s">
        <v>4909</v>
      </c>
      <c r="B4910" t="s">
        <v>7324</v>
      </c>
      <c r="D4910" t="str">
        <f t="shared" si="152"/>
        <v>,</v>
      </c>
      <c r="E4910" t="str">
        <f t="shared" si="153"/>
        <v>Spdb_chain_residue_range</v>
      </c>
    </row>
    <row r="4911" spans="1:5" x14ac:dyDescent="0.35">
      <c r="A4911" t="s">
        <v>4910</v>
      </c>
      <c r="B4911" t="s">
        <v>7324</v>
      </c>
      <c r="D4911" t="str">
        <f t="shared" si="152"/>
        <v>,</v>
      </c>
      <c r="E4911" t="str">
        <f t="shared" si="153"/>
        <v>Sdetails</v>
      </c>
    </row>
    <row r="4912" spans="1:5" x14ac:dyDescent="0.35">
      <c r="A4912" t="s">
        <v>4911</v>
      </c>
      <c r="B4912" t="s">
        <v>7699</v>
      </c>
      <c r="D4912" t="str">
        <f t="shared" si="152"/>
        <v>em_helical_entity</v>
      </c>
      <c r="E4912" t="str">
        <f t="shared" si="153"/>
        <v>.EmHelicalEntity</v>
      </c>
    </row>
    <row r="4913" spans="1:5" x14ac:dyDescent="0.35">
      <c r="A4913" t="s">
        <v>4912</v>
      </c>
      <c r="B4913" t="s">
        <v>7324</v>
      </c>
      <c r="D4913" t="str">
        <f t="shared" si="152"/>
        <v>,</v>
      </c>
      <c r="E4913" t="str">
        <f t="shared" si="153"/>
        <v>Sid</v>
      </c>
    </row>
    <row r="4914" spans="1:5" x14ac:dyDescent="0.35">
      <c r="A4914" t="s">
        <v>4913</v>
      </c>
      <c r="B4914" t="s">
        <v>7324</v>
      </c>
      <c r="D4914" t="str">
        <f t="shared" si="152"/>
        <v>,</v>
      </c>
      <c r="E4914" t="str">
        <f t="shared" si="153"/>
        <v>Sentity_assembly_id</v>
      </c>
    </row>
    <row r="4915" spans="1:5" x14ac:dyDescent="0.35">
      <c r="A4915" t="s">
        <v>4914</v>
      </c>
      <c r="B4915" t="s">
        <v>7324</v>
      </c>
      <c r="D4915" t="str">
        <f t="shared" si="152"/>
        <v>,</v>
      </c>
      <c r="E4915" t="str">
        <f t="shared" si="153"/>
        <v>Simage_processing_id</v>
      </c>
    </row>
    <row r="4916" spans="1:5" x14ac:dyDescent="0.35">
      <c r="A4916" t="s">
        <v>4915</v>
      </c>
      <c r="B4916" t="s">
        <v>7324</v>
      </c>
      <c r="D4916" t="str">
        <f t="shared" si="152"/>
        <v>,</v>
      </c>
      <c r="E4916" t="str">
        <f t="shared" si="153"/>
        <v>Sdetails</v>
      </c>
    </row>
    <row r="4917" spans="1:5" x14ac:dyDescent="0.35">
      <c r="A4917" t="s">
        <v>4916</v>
      </c>
      <c r="B4917" t="s">
        <v>7324</v>
      </c>
      <c r="D4917" t="str">
        <f t="shared" si="152"/>
        <v>,</v>
      </c>
      <c r="E4917" t="str">
        <f t="shared" si="153"/>
        <v>Sdyad</v>
      </c>
    </row>
    <row r="4918" spans="1:5" x14ac:dyDescent="0.35">
      <c r="A4918" t="s">
        <v>4917</v>
      </c>
      <c r="B4918" t="s">
        <v>7324</v>
      </c>
      <c r="D4918" t="str">
        <f t="shared" si="152"/>
        <v>,</v>
      </c>
      <c r="E4918" t="str">
        <f t="shared" si="153"/>
        <v>Saxial_symmetry</v>
      </c>
    </row>
    <row r="4919" spans="1:5" x14ac:dyDescent="0.35">
      <c r="A4919" t="s">
        <v>4918</v>
      </c>
      <c r="B4919" t="s">
        <v>7322</v>
      </c>
      <c r="D4919" t="str">
        <f t="shared" si="152"/>
        <v>,</v>
      </c>
      <c r="E4919" t="str">
        <f t="shared" si="153"/>
        <v>Fangular_rotation_per_subunit</v>
      </c>
    </row>
    <row r="4920" spans="1:5" x14ac:dyDescent="0.35">
      <c r="A4920" t="s">
        <v>4919</v>
      </c>
      <c r="B4920" t="s">
        <v>7322</v>
      </c>
      <c r="D4920" t="str">
        <f t="shared" si="152"/>
        <v>,</v>
      </c>
      <c r="E4920" t="str">
        <f t="shared" si="153"/>
        <v>Faxial_rise_per_subunit</v>
      </c>
    </row>
    <row r="4921" spans="1:5" x14ac:dyDescent="0.35">
      <c r="A4921" t="s">
        <v>4920</v>
      </c>
      <c r="B4921" t="s">
        <v>7324</v>
      </c>
      <c r="D4921" t="str">
        <f t="shared" si="152"/>
        <v>,</v>
      </c>
      <c r="E4921" t="str">
        <f t="shared" si="153"/>
        <v>Shand</v>
      </c>
    </row>
    <row r="4922" spans="1:5" x14ac:dyDescent="0.35">
      <c r="A4922" t="s">
        <v>4921</v>
      </c>
      <c r="B4922" t="s">
        <v>7700</v>
      </c>
      <c r="D4922" t="str">
        <f t="shared" si="152"/>
        <v>em_experiment</v>
      </c>
      <c r="E4922" t="str">
        <f t="shared" si="153"/>
        <v>.EmExperiment</v>
      </c>
    </row>
    <row r="4923" spans="1:5" x14ac:dyDescent="0.35">
      <c r="A4923" t="s">
        <v>4922</v>
      </c>
      <c r="B4923" t="s">
        <v>7324</v>
      </c>
      <c r="D4923" t="str">
        <f t="shared" si="152"/>
        <v>,</v>
      </c>
      <c r="E4923" t="str">
        <f t="shared" si="153"/>
        <v>Sentry_id</v>
      </c>
    </row>
    <row r="4924" spans="1:5" x14ac:dyDescent="0.35">
      <c r="A4924" t="s">
        <v>4923</v>
      </c>
      <c r="B4924" t="s">
        <v>7324</v>
      </c>
      <c r="D4924" t="str">
        <f t="shared" si="152"/>
        <v>,</v>
      </c>
      <c r="E4924" t="str">
        <f t="shared" si="153"/>
        <v>Sid</v>
      </c>
    </row>
    <row r="4925" spans="1:5" x14ac:dyDescent="0.35">
      <c r="A4925" t="s">
        <v>4924</v>
      </c>
      <c r="B4925" t="s">
        <v>7324</v>
      </c>
      <c r="D4925" t="str">
        <f t="shared" si="152"/>
        <v>,</v>
      </c>
      <c r="E4925" t="str">
        <f t="shared" si="153"/>
        <v>Sreconstruction_method</v>
      </c>
    </row>
    <row r="4926" spans="1:5" x14ac:dyDescent="0.35">
      <c r="A4926" t="s">
        <v>4925</v>
      </c>
      <c r="B4926" t="s">
        <v>7324</v>
      </c>
      <c r="D4926" t="str">
        <f t="shared" si="152"/>
        <v>,</v>
      </c>
      <c r="E4926" t="str">
        <f t="shared" si="153"/>
        <v>Saggregation_state</v>
      </c>
    </row>
    <row r="4927" spans="1:5" x14ac:dyDescent="0.35">
      <c r="A4927" t="s">
        <v>4926</v>
      </c>
      <c r="B4927" t="s">
        <v>7324</v>
      </c>
      <c r="D4927" t="str">
        <f t="shared" si="152"/>
        <v>,</v>
      </c>
      <c r="E4927" t="str">
        <f t="shared" si="153"/>
        <v>Sspecimen_type</v>
      </c>
    </row>
    <row r="4928" spans="1:5" x14ac:dyDescent="0.35">
      <c r="A4928" t="s">
        <v>4927</v>
      </c>
      <c r="B4928" t="s">
        <v>7324</v>
      </c>
      <c r="D4928" t="str">
        <f t="shared" si="152"/>
        <v>,</v>
      </c>
      <c r="E4928" t="str">
        <f t="shared" si="153"/>
        <v>Sentity_assembly_id</v>
      </c>
    </row>
    <row r="4929" spans="1:5" x14ac:dyDescent="0.35">
      <c r="A4929" t="s">
        <v>4928</v>
      </c>
      <c r="B4929" t="s">
        <v>7701</v>
      </c>
      <c r="D4929" t="str">
        <f t="shared" si="152"/>
        <v>em_single_particle_entity</v>
      </c>
      <c r="E4929" t="str">
        <f t="shared" si="153"/>
        <v>.EmSingleParticleEntity</v>
      </c>
    </row>
    <row r="4930" spans="1:5" x14ac:dyDescent="0.35">
      <c r="A4930" t="s">
        <v>4929</v>
      </c>
      <c r="B4930" t="s">
        <v>7324</v>
      </c>
      <c r="D4930" t="str">
        <f t="shared" ref="D4930:D4993" si="154">IF(ISNUMBER(FIND(".",A4930)), ",",A4930)</f>
        <v>,</v>
      </c>
      <c r="E4930" t="str">
        <f t="shared" ref="E4930:E4993" si="155">IF(ISNUMBER(FIND(".",A4930)), B4930&amp;MID(A4930,FIND(".",A4930)+1,1000),B4930)</f>
        <v>Sentry_id</v>
      </c>
    </row>
    <row r="4931" spans="1:5" x14ac:dyDescent="0.35">
      <c r="A4931" t="s">
        <v>4930</v>
      </c>
      <c r="B4931" t="s">
        <v>7324</v>
      </c>
      <c r="D4931" t="str">
        <f t="shared" si="154"/>
        <v>,</v>
      </c>
      <c r="E4931" t="str">
        <f t="shared" si="155"/>
        <v>Sid</v>
      </c>
    </row>
    <row r="4932" spans="1:5" x14ac:dyDescent="0.35">
      <c r="A4932" t="s">
        <v>4931</v>
      </c>
      <c r="B4932" t="s">
        <v>7324</v>
      </c>
      <c r="D4932" t="str">
        <f t="shared" si="154"/>
        <v>,</v>
      </c>
      <c r="E4932" t="str">
        <f t="shared" si="155"/>
        <v>Ssymmetry_type</v>
      </c>
    </row>
    <row r="4933" spans="1:5" x14ac:dyDescent="0.35">
      <c r="A4933" t="s">
        <v>4932</v>
      </c>
      <c r="B4933" t="s">
        <v>7324</v>
      </c>
      <c r="D4933" t="str">
        <f t="shared" si="154"/>
        <v>,</v>
      </c>
      <c r="E4933" t="str">
        <f t="shared" si="155"/>
        <v>Simage_processing_id</v>
      </c>
    </row>
    <row r="4934" spans="1:5" x14ac:dyDescent="0.35">
      <c r="A4934" t="s">
        <v>4933</v>
      </c>
      <c r="B4934" t="s">
        <v>7324</v>
      </c>
      <c r="D4934" t="str">
        <f t="shared" si="154"/>
        <v>,</v>
      </c>
      <c r="E4934" t="str">
        <f t="shared" si="155"/>
        <v>Spoint_symmetry</v>
      </c>
    </row>
    <row r="4935" spans="1:5" x14ac:dyDescent="0.35">
      <c r="A4935" t="s">
        <v>4934</v>
      </c>
      <c r="B4935" t="s">
        <v>7702</v>
      </c>
      <c r="D4935" t="str">
        <f t="shared" si="154"/>
        <v>em_admin</v>
      </c>
      <c r="E4935" t="str">
        <f t="shared" si="155"/>
        <v>.EmAdmin</v>
      </c>
    </row>
    <row r="4936" spans="1:5" x14ac:dyDescent="0.35">
      <c r="A4936" t="s">
        <v>4935</v>
      </c>
      <c r="B4936" t="s">
        <v>7324</v>
      </c>
      <c r="D4936" t="str">
        <f t="shared" si="154"/>
        <v>,</v>
      </c>
      <c r="E4936" t="str">
        <f t="shared" si="155"/>
        <v>Scurrent_status</v>
      </c>
    </row>
    <row r="4937" spans="1:5" x14ac:dyDescent="0.35">
      <c r="A4937" t="s">
        <v>4936</v>
      </c>
      <c r="B4937" t="s">
        <v>7324</v>
      </c>
      <c r="D4937" t="str">
        <f t="shared" si="154"/>
        <v>,</v>
      </c>
      <c r="E4937" t="str">
        <f t="shared" si="155"/>
        <v>Sdeposition_date</v>
      </c>
    </row>
    <row r="4938" spans="1:5" x14ac:dyDescent="0.35">
      <c r="A4938" t="s">
        <v>4937</v>
      </c>
      <c r="B4938" t="s">
        <v>7324</v>
      </c>
      <c r="D4938" t="str">
        <f t="shared" si="154"/>
        <v>,</v>
      </c>
      <c r="E4938" t="str">
        <f t="shared" si="155"/>
        <v>Sdeposition_site</v>
      </c>
    </row>
    <row r="4939" spans="1:5" x14ac:dyDescent="0.35">
      <c r="A4939" t="s">
        <v>4938</v>
      </c>
      <c r="B4939" t="s">
        <v>7324</v>
      </c>
      <c r="D4939" t="str">
        <f t="shared" si="154"/>
        <v>,</v>
      </c>
      <c r="E4939" t="str">
        <f t="shared" si="155"/>
        <v>Sdetails</v>
      </c>
    </row>
    <row r="4940" spans="1:5" x14ac:dyDescent="0.35">
      <c r="A4940" t="s">
        <v>4939</v>
      </c>
      <c r="B4940" t="s">
        <v>7324</v>
      </c>
      <c r="D4940" t="str">
        <f t="shared" si="154"/>
        <v>,</v>
      </c>
      <c r="E4940" t="str">
        <f t="shared" si="155"/>
        <v>Sentry_id</v>
      </c>
    </row>
    <row r="4941" spans="1:5" x14ac:dyDescent="0.35">
      <c r="A4941" t="s">
        <v>4940</v>
      </c>
      <c r="B4941" t="s">
        <v>7324</v>
      </c>
      <c r="D4941" t="str">
        <f t="shared" si="154"/>
        <v>,</v>
      </c>
      <c r="E4941" t="str">
        <f t="shared" si="155"/>
        <v>Slast_update</v>
      </c>
    </row>
    <row r="4942" spans="1:5" x14ac:dyDescent="0.35">
      <c r="A4942" t="s">
        <v>4941</v>
      </c>
      <c r="B4942" t="s">
        <v>7324</v>
      </c>
      <c r="D4942" t="str">
        <f t="shared" si="154"/>
        <v>,</v>
      </c>
      <c r="E4942" t="str">
        <f t="shared" si="155"/>
        <v>Smap_release_date</v>
      </c>
    </row>
    <row r="4943" spans="1:5" x14ac:dyDescent="0.35">
      <c r="A4943" t="s">
        <v>4942</v>
      </c>
      <c r="B4943" t="s">
        <v>7324</v>
      </c>
      <c r="D4943" t="str">
        <f t="shared" si="154"/>
        <v>,</v>
      </c>
      <c r="E4943" t="str">
        <f t="shared" si="155"/>
        <v>Smap_hold_date</v>
      </c>
    </row>
    <row r="4944" spans="1:5" x14ac:dyDescent="0.35">
      <c r="A4944" t="s">
        <v>4943</v>
      </c>
      <c r="B4944" t="s">
        <v>7324</v>
      </c>
      <c r="D4944" t="str">
        <f t="shared" si="154"/>
        <v>,</v>
      </c>
      <c r="E4944" t="str">
        <f t="shared" si="155"/>
        <v>Sheader_release_date</v>
      </c>
    </row>
    <row r="4945" spans="1:5" x14ac:dyDescent="0.35">
      <c r="A4945" t="s">
        <v>4944</v>
      </c>
      <c r="B4945" t="s">
        <v>7324</v>
      </c>
      <c r="D4945" t="str">
        <f t="shared" si="154"/>
        <v>,</v>
      </c>
      <c r="E4945" t="str">
        <f t="shared" si="155"/>
        <v>Sobsoleted_date</v>
      </c>
    </row>
    <row r="4946" spans="1:5" x14ac:dyDescent="0.35">
      <c r="A4946" t="s">
        <v>4945</v>
      </c>
      <c r="B4946" t="s">
        <v>7324</v>
      </c>
      <c r="D4946" t="str">
        <f t="shared" si="154"/>
        <v>,</v>
      </c>
      <c r="E4946" t="str">
        <f t="shared" si="155"/>
        <v>Sreplace_existing_entry_flag</v>
      </c>
    </row>
    <row r="4947" spans="1:5" x14ac:dyDescent="0.35">
      <c r="A4947" t="s">
        <v>4946</v>
      </c>
      <c r="B4947" t="s">
        <v>7324</v>
      </c>
      <c r="D4947" t="str">
        <f t="shared" si="154"/>
        <v>,</v>
      </c>
      <c r="E4947" t="str">
        <f t="shared" si="155"/>
        <v>Stitle</v>
      </c>
    </row>
    <row r="4948" spans="1:5" x14ac:dyDescent="0.35">
      <c r="A4948" t="s">
        <v>4947</v>
      </c>
      <c r="B4948" t="s">
        <v>7703</v>
      </c>
      <c r="D4948" t="str">
        <f t="shared" si="154"/>
        <v>em_author_list</v>
      </c>
      <c r="E4948" t="str">
        <f t="shared" si="155"/>
        <v>.EmAuthorList</v>
      </c>
    </row>
    <row r="4949" spans="1:5" x14ac:dyDescent="0.35">
      <c r="A4949" t="s">
        <v>4948</v>
      </c>
      <c r="B4949" t="s">
        <v>7324</v>
      </c>
      <c r="D4949" t="str">
        <f t="shared" si="154"/>
        <v>,</v>
      </c>
      <c r="E4949" t="str">
        <f t="shared" si="155"/>
        <v>Sauthor</v>
      </c>
    </row>
    <row r="4950" spans="1:5" x14ac:dyDescent="0.35">
      <c r="A4950" t="s">
        <v>4949</v>
      </c>
      <c r="B4950" t="s">
        <v>7323</v>
      </c>
      <c r="D4950" t="str">
        <f t="shared" si="154"/>
        <v>,</v>
      </c>
      <c r="E4950" t="str">
        <f t="shared" si="155"/>
        <v>Iordinal</v>
      </c>
    </row>
    <row r="4951" spans="1:5" x14ac:dyDescent="0.35">
      <c r="A4951" t="s">
        <v>4950</v>
      </c>
      <c r="B4951" t="s">
        <v>7704</v>
      </c>
      <c r="D4951" t="str">
        <f t="shared" si="154"/>
        <v>em_db_reference</v>
      </c>
      <c r="E4951" t="str">
        <f t="shared" si="155"/>
        <v>.EmDbReference</v>
      </c>
    </row>
    <row r="4952" spans="1:5" x14ac:dyDescent="0.35">
      <c r="A4952" t="s">
        <v>4951</v>
      </c>
      <c r="B4952" t="s">
        <v>7324</v>
      </c>
      <c r="D4952" t="str">
        <f t="shared" si="154"/>
        <v>,</v>
      </c>
      <c r="E4952" t="str">
        <f t="shared" si="155"/>
        <v>Saccess_code</v>
      </c>
    </row>
    <row r="4953" spans="1:5" x14ac:dyDescent="0.35">
      <c r="A4953" t="s">
        <v>4952</v>
      </c>
      <c r="B4953" t="s">
        <v>7324</v>
      </c>
      <c r="D4953" t="str">
        <f t="shared" si="154"/>
        <v>,</v>
      </c>
      <c r="E4953" t="str">
        <f t="shared" si="155"/>
        <v>Sdb_name</v>
      </c>
    </row>
    <row r="4954" spans="1:5" x14ac:dyDescent="0.35">
      <c r="A4954" t="s">
        <v>4953</v>
      </c>
      <c r="B4954" t="s">
        <v>7324</v>
      </c>
      <c r="D4954" t="str">
        <f t="shared" si="154"/>
        <v>,</v>
      </c>
      <c r="E4954" t="str">
        <f t="shared" si="155"/>
        <v>Sdetails</v>
      </c>
    </row>
    <row r="4955" spans="1:5" x14ac:dyDescent="0.35">
      <c r="A4955" t="s">
        <v>4954</v>
      </c>
      <c r="B4955" t="s">
        <v>7324</v>
      </c>
      <c r="D4955" t="str">
        <f t="shared" si="154"/>
        <v>,</v>
      </c>
      <c r="E4955" t="str">
        <f t="shared" si="155"/>
        <v>Sid</v>
      </c>
    </row>
    <row r="4956" spans="1:5" x14ac:dyDescent="0.35">
      <c r="A4956" t="s">
        <v>4955</v>
      </c>
      <c r="B4956" t="s">
        <v>7324</v>
      </c>
      <c r="D4956" t="str">
        <f t="shared" si="154"/>
        <v>,</v>
      </c>
      <c r="E4956" t="str">
        <f t="shared" si="155"/>
        <v>Srelationship</v>
      </c>
    </row>
    <row r="4957" spans="1:5" x14ac:dyDescent="0.35">
      <c r="A4957" t="s">
        <v>4956</v>
      </c>
      <c r="B4957" t="s">
        <v>7705</v>
      </c>
      <c r="D4957" t="str">
        <f t="shared" si="154"/>
        <v>em_db_reference_auxiliary</v>
      </c>
      <c r="E4957" t="str">
        <f t="shared" si="155"/>
        <v>.EmDbReferenceAuxiliary</v>
      </c>
    </row>
    <row r="4958" spans="1:5" x14ac:dyDescent="0.35">
      <c r="A4958" t="s">
        <v>4957</v>
      </c>
      <c r="B4958" t="s">
        <v>7324</v>
      </c>
      <c r="D4958" t="str">
        <f t="shared" si="154"/>
        <v>,</v>
      </c>
      <c r="E4958" t="str">
        <f t="shared" si="155"/>
        <v>Sid</v>
      </c>
    </row>
    <row r="4959" spans="1:5" x14ac:dyDescent="0.35">
      <c r="A4959" t="s">
        <v>4958</v>
      </c>
      <c r="B4959" t="s">
        <v>7324</v>
      </c>
      <c r="D4959" t="str">
        <f t="shared" si="154"/>
        <v>,</v>
      </c>
      <c r="E4959" t="str">
        <f t="shared" si="155"/>
        <v>Slink</v>
      </c>
    </row>
    <row r="4960" spans="1:5" x14ac:dyDescent="0.35">
      <c r="A4960" t="s">
        <v>4959</v>
      </c>
      <c r="B4960" t="s">
        <v>7324</v>
      </c>
      <c r="D4960" t="str">
        <f t="shared" si="154"/>
        <v>,</v>
      </c>
      <c r="E4960" t="str">
        <f t="shared" si="155"/>
        <v>Slink_type</v>
      </c>
    </row>
    <row r="4961" spans="1:5" x14ac:dyDescent="0.35">
      <c r="A4961" t="s">
        <v>4960</v>
      </c>
      <c r="B4961" t="s">
        <v>7706</v>
      </c>
      <c r="D4961" t="str">
        <f t="shared" si="154"/>
        <v>em_depui</v>
      </c>
      <c r="E4961" t="str">
        <f t="shared" si="155"/>
        <v>.EmDepui</v>
      </c>
    </row>
    <row r="4962" spans="1:5" x14ac:dyDescent="0.35">
      <c r="A4962" t="s">
        <v>4961</v>
      </c>
      <c r="B4962" t="s">
        <v>7324</v>
      </c>
      <c r="D4962" t="str">
        <f t="shared" si="154"/>
        <v>,</v>
      </c>
      <c r="E4962" t="str">
        <f t="shared" si="155"/>
        <v>Sdepositor_hold_instructions</v>
      </c>
    </row>
    <row r="4963" spans="1:5" x14ac:dyDescent="0.35">
      <c r="A4963" t="s">
        <v>4962</v>
      </c>
      <c r="B4963" t="s">
        <v>7324</v>
      </c>
      <c r="D4963" t="str">
        <f t="shared" si="154"/>
        <v>,</v>
      </c>
      <c r="E4963" t="str">
        <f t="shared" si="155"/>
        <v>Sentry_id</v>
      </c>
    </row>
    <row r="4964" spans="1:5" x14ac:dyDescent="0.35">
      <c r="A4964" t="s">
        <v>4963</v>
      </c>
      <c r="B4964" t="s">
        <v>7324</v>
      </c>
      <c r="D4964" t="str">
        <f t="shared" si="154"/>
        <v>,</v>
      </c>
      <c r="E4964" t="str">
        <f t="shared" si="155"/>
        <v>Smacromolecule_description</v>
      </c>
    </row>
    <row r="4965" spans="1:5" x14ac:dyDescent="0.35">
      <c r="A4965" t="s">
        <v>4964</v>
      </c>
      <c r="B4965" t="s">
        <v>7324</v>
      </c>
      <c r="D4965" t="str">
        <f t="shared" si="154"/>
        <v>,</v>
      </c>
      <c r="E4965" t="str">
        <f t="shared" si="155"/>
        <v>Sobsolete_instructions</v>
      </c>
    </row>
    <row r="4966" spans="1:5" x14ac:dyDescent="0.35">
      <c r="A4966" t="s">
        <v>4965</v>
      </c>
      <c r="B4966" t="s">
        <v>7324</v>
      </c>
      <c r="D4966" t="str">
        <f t="shared" si="154"/>
        <v>,</v>
      </c>
      <c r="E4966" t="str">
        <f t="shared" si="155"/>
        <v>Ssame_authors_as_pdb</v>
      </c>
    </row>
    <row r="4967" spans="1:5" x14ac:dyDescent="0.35">
      <c r="A4967" t="s">
        <v>4966</v>
      </c>
      <c r="B4967" t="s">
        <v>7324</v>
      </c>
      <c r="D4967" t="str">
        <f t="shared" si="154"/>
        <v>,</v>
      </c>
      <c r="E4967" t="str">
        <f t="shared" si="155"/>
        <v>Ssame_title_as_pdb</v>
      </c>
    </row>
    <row r="4968" spans="1:5" x14ac:dyDescent="0.35">
      <c r="A4968" t="s">
        <v>4967</v>
      </c>
      <c r="B4968" t="s">
        <v>7707</v>
      </c>
      <c r="D4968" t="str">
        <f t="shared" si="154"/>
        <v>em_obsolete</v>
      </c>
      <c r="E4968" t="str">
        <f t="shared" si="155"/>
        <v>.EmObsolete</v>
      </c>
    </row>
    <row r="4969" spans="1:5" x14ac:dyDescent="0.35">
      <c r="A4969" t="s">
        <v>4968</v>
      </c>
      <c r="B4969" t="s">
        <v>7324</v>
      </c>
      <c r="D4969" t="str">
        <f t="shared" si="154"/>
        <v>,</v>
      </c>
      <c r="E4969" t="str">
        <f t="shared" si="155"/>
        <v>Sdate</v>
      </c>
    </row>
    <row r="4970" spans="1:5" x14ac:dyDescent="0.35">
      <c r="A4970" t="s">
        <v>4969</v>
      </c>
      <c r="B4970" t="s">
        <v>7324</v>
      </c>
      <c r="D4970" t="str">
        <f t="shared" si="154"/>
        <v>,</v>
      </c>
      <c r="E4970" t="str">
        <f t="shared" si="155"/>
        <v>Sdetails</v>
      </c>
    </row>
    <row r="4971" spans="1:5" x14ac:dyDescent="0.35">
      <c r="A4971" t="s">
        <v>4970</v>
      </c>
      <c r="B4971" t="s">
        <v>7324</v>
      </c>
      <c r="D4971" t="str">
        <f t="shared" si="154"/>
        <v>,</v>
      </c>
      <c r="E4971" t="str">
        <f t="shared" si="155"/>
        <v>Sentry</v>
      </c>
    </row>
    <row r="4972" spans="1:5" x14ac:dyDescent="0.35">
      <c r="A4972" t="s">
        <v>4971</v>
      </c>
      <c r="B4972" t="s">
        <v>7324</v>
      </c>
      <c r="D4972" t="str">
        <f t="shared" si="154"/>
        <v>,</v>
      </c>
      <c r="E4972" t="str">
        <f t="shared" si="155"/>
        <v>Sid</v>
      </c>
    </row>
    <row r="4973" spans="1:5" x14ac:dyDescent="0.35">
      <c r="A4973" t="s">
        <v>4972</v>
      </c>
      <c r="B4973" t="s">
        <v>7708</v>
      </c>
      <c r="D4973" t="str">
        <f t="shared" si="154"/>
        <v>em_supersede</v>
      </c>
      <c r="E4973" t="str">
        <f t="shared" si="155"/>
        <v>.EmSupersede</v>
      </c>
    </row>
    <row r="4974" spans="1:5" x14ac:dyDescent="0.35">
      <c r="A4974" t="s">
        <v>4973</v>
      </c>
      <c r="B4974" t="s">
        <v>7324</v>
      </c>
      <c r="D4974" t="str">
        <f t="shared" si="154"/>
        <v>,</v>
      </c>
      <c r="E4974" t="str">
        <f t="shared" si="155"/>
        <v>Sdate</v>
      </c>
    </row>
    <row r="4975" spans="1:5" x14ac:dyDescent="0.35">
      <c r="A4975" t="s">
        <v>4974</v>
      </c>
      <c r="B4975" t="s">
        <v>7324</v>
      </c>
      <c r="D4975" t="str">
        <f t="shared" si="154"/>
        <v>,</v>
      </c>
      <c r="E4975" t="str">
        <f t="shared" si="155"/>
        <v>Sdetails</v>
      </c>
    </row>
    <row r="4976" spans="1:5" x14ac:dyDescent="0.35">
      <c r="A4976" t="s">
        <v>4975</v>
      </c>
      <c r="B4976" t="s">
        <v>7324</v>
      </c>
      <c r="D4976" t="str">
        <f t="shared" si="154"/>
        <v>,</v>
      </c>
      <c r="E4976" t="str">
        <f t="shared" si="155"/>
        <v>Sentry</v>
      </c>
    </row>
    <row r="4977" spans="1:5" x14ac:dyDescent="0.35">
      <c r="A4977" t="s">
        <v>4976</v>
      </c>
      <c r="B4977" t="s">
        <v>7324</v>
      </c>
      <c r="D4977" t="str">
        <f t="shared" si="154"/>
        <v>,</v>
      </c>
      <c r="E4977" t="str">
        <f t="shared" si="155"/>
        <v>Sid</v>
      </c>
    </row>
    <row r="4978" spans="1:5" x14ac:dyDescent="0.35">
      <c r="A4978" t="s">
        <v>4977</v>
      </c>
      <c r="B4978" t="s">
        <v>7709</v>
      </c>
      <c r="D4978" t="str">
        <f t="shared" si="154"/>
        <v>em_entity_assembly_molwt</v>
      </c>
      <c r="E4978" t="str">
        <f t="shared" si="155"/>
        <v>.EmEntityAssemblyMolwt</v>
      </c>
    </row>
    <row r="4979" spans="1:5" x14ac:dyDescent="0.35">
      <c r="A4979" t="s">
        <v>4978</v>
      </c>
      <c r="B4979" t="s">
        <v>7324</v>
      </c>
      <c r="D4979" t="str">
        <f t="shared" si="154"/>
        <v>,</v>
      </c>
      <c r="E4979" t="str">
        <f t="shared" si="155"/>
        <v>Sentity_assembly_id</v>
      </c>
    </row>
    <row r="4980" spans="1:5" x14ac:dyDescent="0.35">
      <c r="A4980" t="s">
        <v>4979</v>
      </c>
      <c r="B4980" t="s">
        <v>7324</v>
      </c>
      <c r="D4980" t="str">
        <f t="shared" si="154"/>
        <v>,</v>
      </c>
      <c r="E4980" t="str">
        <f t="shared" si="155"/>
        <v>Sexperimental_flag</v>
      </c>
    </row>
    <row r="4981" spans="1:5" x14ac:dyDescent="0.35">
      <c r="A4981" t="s">
        <v>4980</v>
      </c>
      <c r="B4981" t="s">
        <v>7324</v>
      </c>
      <c r="D4981" t="str">
        <f t="shared" si="154"/>
        <v>,</v>
      </c>
      <c r="E4981" t="str">
        <f t="shared" si="155"/>
        <v>Sid</v>
      </c>
    </row>
    <row r="4982" spans="1:5" x14ac:dyDescent="0.35">
      <c r="A4982" t="s">
        <v>4981</v>
      </c>
      <c r="B4982" t="s">
        <v>7324</v>
      </c>
      <c r="D4982" t="str">
        <f t="shared" si="154"/>
        <v>,</v>
      </c>
      <c r="E4982" t="str">
        <f t="shared" si="155"/>
        <v>Sunits</v>
      </c>
    </row>
    <row r="4983" spans="1:5" x14ac:dyDescent="0.35">
      <c r="A4983" t="s">
        <v>4982</v>
      </c>
      <c r="B4983" t="s">
        <v>7322</v>
      </c>
      <c r="D4983" t="str">
        <f t="shared" si="154"/>
        <v>,</v>
      </c>
      <c r="E4983" t="str">
        <f t="shared" si="155"/>
        <v>Fvalue</v>
      </c>
    </row>
    <row r="4984" spans="1:5" x14ac:dyDescent="0.35">
      <c r="A4984" t="s">
        <v>4983</v>
      </c>
      <c r="B4984" t="s">
        <v>7324</v>
      </c>
      <c r="D4984" t="str">
        <f t="shared" si="154"/>
        <v>,</v>
      </c>
      <c r="E4984" t="str">
        <f t="shared" si="155"/>
        <v>Smethod</v>
      </c>
    </row>
    <row r="4985" spans="1:5" x14ac:dyDescent="0.35">
      <c r="A4985" t="s">
        <v>4984</v>
      </c>
      <c r="B4985" t="s">
        <v>7710</v>
      </c>
      <c r="D4985" t="str">
        <f t="shared" si="154"/>
        <v>em_entity_assembly_naturalsource</v>
      </c>
      <c r="E4985" t="str">
        <f t="shared" si="155"/>
        <v>.EmEntityAssemblyNaturalsource</v>
      </c>
    </row>
    <row r="4986" spans="1:5" x14ac:dyDescent="0.35">
      <c r="A4986" t="s">
        <v>4985</v>
      </c>
      <c r="B4986" t="s">
        <v>7324</v>
      </c>
      <c r="D4986" t="str">
        <f t="shared" si="154"/>
        <v>,</v>
      </c>
      <c r="E4986" t="str">
        <f t="shared" si="155"/>
        <v>Scell</v>
      </c>
    </row>
    <row r="4987" spans="1:5" x14ac:dyDescent="0.35">
      <c r="A4987" t="s">
        <v>4986</v>
      </c>
      <c r="B4987" t="s">
        <v>7324</v>
      </c>
      <c r="D4987" t="str">
        <f t="shared" si="154"/>
        <v>,</v>
      </c>
      <c r="E4987" t="str">
        <f t="shared" si="155"/>
        <v>Scellular_location</v>
      </c>
    </row>
    <row r="4988" spans="1:5" x14ac:dyDescent="0.35">
      <c r="A4988" t="s">
        <v>4987</v>
      </c>
      <c r="B4988" t="s">
        <v>7324</v>
      </c>
      <c r="D4988" t="str">
        <f t="shared" si="154"/>
        <v>,</v>
      </c>
      <c r="E4988" t="str">
        <f t="shared" si="155"/>
        <v>Sentity_assembly_id</v>
      </c>
    </row>
    <row r="4989" spans="1:5" x14ac:dyDescent="0.35">
      <c r="A4989" t="s">
        <v>4988</v>
      </c>
      <c r="B4989" t="s">
        <v>7324</v>
      </c>
      <c r="D4989" t="str">
        <f t="shared" si="154"/>
        <v>,</v>
      </c>
      <c r="E4989" t="str">
        <f t="shared" si="155"/>
        <v>Sid</v>
      </c>
    </row>
    <row r="4990" spans="1:5" x14ac:dyDescent="0.35">
      <c r="A4990" t="s">
        <v>4989</v>
      </c>
      <c r="B4990" t="s">
        <v>7323</v>
      </c>
      <c r="D4990" t="str">
        <f t="shared" si="154"/>
        <v>,</v>
      </c>
      <c r="E4990" t="str">
        <f t="shared" si="155"/>
        <v>Incbi_tax_id</v>
      </c>
    </row>
    <row r="4991" spans="1:5" x14ac:dyDescent="0.35">
      <c r="A4991" t="s">
        <v>4990</v>
      </c>
      <c r="B4991" t="s">
        <v>7324</v>
      </c>
      <c r="D4991" t="str">
        <f t="shared" si="154"/>
        <v>,</v>
      </c>
      <c r="E4991" t="str">
        <f t="shared" si="155"/>
        <v>Sorganism</v>
      </c>
    </row>
    <row r="4992" spans="1:5" x14ac:dyDescent="0.35">
      <c r="A4992" t="s">
        <v>4991</v>
      </c>
      <c r="B4992" t="s">
        <v>7324</v>
      </c>
      <c r="D4992" t="str">
        <f t="shared" si="154"/>
        <v>,</v>
      </c>
      <c r="E4992" t="str">
        <f t="shared" si="155"/>
        <v>Sorganelle</v>
      </c>
    </row>
    <row r="4993" spans="1:5" x14ac:dyDescent="0.35">
      <c r="A4993" t="s">
        <v>4992</v>
      </c>
      <c r="B4993" t="s">
        <v>7324</v>
      </c>
      <c r="D4993" t="str">
        <f t="shared" si="154"/>
        <v>,</v>
      </c>
      <c r="E4993" t="str">
        <f t="shared" si="155"/>
        <v>Sorgan</v>
      </c>
    </row>
    <row r="4994" spans="1:5" x14ac:dyDescent="0.35">
      <c r="A4994" t="s">
        <v>4993</v>
      </c>
      <c r="B4994" t="s">
        <v>7324</v>
      </c>
      <c r="D4994" t="str">
        <f t="shared" ref="D4994:D5057" si="156">IF(ISNUMBER(FIND(".",A4994)), ",",A4994)</f>
        <v>,</v>
      </c>
      <c r="E4994" t="str">
        <f t="shared" ref="E4994:E5057" si="157">IF(ISNUMBER(FIND(".",A4994)), B4994&amp;MID(A4994,FIND(".",A4994)+1,1000),B4994)</f>
        <v>Sstrain</v>
      </c>
    </row>
    <row r="4995" spans="1:5" x14ac:dyDescent="0.35">
      <c r="A4995" t="s">
        <v>4994</v>
      </c>
      <c r="B4995" t="s">
        <v>7324</v>
      </c>
      <c r="D4995" t="str">
        <f t="shared" si="156"/>
        <v>,</v>
      </c>
      <c r="E4995" t="str">
        <f t="shared" si="157"/>
        <v>Stissue</v>
      </c>
    </row>
    <row r="4996" spans="1:5" x14ac:dyDescent="0.35">
      <c r="A4996" t="s">
        <v>4995</v>
      </c>
      <c r="B4996" t="s">
        <v>7711</v>
      </c>
      <c r="D4996" t="str">
        <f t="shared" si="156"/>
        <v>em_entity_assembly_recombinant</v>
      </c>
      <c r="E4996" t="str">
        <f t="shared" si="157"/>
        <v>.EmEntityAssemblyRecombinant</v>
      </c>
    </row>
    <row r="4997" spans="1:5" x14ac:dyDescent="0.35">
      <c r="A4997" t="s">
        <v>4996</v>
      </c>
      <c r="B4997" t="s">
        <v>7324</v>
      </c>
      <c r="D4997" t="str">
        <f t="shared" si="156"/>
        <v>,</v>
      </c>
      <c r="E4997" t="str">
        <f t="shared" si="157"/>
        <v>Scell</v>
      </c>
    </row>
    <row r="4998" spans="1:5" x14ac:dyDescent="0.35">
      <c r="A4998" t="s">
        <v>4997</v>
      </c>
      <c r="B4998" t="s">
        <v>7324</v>
      </c>
      <c r="D4998" t="str">
        <f t="shared" si="156"/>
        <v>,</v>
      </c>
      <c r="E4998" t="str">
        <f t="shared" si="157"/>
        <v>Sentity_assembly_id</v>
      </c>
    </row>
    <row r="4999" spans="1:5" x14ac:dyDescent="0.35">
      <c r="A4999" t="s">
        <v>4998</v>
      </c>
      <c r="B4999" t="s">
        <v>7324</v>
      </c>
      <c r="D4999" t="str">
        <f t="shared" si="156"/>
        <v>,</v>
      </c>
      <c r="E4999" t="str">
        <f t="shared" si="157"/>
        <v>Sid</v>
      </c>
    </row>
    <row r="5000" spans="1:5" x14ac:dyDescent="0.35">
      <c r="A5000" t="s">
        <v>4999</v>
      </c>
      <c r="B5000" t="s">
        <v>7323</v>
      </c>
      <c r="D5000" t="str">
        <f t="shared" si="156"/>
        <v>,</v>
      </c>
      <c r="E5000" t="str">
        <f t="shared" si="157"/>
        <v>Incbi_tax_id</v>
      </c>
    </row>
    <row r="5001" spans="1:5" x14ac:dyDescent="0.35">
      <c r="A5001" t="s">
        <v>5000</v>
      </c>
      <c r="B5001" t="s">
        <v>7324</v>
      </c>
      <c r="D5001" t="str">
        <f t="shared" si="156"/>
        <v>,</v>
      </c>
      <c r="E5001" t="str">
        <f t="shared" si="157"/>
        <v>Sorganism</v>
      </c>
    </row>
    <row r="5002" spans="1:5" x14ac:dyDescent="0.35">
      <c r="A5002" t="s">
        <v>5001</v>
      </c>
      <c r="B5002" t="s">
        <v>7324</v>
      </c>
      <c r="D5002" t="str">
        <f t="shared" si="156"/>
        <v>,</v>
      </c>
      <c r="E5002" t="str">
        <f t="shared" si="157"/>
        <v>Splasmid</v>
      </c>
    </row>
    <row r="5003" spans="1:5" x14ac:dyDescent="0.35">
      <c r="A5003" t="s">
        <v>5002</v>
      </c>
      <c r="B5003" t="s">
        <v>7324</v>
      </c>
      <c r="D5003" t="str">
        <f t="shared" si="156"/>
        <v>,</v>
      </c>
      <c r="E5003" t="str">
        <f t="shared" si="157"/>
        <v>Sstrain</v>
      </c>
    </row>
    <row r="5004" spans="1:5" x14ac:dyDescent="0.35">
      <c r="A5004" t="s">
        <v>5003</v>
      </c>
      <c r="B5004" t="s">
        <v>7712</v>
      </c>
      <c r="D5004" t="str">
        <f t="shared" si="156"/>
        <v>em_virus_natural_host</v>
      </c>
      <c r="E5004" t="str">
        <f t="shared" si="157"/>
        <v>.EmVirusNaturalHost</v>
      </c>
    </row>
    <row r="5005" spans="1:5" x14ac:dyDescent="0.35">
      <c r="A5005" t="s">
        <v>5004</v>
      </c>
      <c r="B5005" t="s">
        <v>7324</v>
      </c>
      <c r="D5005" t="str">
        <f t="shared" si="156"/>
        <v>,</v>
      </c>
      <c r="E5005" t="str">
        <f t="shared" si="157"/>
        <v>Sentity_assembly_id</v>
      </c>
    </row>
    <row r="5006" spans="1:5" x14ac:dyDescent="0.35">
      <c r="A5006" t="s">
        <v>5005</v>
      </c>
      <c r="B5006" t="s">
        <v>7324</v>
      </c>
      <c r="D5006" t="str">
        <f t="shared" si="156"/>
        <v>,</v>
      </c>
      <c r="E5006" t="str">
        <f t="shared" si="157"/>
        <v>Sid</v>
      </c>
    </row>
    <row r="5007" spans="1:5" x14ac:dyDescent="0.35">
      <c r="A5007" t="s">
        <v>5006</v>
      </c>
      <c r="B5007" t="s">
        <v>7323</v>
      </c>
      <c r="D5007" t="str">
        <f t="shared" si="156"/>
        <v>,</v>
      </c>
      <c r="E5007" t="str">
        <f t="shared" si="157"/>
        <v>Incbi_tax_id</v>
      </c>
    </row>
    <row r="5008" spans="1:5" x14ac:dyDescent="0.35">
      <c r="A5008" t="s">
        <v>5007</v>
      </c>
      <c r="B5008" t="s">
        <v>7324</v>
      </c>
      <c r="D5008" t="str">
        <f t="shared" si="156"/>
        <v>,</v>
      </c>
      <c r="E5008" t="str">
        <f t="shared" si="157"/>
        <v>Sorganism</v>
      </c>
    </row>
    <row r="5009" spans="1:5" x14ac:dyDescent="0.35">
      <c r="A5009" t="s">
        <v>5008</v>
      </c>
      <c r="B5009" t="s">
        <v>7324</v>
      </c>
      <c r="D5009" t="str">
        <f t="shared" si="156"/>
        <v>,</v>
      </c>
      <c r="E5009" t="str">
        <f t="shared" si="157"/>
        <v>Sstrain</v>
      </c>
    </row>
    <row r="5010" spans="1:5" x14ac:dyDescent="0.35">
      <c r="A5010" t="s">
        <v>5009</v>
      </c>
      <c r="B5010" t="s">
        <v>7713</v>
      </c>
      <c r="D5010" t="str">
        <f t="shared" si="156"/>
        <v>em_virus_shell</v>
      </c>
      <c r="E5010" t="str">
        <f t="shared" si="157"/>
        <v>.EmVirusShell</v>
      </c>
    </row>
    <row r="5011" spans="1:5" x14ac:dyDescent="0.35">
      <c r="A5011" t="s">
        <v>5010</v>
      </c>
      <c r="B5011" t="s">
        <v>7322</v>
      </c>
      <c r="D5011" t="str">
        <f t="shared" si="156"/>
        <v>,</v>
      </c>
      <c r="E5011" t="str">
        <f t="shared" si="157"/>
        <v>Fdiameter</v>
      </c>
    </row>
    <row r="5012" spans="1:5" x14ac:dyDescent="0.35">
      <c r="A5012" t="s">
        <v>5011</v>
      </c>
      <c r="B5012" t="s">
        <v>7324</v>
      </c>
      <c r="D5012" t="str">
        <f t="shared" si="156"/>
        <v>,</v>
      </c>
      <c r="E5012" t="str">
        <f t="shared" si="157"/>
        <v>Sentity_assembly_id</v>
      </c>
    </row>
    <row r="5013" spans="1:5" x14ac:dyDescent="0.35">
      <c r="A5013" t="s">
        <v>5012</v>
      </c>
      <c r="B5013" t="s">
        <v>7324</v>
      </c>
      <c r="D5013" t="str">
        <f t="shared" si="156"/>
        <v>,</v>
      </c>
      <c r="E5013" t="str">
        <f t="shared" si="157"/>
        <v>Sid</v>
      </c>
    </row>
    <row r="5014" spans="1:5" x14ac:dyDescent="0.35">
      <c r="A5014" t="s">
        <v>5013</v>
      </c>
      <c r="B5014" t="s">
        <v>7324</v>
      </c>
      <c r="D5014" t="str">
        <f t="shared" si="156"/>
        <v>,</v>
      </c>
      <c r="E5014" t="str">
        <f t="shared" si="157"/>
        <v>Sname</v>
      </c>
    </row>
    <row r="5015" spans="1:5" x14ac:dyDescent="0.35">
      <c r="A5015" t="s">
        <v>5014</v>
      </c>
      <c r="B5015" t="s">
        <v>7323</v>
      </c>
      <c r="D5015" t="str">
        <f t="shared" si="156"/>
        <v>,</v>
      </c>
      <c r="E5015" t="str">
        <f t="shared" si="157"/>
        <v>Itriangulation</v>
      </c>
    </row>
    <row r="5016" spans="1:5" x14ac:dyDescent="0.35">
      <c r="A5016" t="s">
        <v>5015</v>
      </c>
      <c r="B5016" t="s">
        <v>7714</v>
      </c>
      <c r="D5016" t="str">
        <f t="shared" si="156"/>
        <v>em_specimen</v>
      </c>
      <c r="E5016" t="str">
        <f t="shared" si="157"/>
        <v>.EmSpecimen</v>
      </c>
    </row>
    <row r="5017" spans="1:5" x14ac:dyDescent="0.35">
      <c r="A5017" t="s">
        <v>5016</v>
      </c>
      <c r="B5017" t="s">
        <v>7322</v>
      </c>
      <c r="D5017" t="str">
        <f t="shared" si="156"/>
        <v>,</v>
      </c>
      <c r="E5017" t="str">
        <f t="shared" si="157"/>
        <v>Fconcentration</v>
      </c>
    </row>
    <row r="5018" spans="1:5" x14ac:dyDescent="0.35">
      <c r="A5018" t="s">
        <v>5017</v>
      </c>
      <c r="B5018" t="s">
        <v>7324</v>
      </c>
      <c r="D5018" t="str">
        <f t="shared" si="156"/>
        <v>,</v>
      </c>
      <c r="E5018" t="str">
        <f t="shared" si="157"/>
        <v>Sdetails</v>
      </c>
    </row>
    <row r="5019" spans="1:5" x14ac:dyDescent="0.35">
      <c r="A5019" t="s">
        <v>5018</v>
      </c>
      <c r="B5019" t="s">
        <v>7324</v>
      </c>
      <c r="D5019" t="str">
        <f t="shared" si="156"/>
        <v>,</v>
      </c>
      <c r="E5019" t="str">
        <f t="shared" si="157"/>
        <v>Sembedding_applied</v>
      </c>
    </row>
    <row r="5020" spans="1:5" x14ac:dyDescent="0.35">
      <c r="A5020" t="s">
        <v>5019</v>
      </c>
      <c r="B5020" t="s">
        <v>7324</v>
      </c>
      <c r="D5020" t="str">
        <f t="shared" si="156"/>
        <v>,</v>
      </c>
      <c r="E5020" t="str">
        <f t="shared" si="157"/>
        <v>Sexperiment_id</v>
      </c>
    </row>
    <row r="5021" spans="1:5" x14ac:dyDescent="0.35">
      <c r="A5021" t="s">
        <v>5020</v>
      </c>
      <c r="B5021" t="s">
        <v>7324</v>
      </c>
      <c r="D5021" t="str">
        <f t="shared" si="156"/>
        <v>,</v>
      </c>
      <c r="E5021" t="str">
        <f t="shared" si="157"/>
        <v>Sid</v>
      </c>
    </row>
    <row r="5022" spans="1:5" x14ac:dyDescent="0.35">
      <c r="A5022" t="s">
        <v>5021</v>
      </c>
      <c r="B5022" t="s">
        <v>7324</v>
      </c>
      <c r="D5022" t="str">
        <f t="shared" si="156"/>
        <v>,</v>
      </c>
      <c r="E5022" t="str">
        <f t="shared" si="157"/>
        <v>Sshadowing_applied</v>
      </c>
    </row>
    <row r="5023" spans="1:5" x14ac:dyDescent="0.35">
      <c r="A5023" t="s">
        <v>5022</v>
      </c>
      <c r="B5023" t="s">
        <v>7324</v>
      </c>
      <c r="D5023" t="str">
        <f t="shared" si="156"/>
        <v>,</v>
      </c>
      <c r="E5023" t="str">
        <f t="shared" si="157"/>
        <v>Sstaining_applied</v>
      </c>
    </row>
    <row r="5024" spans="1:5" x14ac:dyDescent="0.35">
      <c r="A5024" t="s">
        <v>5023</v>
      </c>
      <c r="B5024" t="s">
        <v>7324</v>
      </c>
      <c r="D5024" t="str">
        <f t="shared" si="156"/>
        <v>,</v>
      </c>
      <c r="E5024" t="str">
        <f t="shared" si="157"/>
        <v>Svitrification_applied</v>
      </c>
    </row>
    <row r="5025" spans="1:5" x14ac:dyDescent="0.35">
      <c r="A5025" t="s">
        <v>5024</v>
      </c>
      <c r="B5025" t="s">
        <v>7715</v>
      </c>
      <c r="D5025" t="str">
        <f t="shared" si="156"/>
        <v>em_embedding</v>
      </c>
      <c r="E5025" t="str">
        <f t="shared" si="157"/>
        <v>.EmEmbedding</v>
      </c>
    </row>
    <row r="5026" spans="1:5" x14ac:dyDescent="0.35">
      <c r="A5026" t="s">
        <v>5025</v>
      </c>
      <c r="B5026" t="s">
        <v>7324</v>
      </c>
      <c r="D5026" t="str">
        <f t="shared" si="156"/>
        <v>,</v>
      </c>
      <c r="E5026" t="str">
        <f t="shared" si="157"/>
        <v>Sdetails</v>
      </c>
    </row>
    <row r="5027" spans="1:5" x14ac:dyDescent="0.35">
      <c r="A5027" t="s">
        <v>5026</v>
      </c>
      <c r="B5027" t="s">
        <v>7324</v>
      </c>
      <c r="D5027" t="str">
        <f t="shared" si="156"/>
        <v>,</v>
      </c>
      <c r="E5027" t="str">
        <f t="shared" si="157"/>
        <v>Sid</v>
      </c>
    </row>
    <row r="5028" spans="1:5" x14ac:dyDescent="0.35">
      <c r="A5028" t="s">
        <v>5027</v>
      </c>
      <c r="B5028" t="s">
        <v>7324</v>
      </c>
      <c r="D5028" t="str">
        <f t="shared" si="156"/>
        <v>,</v>
      </c>
      <c r="E5028" t="str">
        <f t="shared" si="157"/>
        <v>Smaterial</v>
      </c>
    </row>
    <row r="5029" spans="1:5" x14ac:dyDescent="0.35">
      <c r="A5029" t="s">
        <v>5028</v>
      </c>
      <c r="B5029" t="s">
        <v>7324</v>
      </c>
      <c r="D5029" t="str">
        <f t="shared" si="156"/>
        <v>,</v>
      </c>
      <c r="E5029" t="str">
        <f t="shared" si="157"/>
        <v>Sspecimen_id</v>
      </c>
    </row>
    <row r="5030" spans="1:5" x14ac:dyDescent="0.35">
      <c r="A5030" t="s">
        <v>5029</v>
      </c>
      <c r="B5030" t="s">
        <v>7716</v>
      </c>
      <c r="D5030" t="str">
        <f t="shared" si="156"/>
        <v>em_fiducial_markers</v>
      </c>
      <c r="E5030" t="str">
        <f t="shared" si="157"/>
        <v>.EmFiducialMarkers</v>
      </c>
    </row>
    <row r="5031" spans="1:5" x14ac:dyDescent="0.35">
      <c r="A5031" t="s">
        <v>5030</v>
      </c>
      <c r="B5031" t="s">
        <v>7322</v>
      </c>
      <c r="D5031" t="str">
        <f t="shared" si="156"/>
        <v>,</v>
      </c>
      <c r="E5031" t="str">
        <f t="shared" si="157"/>
        <v>Fdiameter</v>
      </c>
    </row>
    <row r="5032" spans="1:5" x14ac:dyDescent="0.35">
      <c r="A5032" t="s">
        <v>5031</v>
      </c>
      <c r="B5032" t="s">
        <v>7324</v>
      </c>
      <c r="D5032" t="str">
        <f t="shared" si="156"/>
        <v>,</v>
      </c>
      <c r="E5032" t="str">
        <f t="shared" si="157"/>
        <v>Sem_tomography_specimen_id</v>
      </c>
    </row>
    <row r="5033" spans="1:5" x14ac:dyDescent="0.35">
      <c r="A5033" t="s">
        <v>5032</v>
      </c>
      <c r="B5033" t="s">
        <v>7324</v>
      </c>
      <c r="D5033" t="str">
        <f t="shared" si="156"/>
        <v>,</v>
      </c>
      <c r="E5033" t="str">
        <f t="shared" si="157"/>
        <v>Sid</v>
      </c>
    </row>
    <row r="5034" spans="1:5" x14ac:dyDescent="0.35">
      <c r="A5034" t="s">
        <v>5033</v>
      </c>
      <c r="B5034" t="s">
        <v>7324</v>
      </c>
      <c r="D5034" t="str">
        <f t="shared" si="156"/>
        <v>,</v>
      </c>
      <c r="E5034" t="str">
        <f t="shared" si="157"/>
        <v>Smanufacturer</v>
      </c>
    </row>
    <row r="5035" spans="1:5" x14ac:dyDescent="0.35">
      <c r="A5035" t="s">
        <v>5034</v>
      </c>
      <c r="B5035" t="s">
        <v>7717</v>
      </c>
      <c r="D5035" t="str">
        <f t="shared" si="156"/>
        <v>em_focused_ion_beam</v>
      </c>
      <c r="E5035" t="str">
        <f t="shared" si="157"/>
        <v>.EmFocusedIonBeam</v>
      </c>
    </row>
    <row r="5036" spans="1:5" x14ac:dyDescent="0.35">
      <c r="A5036" t="s">
        <v>5035</v>
      </c>
      <c r="B5036" t="s">
        <v>7322</v>
      </c>
      <c r="D5036" t="str">
        <f t="shared" si="156"/>
        <v>,</v>
      </c>
      <c r="E5036" t="str">
        <f t="shared" si="157"/>
        <v>Fcurrent</v>
      </c>
    </row>
    <row r="5037" spans="1:5" x14ac:dyDescent="0.35">
      <c r="A5037" t="s">
        <v>5036</v>
      </c>
      <c r="B5037" t="s">
        <v>7324</v>
      </c>
      <c r="D5037" t="str">
        <f t="shared" si="156"/>
        <v>,</v>
      </c>
      <c r="E5037" t="str">
        <f t="shared" si="157"/>
        <v>Sdetails</v>
      </c>
    </row>
    <row r="5038" spans="1:5" x14ac:dyDescent="0.35">
      <c r="A5038" t="s">
        <v>5037</v>
      </c>
      <c r="B5038" t="s">
        <v>7323</v>
      </c>
      <c r="D5038" t="str">
        <f t="shared" si="156"/>
        <v>,</v>
      </c>
      <c r="E5038" t="str">
        <f t="shared" si="157"/>
        <v>Idose_rate</v>
      </c>
    </row>
    <row r="5039" spans="1:5" x14ac:dyDescent="0.35">
      <c r="A5039" t="s">
        <v>5038</v>
      </c>
      <c r="B5039" t="s">
        <v>7323</v>
      </c>
      <c r="D5039" t="str">
        <f t="shared" si="156"/>
        <v>,</v>
      </c>
      <c r="E5039" t="str">
        <f t="shared" si="157"/>
        <v>Iduration</v>
      </c>
    </row>
    <row r="5040" spans="1:5" x14ac:dyDescent="0.35">
      <c r="A5040" t="s">
        <v>5039</v>
      </c>
      <c r="B5040" t="s">
        <v>7324</v>
      </c>
      <c r="D5040" t="str">
        <f t="shared" si="156"/>
        <v>,</v>
      </c>
      <c r="E5040" t="str">
        <f t="shared" si="157"/>
        <v>Sem_tomography_specimen_id</v>
      </c>
    </row>
    <row r="5041" spans="1:5" x14ac:dyDescent="0.35">
      <c r="A5041" t="s">
        <v>5040</v>
      </c>
      <c r="B5041" t="s">
        <v>7323</v>
      </c>
      <c r="D5041" t="str">
        <f t="shared" si="156"/>
        <v>,</v>
      </c>
      <c r="E5041" t="str">
        <f t="shared" si="157"/>
        <v>Ifinal_thickness</v>
      </c>
    </row>
    <row r="5042" spans="1:5" x14ac:dyDescent="0.35">
      <c r="A5042" t="s">
        <v>5041</v>
      </c>
      <c r="B5042" t="s">
        <v>7324</v>
      </c>
      <c r="D5042" t="str">
        <f t="shared" si="156"/>
        <v>,</v>
      </c>
      <c r="E5042" t="str">
        <f t="shared" si="157"/>
        <v>Sid</v>
      </c>
    </row>
    <row r="5043" spans="1:5" x14ac:dyDescent="0.35">
      <c r="A5043" t="s">
        <v>5042</v>
      </c>
      <c r="B5043" t="s">
        <v>7323</v>
      </c>
      <c r="D5043" t="str">
        <f t="shared" si="156"/>
        <v>,</v>
      </c>
      <c r="E5043" t="str">
        <f t="shared" si="157"/>
        <v>Iinitial_thickness</v>
      </c>
    </row>
    <row r="5044" spans="1:5" x14ac:dyDescent="0.35">
      <c r="A5044" t="s">
        <v>5043</v>
      </c>
      <c r="B5044" t="s">
        <v>7324</v>
      </c>
      <c r="D5044" t="str">
        <f t="shared" si="156"/>
        <v>,</v>
      </c>
      <c r="E5044" t="str">
        <f t="shared" si="157"/>
        <v>Sinstrument</v>
      </c>
    </row>
    <row r="5045" spans="1:5" x14ac:dyDescent="0.35">
      <c r="A5045" t="s">
        <v>5044</v>
      </c>
      <c r="B5045" t="s">
        <v>7324</v>
      </c>
      <c r="D5045" t="str">
        <f t="shared" si="156"/>
        <v>,</v>
      </c>
      <c r="E5045" t="str">
        <f t="shared" si="157"/>
        <v>Sion</v>
      </c>
    </row>
    <row r="5046" spans="1:5" x14ac:dyDescent="0.35">
      <c r="A5046" t="s">
        <v>5045</v>
      </c>
      <c r="B5046" t="s">
        <v>7323</v>
      </c>
      <c r="D5046" t="str">
        <f t="shared" si="156"/>
        <v>,</v>
      </c>
      <c r="E5046" t="str">
        <f t="shared" si="157"/>
        <v>Itemperature</v>
      </c>
    </row>
    <row r="5047" spans="1:5" x14ac:dyDescent="0.35">
      <c r="A5047" t="s">
        <v>5046</v>
      </c>
      <c r="B5047" t="s">
        <v>7323</v>
      </c>
      <c r="D5047" t="str">
        <f t="shared" si="156"/>
        <v>,</v>
      </c>
      <c r="E5047" t="str">
        <f t="shared" si="157"/>
        <v>Ivoltage</v>
      </c>
    </row>
    <row r="5048" spans="1:5" x14ac:dyDescent="0.35">
      <c r="A5048" t="s">
        <v>5047</v>
      </c>
      <c r="B5048" t="s">
        <v>7718</v>
      </c>
      <c r="D5048" t="str">
        <f t="shared" si="156"/>
        <v>em_grid_pretreatment</v>
      </c>
      <c r="E5048" t="str">
        <f t="shared" si="157"/>
        <v>.EmGridPretreatment</v>
      </c>
    </row>
    <row r="5049" spans="1:5" x14ac:dyDescent="0.35">
      <c r="A5049" t="s">
        <v>5048</v>
      </c>
      <c r="B5049" t="s">
        <v>7324</v>
      </c>
      <c r="D5049" t="str">
        <f t="shared" si="156"/>
        <v>,</v>
      </c>
      <c r="E5049" t="str">
        <f t="shared" si="157"/>
        <v>Satmosphere</v>
      </c>
    </row>
    <row r="5050" spans="1:5" x14ac:dyDescent="0.35">
      <c r="A5050" t="s">
        <v>5049</v>
      </c>
      <c r="B5050" t="s">
        <v>7324</v>
      </c>
      <c r="D5050" t="str">
        <f t="shared" si="156"/>
        <v>,</v>
      </c>
      <c r="E5050" t="str">
        <f t="shared" si="157"/>
        <v>Sid</v>
      </c>
    </row>
    <row r="5051" spans="1:5" x14ac:dyDescent="0.35">
      <c r="A5051" t="s">
        <v>5050</v>
      </c>
      <c r="B5051" t="s">
        <v>7322</v>
      </c>
      <c r="D5051" t="str">
        <f t="shared" si="156"/>
        <v>,</v>
      </c>
      <c r="E5051" t="str">
        <f t="shared" si="157"/>
        <v>Fpressure</v>
      </c>
    </row>
    <row r="5052" spans="1:5" x14ac:dyDescent="0.35">
      <c r="A5052" t="s">
        <v>5051</v>
      </c>
      <c r="B5052" t="s">
        <v>7324</v>
      </c>
      <c r="D5052" t="str">
        <f t="shared" si="156"/>
        <v>,</v>
      </c>
      <c r="E5052" t="str">
        <f t="shared" si="157"/>
        <v>Ssample_support_id</v>
      </c>
    </row>
    <row r="5053" spans="1:5" x14ac:dyDescent="0.35">
      <c r="A5053" t="s">
        <v>5052</v>
      </c>
      <c r="B5053" t="s">
        <v>7323</v>
      </c>
      <c r="D5053" t="str">
        <f t="shared" si="156"/>
        <v>,</v>
      </c>
      <c r="E5053" t="str">
        <f t="shared" si="157"/>
        <v>Itime</v>
      </c>
    </row>
    <row r="5054" spans="1:5" x14ac:dyDescent="0.35">
      <c r="A5054" t="s">
        <v>5053</v>
      </c>
      <c r="B5054" t="s">
        <v>7324</v>
      </c>
      <c r="D5054" t="str">
        <f t="shared" si="156"/>
        <v>,</v>
      </c>
      <c r="E5054" t="str">
        <f t="shared" si="157"/>
        <v>Stype</v>
      </c>
    </row>
    <row r="5055" spans="1:5" x14ac:dyDescent="0.35">
      <c r="A5055" t="s">
        <v>5054</v>
      </c>
      <c r="B5055" t="s">
        <v>7719</v>
      </c>
      <c r="D5055" t="str">
        <f t="shared" si="156"/>
        <v>em_ultramicrotomy</v>
      </c>
      <c r="E5055" t="str">
        <f t="shared" si="157"/>
        <v>.EmUltramicrotomy</v>
      </c>
    </row>
    <row r="5056" spans="1:5" x14ac:dyDescent="0.35">
      <c r="A5056" t="s">
        <v>5055</v>
      </c>
      <c r="B5056" t="s">
        <v>7324</v>
      </c>
      <c r="D5056" t="str">
        <f t="shared" si="156"/>
        <v>,</v>
      </c>
      <c r="E5056" t="str">
        <f t="shared" si="157"/>
        <v>Sdetails</v>
      </c>
    </row>
    <row r="5057" spans="1:5" x14ac:dyDescent="0.35">
      <c r="A5057" t="s">
        <v>5056</v>
      </c>
      <c r="B5057" t="s">
        <v>7324</v>
      </c>
      <c r="D5057" t="str">
        <f t="shared" si="156"/>
        <v>,</v>
      </c>
      <c r="E5057" t="str">
        <f t="shared" si="157"/>
        <v>Sem_tomography_specimen_id</v>
      </c>
    </row>
    <row r="5058" spans="1:5" x14ac:dyDescent="0.35">
      <c r="A5058" t="s">
        <v>5057</v>
      </c>
      <c r="B5058" t="s">
        <v>7323</v>
      </c>
      <c r="D5058" t="str">
        <f t="shared" ref="D5058:D5121" si="158">IF(ISNUMBER(FIND(".",A5058)), ",",A5058)</f>
        <v>,</v>
      </c>
      <c r="E5058" t="str">
        <f t="shared" ref="E5058:E5121" si="159">IF(ISNUMBER(FIND(".",A5058)), B5058&amp;MID(A5058,FIND(".",A5058)+1,1000),B5058)</f>
        <v>Ifinal_thickness</v>
      </c>
    </row>
    <row r="5059" spans="1:5" x14ac:dyDescent="0.35">
      <c r="A5059" t="s">
        <v>5058</v>
      </c>
      <c r="B5059" t="s">
        <v>7324</v>
      </c>
      <c r="D5059" t="str">
        <f t="shared" si="158"/>
        <v>,</v>
      </c>
      <c r="E5059" t="str">
        <f t="shared" si="159"/>
        <v>Sid</v>
      </c>
    </row>
    <row r="5060" spans="1:5" x14ac:dyDescent="0.35">
      <c r="A5060" t="s">
        <v>5059</v>
      </c>
      <c r="B5060" t="s">
        <v>7324</v>
      </c>
      <c r="D5060" t="str">
        <f t="shared" si="158"/>
        <v>,</v>
      </c>
      <c r="E5060" t="str">
        <f t="shared" si="159"/>
        <v>Sinstrument</v>
      </c>
    </row>
    <row r="5061" spans="1:5" x14ac:dyDescent="0.35">
      <c r="A5061" t="s">
        <v>5060</v>
      </c>
      <c r="B5061" t="s">
        <v>7323</v>
      </c>
      <c r="D5061" t="str">
        <f t="shared" si="158"/>
        <v>,</v>
      </c>
      <c r="E5061" t="str">
        <f t="shared" si="159"/>
        <v>Itemperature</v>
      </c>
    </row>
    <row r="5062" spans="1:5" x14ac:dyDescent="0.35">
      <c r="A5062" t="s">
        <v>5061</v>
      </c>
      <c r="B5062" t="s">
        <v>7720</v>
      </c>
      <c r="D5062" t="str">
        <f t="shared" si="158"/>
        <v>em_high_pressure_freezing</v>
      </c>
      <c r="E5062" t="str">
        <f t="shared" si="159"/>
        <v>.EmHighPressureFreezing</v>
      </c>
    </row>
    <row r="5063" spans="1:5" x14ac:dyDescent="0.35">
      <c r="A5063" t="s">
        <v>5062</v>
      </c>
      <c r="B5063" t="s">
        <v>7324</v>
      </c>
      <c r="D5063" t="str">
        <f t="shared" si="158"/>
        <v>,</v>
      </c>
      <c r="E5063" t="str">
        <f t="shared" si="159"/>
        <v>Sdetails</v>
      </c>
    </row>
    <row r="5064" spans="1:5" x14ac:dyDescent="0.35">
      <c r="A5064" t="s">
        <v>5063</v>
      </c>
      <c r="B5064" t="s">
        <v>7324</v>
      </c>
      <c r="D5064" t="str">
        <f t="shared" si="158"/>
        <v>,</v>
      </c>
      <c r="E5064" t="str">
        <f t="shared" si="159"/>
        <v>Sem_tomography_specimen_id</v>
      </c>
    </row>
    <row r="5065" spans="1:5" x14ac:dyDescent="0.35">
      <c r="A5065" t="s">
        <v>5064</v>
      </c>
      <c r="B5065" t="s">
        <v>7324</v>
      </c>
      <c r="D5065" t="str">
        <f t="shared" si="158"/>
        <v>,</v>
      </c>
      <c r="E5065" t="str">
        <f t="shared" si="159"/>
        <v>Sid</v>
      </c>
    </row>
    <row r="5066" spans="1:5" x14ac:dyDescent="0.35">
      <c r="A5066" t="s">
        <v>5065</v>
      </c>
      <c r="B5066" t="s">
        <v>7324</v>
      </c>
      <c r="D5066" t="str">
        <f t="shared" si="158"/>
        <v>,</v>
      </c>
      <c r="E5066" t="str">
        <f t="shared" si="159"/>
        <v>Sinstrument</v>
      </c>
    </row>
    <row r="5067" spans="1:5" x14ac:dyDescent="0.35">
      <c r="A5067" t="s">
        <v>5066</v>
      </c>
      <c r="B5067" t="s">
        <v>7721</v>
      </c>
      <c r="D5067" t="str">
        <f t="shared" si="158"/>
        <v>em_shadowing</v>
      </c>
      <c r="E5067" t="str">
        <f t="shared" si="159"/>
        <v>.EmShadowing</v>
      </c>
    </row>
    <row r="5068" spans="1:5" x14ac:dyDescent="0.35">
      <c r="A5068" t="s">
        <v>5067</v>
      </c>
      <c r="B5068" t="s">
        <v>7322</v>
      </c>
      <c r="D5068" t="str">
        <f t="shared" si="158"/>
        <v>,</v>
      </c>
      <c r="E5068" t="str">
        <f t="shared" si="159"/>
        <v>Fangle</v>
      </c>
    </row>
    <row r="5069" spans="1:5" x14ac:dyDescent="0.35">
      <c r="A5069" t="s">
        <v>5068</v>
      </c>
      <c r="B5069" t="s">
        <v>7324</v>
      </c>
      <c r="D5069" t="str">
        <f t="shared" si="158"/>
        <v>,</v>
      </c>
      <c r="E5069" t="str">
        <f t="shared" si="159"/>
        <v>Sdetails</v>
      </c>
    </row>
    <row r="5070" spans="1:5" x14ac:dyDescent="0.35">
      <c r="A5070" t="s">
        <v>5069</v>
      </c>
      <c r="B5070" t="s">
        <v>7324</v>
      </c>
      <c r="D5070" t="str">
        <f t="shared" si="158"/>
        <v>,</v>
      </c>
      <c r="E5070" t="str">
        <f t="shared" si="159"/>
        <v>Sid</v>
      </c>
    </row>
    <row r="5071" spans="1:5" x14ac:dyDescent="0.35">
      <c r="A5071" t="s">
        <v>5070</v>
      </c>
      <c r="B5071" t="s">
        <v>7324</v>
      </c>
      <c r="D5071" t="str">
        <f t="shared" si="158"/>
        <v>,</v>
      </c>
      <c r="E5071" t="str">
        <f t="shared" si="159"/>
        <v>Smaterial</v>
      </c>
    </row>
    <row r="5072" spans="1:5" x14ac:dyDescent="0.35">
      <c r="A5072" t="s">
        <v>5071</v>
      </c>
      <c r="B5072" t="s">
        <v>7324</v>
      </c>
      <c r="D5072" t="str">
        <f t="shared" si="158"/>
        <v>,</v>
      </c>
      <c r="E5072" t="str">
        <f t="shared" si="159"/>
        <v>Sspecimen_id</v>
      </c>
    </row>
    <row r="5073" spans="1:5" x14ac:dyDescent="0.35">
      <c r="A5073" t="s">
        <v>5072</v>
      </c>
      <c r="B5073" t="s">
        <v>7322</v>
      </c>
      <c r="D5073" t="str">
        <f t="shared" si="158"/>
        <v>,</v>
      </c>
      <c r="E5073" t="str">
        <f t="shared" si="159"/>
        <v>Fthickness</v>
      </c>
    </row>
    <row r="5074" spans="1:5" x14ac:dyDescent="0.35">
      <c r="A5074" t="s">
        <v>5073</v>
      </c>
      <c r="B5074" t="s">
        <v>7722</v>
      </c>
      <c r="D5074" t="str">
        <f t="shared" si="158"/>
        <v>em_tomography_specimen</v>
      </c>
      <c r="E5074" t="str">
        <f t="shared" si="159"/>
        <v>.EmTomographySpecimen</v>
      </c>
    </row>
    <row r="5075" spans="1:5" x14ac:dyDescent="0.35">
      <c r="A5075" t="s">
        <v>5074</v>
      </c>
      <c r="B5075" t="s">
        <v>7324</v>
      </c>
      <c r="D5075" t="str">
        <f t="shared" si="158"/>
        <v>,</v>
      </c>
      <c r="E5075" t="str">
        <f t="shared" si="159"/>
        <v>Scryo_protectant</v>
      </c>
    </row>
    <row r="5076" spans="1:5" x14ac:dyDescent="0.35">
      <c r="A5076" t="s">
        <v>5075</v>
      </c>
      <c r="B5076" t="s">
        <v>7324</v>
      </c>
      <c r="D5076" t="str">
        <f t="shared" si="158"/>
        <v>,</v>
      </c>
      <c r="E5076" t="str">
        <f t="shared" si="159"/>
        <v>Sdetails</v>
      </c>
    </row>
    <row r="5077" spans="1:5" x14ac:dyDescent="0.35">
      <c r="A5077" t="s">
        <v>5076</v>
      </c>
      <c r="B5077" t="s">
        <v>7324</v>
      </c>
      <c r="D5077" t="str">
        <f t="shared" si="158"/>
        <v>,</v>
      </c>
      <c r="E5077" t="str">
        <f t="shared" si="159"/>
        <v>Sfiducial_markers</v>
      </c>
    </row>
    <row r="5078" spans="1:5" x14ac:dyDescent="0.35">
      <c r="A5078" t="s">
        <v>5077</v>
      </c>
      <c r="B5078" t="s">
        <v>7324</v>
      </c>
      <c r="D5078" t="str">
        <f t="shared" si="158"/>
        <v>,</v>
      </c>
      <c r="E5078" t="str">
        <f t="shared" si="159"/>
        <v>Shigh_pressure_freezing</v>
      </c>
    </row>
    <row r="5079" spans="1:5" x14ac:dyDescent="0.35">
      <c r="A5079" t="s">
        <v>5078</v>
      </c>
      <c r="B5079" t="s">
        <v>7324</v>
      </c>
      <c r="D5079" t="str">
        <f t="shared" si="158"/>
        <v>,</v>
      </c>
      <c r="E5079" t="str">
        <f t="shared" si="159"/>
        <v>Sid</v>
      </c>
    </row>
    <row r="5080" spans="1:5" x14ac:dyDescent="0.35">
      <c r="A5080" t="s">
        <v>5079</v>
      </c>
      <c r="B5080" t="s">
        <v>7324</v>
      </c>
      <c r="D5080" t="str">
        <f t="shared" si="158"/>
        <v>,</v>
      </c>
      <c r="E5080" t="str">
        <f t="shared" si="159"/>
        <v>Ssectioning</v>
      </c>
    </row>
    <row r="5081" spans="1:5" x14ac:dyDescent="0.35">
      <c r="A5081" t="s">
        <v>5080</v>
      </c>
      <c r="B5081" t="s">
        <v>7324</v>
      </c>
      <c r="D5081" t="str">
        <f t="shared" si="158"/>
        <v>,</v>
      </c>
      <c r="E5081" t="str">
        <f t="shared" si="159"/>
        <v>Sspecimen_id</v>
      </c>
    </row>
    <row r="5082" spans="1:5" x14ac:dyDescent="0.35">
      <c r="A5082" t="s">
        <v>5081</v>
      </c>
      <c r="B5082" t="s">
        <v>7723</v>
      </c>
      <c r="D5082" t="str">
        <f t="shared" si="158"/>
        <v>em_crystal_formation</v>
      </c>
      <c r="E5082" t="str">
        <f t="shared" si="159"/>
        <v>.EmCrystalFormation</v>
      </c>
    </row>
    <row r="5083" spans="1:5" x14ac:dyDescent="0.35">
      <c r="A5083" t="s">
        <v>5082</v>
      </c>
      <c r="B5083" t="s">
        <v>7324</v>
      </c>
      <c r="D5083" t="str">
        <f t="shared" si="158"/>
        <v>,</v>
      </c>
      <c r="E5083" t="str">
        <f t="shared" si="159"/>
        <v>Satmosphere</v>
      </c>
    </row>
    <row r="5084" spans="1:5" x14ac:dyDescent="0.35">
      <c r="A5084" t="s">
        <v>5083</v>
      </c>
      <c r="B5084" t="s">
        <v>7324</v>
      </c>
      <c r="D5084" t="str">
        <f t="shared" si="158"/>
        <v>,</v>
      </c>
      <c r="E5084" t="str">
        <f t="shared" si="159"/>
        <v>Sdetails</v>
      </c>
    </row>
    <row r="5085" spans="1:5" x14ac:dyDescent="0.35">
      <c r="A5085" t="s">
        <v>5084</v>
      </c>
      <c r="B5085" t="s">
        <v>7324</v>
      </c>
      <c r="D5085" t="str">
        <f t="shared" si="158"/>
        <v>,</v>
      </c>
      <c r="E5085" t="str">
        <f t="shared" si="159"/>
        <v>Sid</v>
      </c>
    </row>
    <row r="5086" spans="1:5" x14ac:dyDescent="0.35">
      <c r="A5086" t="s">
        <v>5085</v>
      </c>
      <c r="B5086" t="s">
        <v>7324</v>
      </c>
      <c r="D5086" t="str">
        <f t="shared" si="158"/>
        <v>,</v>
      </c>
      <c r="E5086" t="str">
        <f t="shared" si="159"/>
        <v>Sinstrument</v>
      </c>
    </row>
    <row r="5087" spans="1:5" x14ac:dyDescent="0.35">
      <c r="A5087" t="s">
        <v>5086</v>
      </c>
      <c r="B5087" t="s">
        <v>7324</v>
      </c>
      <c r="D5087" t="str">
        <f t="shared" si="158"/>
        <v>,</v>
      </c>
      <c r="E5087" t="str">
        <f t="shared" si="159"/>
        <v>Slipid_mixture</v>
      </c>
    </row>
    <row r="5088" spans="1:5" x14ac:dyDescent="0.35">
      <c r="A5088" t="s">
        <v>5087</v>
      </c>
      <c r="B5088" t="s">
        <v>7322</v>
      </c>
      <c r="D5088" t="str">
        <f t="shared" si="158"/>
        <v>,</v>
      </c>
      <c r="E5088" t="str">
        <f t="shared" si="159"/>
        <v>Flipid_protein_ratio</v>
      </c>
    </row>
    <row r="5089" spans="1:5" x14ac:dyDescent="0.35">
      <c r="A5089" t="s">
        <v>5088</v>
      </c>
      <c r="B5089" t="s">
        <v>7324</v>
      </c>
      <c r="D5089" t="str">
        <f t="shared" si="158"/>
        <v>,</v>
      </c>
      <c r="E5089" t="str">
        <f t="shared" si="159"/>
        <v>Sspecimen_id</v>
      </c>
    </row>
    <row r="5090" spans="1:5" x14ac:dyDescent="0.35">
      <c r="A5090" t="s">
        <v>5089</v>
      </c>
      <c r="B5090" t="s">
        <v>7323</v>
      </c>
      <c r="D5090" t="str">
        <f t="shared" si="158"/>
        <v>,</v>
      </c>
      <c r="E5090" t="str">
        <f t="shared" si="159"/>
        <v>Itemperature</v>
      </c>
    </row>
    <row r="5091" spans="1:5" x14ac:dyDescent="0.35">
      <c r="A5091" t="s">
        <v>5090</v>
      </c>
      <c r="B5091" t="s">
        <v>7323</v>
      </c>
      <c r="D5091" t="str">
        <f t="shared" si="158"/>
        <v>,</v>
      </c>
      <c r="E5091" t="str">
        <f t="shared" si="159"/>
        <v>Itime</v>
      </c>
    </row>
    <row r="5092" spans="1:5" x14ac:dyDescent="0.35">
      <c r="A5092" t="s">
        <v>5091</v>
      </c>
      <c r="B5092" t="s">
        <v>7324</v>
      </c>
      <c r="D5092" t="str">
        <f t="shared" si="158"/>
        <v>,</v>
      </c>
      <c r="E5092" t="str">
        <f t="shared" si="159"/>
        <v>Stime_unit</v>
      </c>
    </row>
    <row r="5093" spans="1:5" x14ac:dyDescent="0.35">
      <c r="A5093" t="s">
        <v>5092</v>
      </c>
      <c r="B5093" t="s">
        <v>7724</v>
      </c>
      <c r="D5093" t="str">
        <f t="shared" si="158"/>
        <v>em_staining</v>
      </c>
      <c r="E5093" t="str">
        <f t="shared" si="159"/>
        <v>.EmStaining</v>
      </c>
    </row>
    <row r="5094" spans="1:5" x14ac:dyDescent="0.35">
      <c r="A5094" t="s">
        <v>5093</v>
      </c>
      <c r="B5094" t="s">
        <v>7324</v>
      </c>
      <c r="D5094" t="str">
        <f t="shared" si="158"/>
        <v>,</v>
      </c>
      <c r="E5094" t="str">
        <f t="shared" si="159"/>
        <v>Sdetails</v>
      </c>
    </row>
    <row r="5095" spans="1:5" x14ac:dyDescent="0.35">
      <c r="A5095" t="s">
        <v>5094</v>
      </c>
      <c r="B5095" t="s">
        <v>7324</v>
      </c>
      <c r="D5095" t="str">
        <f t="shared" si="158"/>
        <v>,</v>
      </c>
      <c r="E5095" t="str">
        <f t="shared" si="159"/>
        <v>Sid</v>
      </c>
    </row>
    <row r="5096" spans="1:5" x14ac:dyDescent="0.35">
      <c r="A5096" t="s">
        <v>5095</v>
      </c>
      <c r="B5096" t="s">
        <v>7324</v>
      </c>
      <c r="D5096" t="str">
        <f t="shared" si="158"/>
        <v>,</v>
      </c>
      <c r="E5096" t="str">
        <f t="shared" si="159"/>
        <v>Smaterial</v>
      </c>
    </row>
    <row r="5097" spans="1:5" x14ac:dyDescent="0.35">
      <c r="A5097" t="s">
        <v>5096</v>
      </c>
      <c r="B5097" t="s">
        <v>7324</v>
      </c>
      <c r="D5097" t="str">
        <f t="shared" si="158"/>
        <v>,</v>
      </c>
      <c r="E5097" t="str">
        <f t="shared" si="159"/>
        <v>Sspecimen_id</v>
      </c>
    </row>
    <row r="5098" spans="1:5" x14ac:dyDescent="0.35">
      <c r="A5098" t="s">
        <v>5097</v>
      </c>
      <c r="B5098" t="s">
        <v>7324</v>
      </c>
      <c r="D5098" t="str">
        <f t="shared" si="158"/>
        <v>,</v>
      </c>
      <c r="E5098" t="str">
        <f t="shared" si="159"/>
        <v>Stype</v>
      </c>
    </row>
    <row r="5099" spans="1:5" x14ac:dyDescent="0.35">
      <c r="A5099" t="s">
        <v>5098</v>
      </c>
      <c r="B5099" t="s">
        <v>7725</v>
      </c>
      <c r="D5099" t="str">
        <f t="shared" si="158"/>
        <v>em_support_film</v>
      </c>
      <c r="E5099" t="str">
        <f t="shared" si="159"/>
        <v>.EmSupportFilm</v>
      </c>
    </row>
    <row r="5100" spans="1:5" x14ac:dyDescent="0.35">
      <c r="A5100" t="s">
        <v>5099</v>
      </c>
      <c r="B5100" t="s">
        <v>7324</v>
      </c>
      <c r="D5100" t="str">
        <f t="shared" si="158"/>
        <v>,</v>
      </c>
      <c r="E5100" t="str">
        <f t="shared" si="159"/>
        <v>Sid</v>
      </c>
    </row>
    <row r="5101" spans="1:5" x14ac:dyDescent="0.35">
      <c r="A5101" t="s">
        <v>5100</v>
      </c>
      <c r="B5101" t="s">
        <v>7324</v>
      </c>
      <c r="D5101" t="str">
        <f t="shared" si="158"/>
        <v>,</v>
      </c>
      <c r="E5101" t="str">
        <f t="shared" si="159"/>
        <v>Smaterial</v>
      </c>
    </row>
    <row r="5102" spans="1:5" x14ac:dyDescent="0.35">
      <c r="A5102" t="s">
        <v>5101</v>
      </c>
      <c r="B5102" t="s">
        <v>7324</v>
      </c>
      <c r="D5102" t="str">
        <f t="shared" si="158"/>
        <v>,</v>
      </c>
      <c r="E5102" t="str">
        <f t="shared" si="159"/>
        <v>Ssample_support_id</v>
      </c>
    </row>
    <row r="5103" spans="1:5" x14ac:dyDescent="0.35">
      <c r="A5103" t="s">
        <v>5102</v>
      </c>
      <c r="B5103" t="s">
        <v>7322</v>
      </c>
      <c r="D5103" t="str">
        <f t="shared" si="158"/>
        <v>,</v>
      </c>
      <c r="E5103" t="str">
        <f t="shared" si="159"/>
        <v>Fthickness</v>
      </c>
    </row>
    <row r="5104" spans="1:5" x14ac:dyDescent="0.35">
      <c r="A5104" t="s">
        <v>5103</v>
      </c>
      <c r="B5104" t="s">
        <v>7324</v>
      </c>
      <c r="D5104" t="str">
        <f t="shared" si="158"/>
        <v>,</v>
      </c>
      <c r="E5104" t="str">
        <f t="shared" si="159"/>
        <v>Stopology</v>
      </c>
    </row>
    <row r="5105" spans="1:5" x14ac:dyDescent="0.35">
      <c r="A5105" t="s">
        <v>5104</v>
      </c>
      <c r="B5105" t="s">
        <v>7726</v>
      </c>
      <c r="D5105" t="str">
        <f t="shared" si="158"/>
        <v>em_buffer_component</v>
      </c>
      <c r="E5105" t="str">
        <f t="shared" si="159"/>
        <v>.EmBufferComponent</v>
      </c>
    </row>
    <row r="5106" spans="1:5" x14ac:dyDescent="0.35">
      <c r="A5106" t="s">
        <v>5105</v>
      </c>
      <c r="B5106" t="s">
        <v>7324</v>
      </c>
      <c r="D5106" t="str">
        <f t="shared" si="158"/>
        <v>,</v>
      </c>
      <c r="E5106" t="str">
        <f t="shared" si="159"/>
        <v>Sbuffer_id</v>
      </c>
    </row>
    <row r="5107" spans="1:5" x14ac:dyDescent="0.35">
      <c r="A5107" t="s">
        <v>5106</v>
      </c>
      <c r="B5107" t="s">
        <v>7322</v>
      </c>
      <c r="D5107" t="str">
        <f t="shared" si="158"/>
        <v>,</v>
      </c>
      <c r="E5107" t="str">
        <f t="shared" si="159"/>
        <v>Fconcentration</v>
      </c>
    </row>
    <row r="5108" spans="1:5" x14ac:dyDescent="0.35">
      <c r="A5108" t="s">
        <v>5107</v>
      </c>
      <c r="B5108" t="s">
        <v>7324</v>
      </c>
      <c r="D5108" t="str">
        <f t="shared" si="158"/>
        <v>,</v>
      </c>
      <c r="E5108" t="str">
        <f t="shared" si="159"/>
        <v>Sconcentration_units</v>
      </c>
    </row>
    <row r="5109" spans="1:5" x14ac:dyDescent="0.35">
      <c r="A5109" t="s">
        <v>5108</v>
      </c>
      <c r="B5109" t="s">
        <v>7324</v>
      </c>
      <c r="D5109" t="str">
        <f t="shared" si="158"/>
        <v>,</v>
      </c>
      <c r="E5109" t="str">
        <f t="shared" si="159"/>
        <v>Sformula</v>
      </c>
    </row>
    <row r="5110" spans="1:5" x14ac:dyDescent="0.35">
      <c r="A5110" t="s">
        <v>5109</v>
      </c>
      <c r="B5110" t="s">
        <v>7324</v>
      </c>
      <c r="D5110" t="str">
        <f t="shared" si="158"/>
        <v>,</v>
      </c>
      <c r="E5110" t="str">
        <f t="shared" si="159"/>
        <v>Sid</v>
      </c>
    </row>
    <row r="5111" spans="1:5" x14ac:dyDescent="0.35">
      <c r="A5111" t="s">
        <v>5110</v>
      </c>
      <c r="B5111" t="s">
        <v>7324</v>
      </c>
      <c r="D5111" t="str">
        <f t="shared" si="158"/>
        <v>,</v>
      </c>
      <c r="E5111" t="str">
        <f t="shared" si="159"/>
        <v>Sname</v>
      </c>
    </row>
    <row r="5112" spans="1:5" x14ac:dyDescent="0.35">
      <c r="A5112" t="s">
        <v>5111</v>
      </c>
      <c r="B5112" t="s">
        <v>7727</v>
      </c>
      <c r="D5112" t="str">
        <f t="shared" si="158"/>
        <v>em_diffraction</v>
      </c>
      <c r="E5112" t="str">
        <f t="shared" si="159"/>
        <v>.EmDiffraction</v>
      </c>
    </row>
    <row r="5113" spans="1:5" x14ac:dyDescent="0.35">
      <c r="A5113" t="s">
        <v>5112</v>
      </c>
      <c r="B5113" t="s">
        <v>7322</v>
      </c>
      <c r="D5113" t="str">
        <f t="shared" si="158"/>
        <v>,</v>
      </c>
      <c r="E5113" t="str">
        <f t="shared" si="159"/>
        <v>Fcamera_length</v>
      </c>
    </row>
    <row r="5114" spans="1:5" x14ac:dyDescent="0.35">
      <c r="A5114" t="s">
        <v>5113</v>
      </c>
      <c r="B5114" t="s">
        <v>7324</v>
      </c>
      <c r="D5114" t="str">
        <f t="shared" si="158"/>
        <v>,</v>
      </c>
      <c r="E5114" t="str">
        <f t="shared" si="159"/>
        <v>Sid</v>
      </c>
    </row>
    <row r="5115" spans="1:5" x14ac:dyDescent="0.35">
      <c r="A5115" t="s">
        <v>5114</v>
      </c>
      <c r="B5115" t="s">
        <v>7324</v>
      </c>
      <c r="D5115" t="str">
        <f t="shared" si="158"/>
        <v>,</v>
      </c>
      <c r="E5115" t="str">
        <f t="shared" si="159"/>
        <v>Simaging_id</v>
      </c>
    </row>
    <row r="5116" spans="1:5" x14ac:dyDescent="0.35">
      <c r="A5116" t="s">
        <v>5115</v>
      </c>
      <c r="B5116" t="s">
        <v>7324</v>
      </c>
      <c r="D5116" t="str">
        <f t="shared" si="158"/>
        <v>,</v>
      </c>
      <c r="E5116" t="str">
        <f t="shared" si="159"/>
        <v>Stilt_angle_list</v>
      </c>
    </row>
    <row r="5117" spans="1:5" x14ac:dyDescent="0.35">
      <c r="A5117" t="s">
        <v>5116</v>
      </c>
      <c r="B5117" t="s">
        <v>7728</v>
      </c>
      <c r="D5117" t="str">
        <f t="shared" si="158"/>
        <v>em_diffraction_shell</v>
      </c>
      <c r="E5117" t="str">
        <f t="shared" si="159"/>
        <v>.EmDiffractionShell</v>
      </c>
    </row>
    <row r="5118" spans="1:5" x14ac:dyDescent="0.35">
      <c r="A5118" t="s">
        <v>5117</v>
      </c>
      <c r="B5118" t="s">
        <v>7324</v>
      </c>
      <c r="D5118" t="str">
        <f t="shared" si="158"/>
        <v>,</v>
      </c>
      <c r="E5118" t="str">
        <f t="shared" si="159"/>
        <v>Sem_diffraction_stats_id</v>
      </c>
    </row>
    <row r="5119" spans="1:5" x14ac:dyDescent="0.35">
      <c r="A5119" t="s">
        <v>5118</v>
      </c>
      <c r="B5119" t="s">
        <v>7322</v>
      </c>
      <c r="D5119" t="str">
        <f t="shared" si="158"/>
        <v>,</v>
      </c>
      <c r="E5119" t="str">
        <f t="shared" si="159"/>
        <v>Ffourier_space_coverage</v>
      </c>
    </row>
    <row r="5120" spans="1:5" x14ac:dyDescent="0.35">
      <c r="A5120" t="s">
        <v>5119</v>
      </c>
      <c r="B5120" t="s">
        <v>7322</v>
      </c>
      <c r="D5120" t="str">
        <f t="shared" si="158"/>
        <v>,</v>
      </c>
      <c r="E5120" t="str">
        <f t="shared" si="159"/>
        <v>Fhigh_resolution</v>
      </c>
    </row>
    <row r="5121" spans="1:5" x14ac:dyDescent="0.35">
      <c r="A5121" t="s">
        <v>5120</v>
      </c>
      <c r="B5121" t="s">
        <v>7324</v>
      </c>
      <c r="D5121" t="str">
        <f t="shared" si="158"/>
        <v>,</v>
      </c>
      <c r="E5121" t="str">
        <f t="shared" si="159"/>
        <v>Sid</v>
      </c>
    </row>
    <row r="5122" spans="1:5" x14ac:dyDescent="0.35">
      <c r="A5122" t="s">
        <v>5121</v>
      </c>
      <c r="B5122" t="s">
        <v>7322</v>
      </c>
      <c r="D5122" t="str">
        <f t="shared" ref="D5122:D5185" si="160">IF(ISNUMBER(FIND(".",A5122)), ",",A5122)</f>
        <v>,</v>
      </c>
      <c r="E5122" t="str">
        <f t="shared" ref="E5122:E5185" si="161">IF(ISNUMBER(FIND(".",A5122)), B5122&amp;MID(A5122,FIND(".",A5122)+1,1000),B5122)</f>
        <v>Flow_resolution</v>
      </c>
    </row>
    <row r="5123" spans="1:5" x14ac:dyDescent="0.35">
      <c r="A5123" t="s">
        <v>5122</v>
      </c>
      <c r="B5123" t="s">
        <v>7322</v>
      </c>
      <c r="D5123" t="str">
        <f t="shared" si="160"/>
        <v>,</v>
      </c>
      <c r="E5123" t="str">
        <f t="shared" si="161"/>
        <v>Fmultiplicity</v>
      </c>
    </row>
    <row r="5124" spans="1:5" x14ac:dyDescent="0.35">
      <c r="A5124" t="s">
        <v>5123</v>
      </c>
      <c r="B5124" t="s">
        <v>7323</v>
      </c>
      <c r="D5124" t="str">
        <f t="shared" si="160"/>
        <v>,</v>
      </c>
      <c r="E5124" t="str">
        <f t="shared" si="161"/>
        <v>Inum_structure_factors</v>
      </c>
    </row>
    <row r="5125" spans="1:5" x14ac:dyDescent="0.35">
      <c r="A5125" t="s">
        <v>5124</v>
      </c>
      <c r="B5125" t="s">
        <v>7322</v>
      </c>
      <c r="D5125" t="str">
        <f t="shared" si="160"/>
        <v>,</v>
      </c>
      <c r="E5125" t="str">
        <f t="shared" si="161"/>
        <v>Fphase_residual</v>
      </c>
    </row>
    <row r="5126" spans="1:5" x14ac:dyDescent="0.35">
      <c r="A5126" t="s">
        <v>5125</v>
      </c>
      <c r="B5126" t="s">
        <v>7729</v>
      </c>
      <c r="D5126" t="str">
        <f t="shared" si="160"/>
        <v>em_diffraction_stats</v>
      </c>
      <c r="E5126" t="str">
        <f t="shared" si="161"/>
        <v>.EmDiffractionStats</v>
      </c>
    </row>
    <row r="5127" spans="1:5" x14ac:dyDescent="0.35">
      <c r="A5127" t="s">
        <v>5126</v>
      </c>
      <c r="B5127" t="s">
        <v>7324</v>
      </c>
      <c r="D5127" t="str">
        <f t="shared" si="160"/>
        <v>,</v>
      </c>
      <c r="E5127" t="str">
        <f t="shared" si="161"/>
        <v>Sdetails</v>
      </c>
    </row>
    <row r="5128" spans="1:5" x14ac:dyDescent="0.35">
      <c r="A5128" t="s">
        <v>5127</v>
      </c>
      <c r="B5128" t="s">
        <v>7322</v>
      </c>
      <c r="D5128" t="str">
        <f t="shared" si="160"/>
        <v>,</v>
      </c>
      <c r="E5128" t="str">
        <f t="shared" si="161"/>
        <v>Ffourier_space_coverage</v>
      </c>
    </row>
    <row r="5129" spans="1:5" x14ac:dyDescent="0.35">
      <c r="A5129" t="s">
        <v>5128</v>
      </c>
      <c r="B5129" t="s">
        <v>7322</v>
      </c>
      <c r="D5129" t="str">
        <f t="shared" si="160"/>
        <v>,</v>
      </c>
      <c r="E5129" t="str">
        <f t="shared" si="161"/>
        <v>Fhigh_resolution</v>
      </c>
    </row>
    <row r="5130" spans="1:5" x14ac:dyDescent="0.35">
      <c r="A5130" t="s">
        <v>5129</v>
      </c>
      <c r="B5130" t="s">
        <v>7324</v>
      </c>
      <c r="D5130" t="str">
        <f t="shared" si="160"/>
        <v>,</v>
      </c>
      <c r="E5130" t="str">
        <f t="shared" si="161"/>
        <v>Sid</v>
      </c>
    </row>
    <row r="5131" spans="1:5" x14ac:dyDescent="0.35">
      <c r="A5131" t="s">
        <v>5130</v>
      </c>
      <c r="B5131" t="s">
        <v>7324</v>
      </c>
      <c r="D5131" t="str">
        <f t="shared" si="160"/>
        <v>,</v>
      </c>
      <c r="E5131" t="str">
        <f t="shared" si="161"/>
        <v>Simage_processing_id</v>
      </c>
    </row>
    <row r="5132" spans="1:5" x14ac:dyDescent="0.35">
      <c r="A5132" t="s">
        <v>5131</v>
      </c>
      <c r="B5132" t="s">
        <v>7323</v>
      </c>
      <c r="D5132" t="str">
        <f t="shared" si="160"/>
        <v>,</v>
      </c>
      <c r="E5132" t="str">
        <f t="shared" si="161"/>
        <v>Inum_intensities_measured</v>
      </c>
    </row>
    <row r="5133" spans="1:5" x14ac:dyDescent="0.35">
      <c r="A5133" t="s">
        <v>5132</v>
      </c>
      <c r="B5133" t="s">
        <v>7323</v>
      </c>
      <c r="D5133" t="str">
        <f t="shared" si="160"/>
        <v>,</v>
      </c>
      <c r="E5133" t="str">
        <f t="shared" si="161"/>
        <v>Inum_structure_factors</v>
      </c>
    </row>
    <row r="5134" spans="1:5" x14ac:dyDescent="0.35">
      <c r="A5134" t="s">
        <v>5133</v>
      </c>
      <c r="B5134" t="s">
        <v>7322</v>
      </c>
      <c r="D5134" t="str">
        <f t="shared" si="160"/>
        <v>,</v>
      </c>
      <c r="E5134" t="str">
        <f t="shared" si="161"/>
        <v>Foverall_phase_error</v>
      </c>
    </row>
    <row r="5135" spans="1:5" x14ac:dyDescent="0.35">
      <c r="A5135" t="s">
        <v>5134</v>
      </c>
      <c r="B5135" t="s">
        <v>7322</v>
      </c>
      <c r="D5135" t="str">
        <f t="shared" si="160"/>
        <v>,</v>
      </c>
      <c r="E5135" t="str">
        <f t="shared" si="161"/>
        <v>Foverall_phase_residual</v>
      </c>
    </row>
    <row r="5136" spans="1:5" x14ac:dyDescent="0.35">
      <c r="A5136" t="s">
        <v>5135</v>
      </c>
      <c r="B5136" t="s">
        <v>7324</v>
      </c>
      <c r="D5136" t="str">
        <f t="shared" si="160"/>
        <v>,</v>
      </c>
      <c r="E5136" t="str">
        <f t="shared" si="161"/>
        <v>Sphase_error_rejection_criteria</v>
      </c>
    </row>
    <row r="5137" spans="1:5" x14ac:dyDescent="0.35">
      <c r="A5137" t="s">
        <v>5136</v>
      </c>
      <c r="B5137" t="s">
        <v>7322</v>
      </c>
      <c r="D5137" t="str">
        <f t="shared" si="160"/>
        <v>,</v>
      </c>
      <c r="E5137" t="str">
        <f t="shared" si="161"/>
        <v>Fr_merge</v>
      </c>
    </row>
    <row r="5138" spans="1:5" x14ac:dyDescent="0.35">
      <c r="A5138" t="s">
        <v>5137</v>
      </c>
      <c r="B5138" t="s">
        <v>7322</v>
      </c>
      <c r="D5138" t="str">
        <f t="shared" si="160"/>
        <v>,</v>
      </c>
      <c r="E5138" t="str">
        <f t="shared" si="161"/>
        <v>Fr_sym</v>
      </c>
    </row>
    <row r="5139" spans="1:5" x14ac:dyDescent="0.35">
      <c r="A5139" t="s">
        <v>5138</v>
      </c>
      <c r="B5139" t="s">
        <v>7730</v>
      </c>
      <c r="D5139" t="str">
        <f t="shared" si="160"/>
        <v>em_tomography</v>
      </c>
      <c r="E5139" t="str">
        <f t="shared" si="161"/>
        <v>.EmTomography</v>
      </c>
    </row>
    <row r="5140" spans="1:5" x14ac:dyDescent="0.35">
      <c r="A5140" t="s">
        <v>5139</v>
      </c>
      <c r="B5140" t="s">
        <v>7322</v>
      </c>
      <c r="D5140" t="str">
        <f t="shared" si="160"/>
        <v>,</v>
      </c>
      <c r="E5140" t="str">
        <f t="shared" si="161"/>
        <v>Faxis1_angle_increment</v>
      </c>
    </row>
    <row r="5141" spans="1:5" x14ac:dyDescent="0.35">
      <c r="A5141" t="s">
        <v>5140</v>
      </c>
      <c r="B5141" t="s">
        <v>7322</v>
      </c>
      <c r="D5141" t="str">
        <f t="shared" si="160"/>
        <v>,</v>
      </c>
      <c r="E5141" t="str">
        <f t="shared" si="161"/>
        <v>Faxis1_max_angle</v>
      </c>
    </row>
    <row r="5142" spans="1:5" x14ac:dyDescent="0.35">
      <c r="A5142" t="s">
        <v>5141</v>
      </c>
      <c r="B5142" t="s">
        <v>7322</v>
      </c>
      <c r="D5142" t="str">
        <f t="shared" si="160"/>
        <v>,</v>
      </c>
      <c r="E5142" t="str">
        <f t="shared" si="161"/>
        <v>Faxis1_min_angle</v>
      </c>
    </row>
    <row r="5143" spans="1:5" x14ac:dyDescent="0.35">
      <c r="A5143" t="s">
        <v>5142</v>
      </c>
      <c r="B5143" t="s">
        <v>7322</v>
      </c>
      <c r="D5143" t="str">
        <f t="shared" si="160"/>
        <v>,</v>
      </c>
      <c r="E5143" t="str">
        <f t="shared" si="161"/>
        <v>Faxis2_angle_increment</v>
      </c>
    </row>
    <row r="5144" spans="1:5" x14ac:dyDescent="0.35">
      <c r="A5144" t="s">
        <v>5143</v>
      </c>
      <c r="B5144" t="s">
        <v>7322</v>
      </c>
      <c r="D5144" t="str">
        <f t="shared" si="160"/>
        <v>,</v>
      </c>
      <c r="E5144" t="str">
        <f t="shared" si="161"/>
        <v>Faxis2_max_angle</v>
      </c>
    </row>
    <row r="5145" spans="1:5" x14ac:dyDescent="0.35">
      <c r="A5145" t="s">
        <v>5144</v>
      </c>
      <c r="B5145" t="s">
        <v>7322</v>
      </c>
      <c r="D5145" t="str">
        <f t="shared" si="160"/>
        <v>,</v>
      </c>
      <c r="E5145" t="str">
        <f t="shared" si="161"/>
        <v>Faxis2_min_angle</v>
      </c>
    </row>
    <row r="5146" spans="1:5" x14ac:dyDescent="0.35">
      <c r="A5146" t="s">
        <v>5145</v>
      </c>
      <c r="B5146" t="s">
        <v>7322</v>
      </c>
      <c r="D5146" t="str">
        <f t="shared" si="160"/>
        <v>,</v>
      </c>
      <c r="E5146" t="str">
        <f t="shared" si="161"/>
        <v>Fdual_tilt_axis_rotation</v>
      </c>
    </row>
    <row r="5147" spans="1:5" x14ac:dyDescent="0.35">
      <c r="A5147" t="s">
        <v>5146</v>
      </c>
      <c r="B5147" t="s">
        <v>7324</v>
      </c>
      <c r="D5147" t="str">
        <f t="shared" si="160"/>
        <v>,</v>
      </c>
      <c r="E5147" t="str">
        <f t="shared" si="161"/>
        <v>Sid</v>
      </c>
    </row>
    <row r="5148" spans="1:5" x14ac:dyDescent="0.35">
      <c r="A5148" t="s">
        <v>5147</v>
      </c>
      <c r="B5148" t="s">
        <v>7324</v>
      </c>
      <c r="D5148" t="str">
        <f t="shared" si="160"/>
        <v>,</v>
      </c>
      <c r="E5148" t="str">
        <f t="shared" si="161"/>
        <v>Simaging_id</v>
      </c>
    </row>
    <row r="5149" spans="1:5" x14ac:dyDescent="0.35">
      <c r="A5149" t="s">
        <v>5148</v>
      </c>
      <c r="B5149" t="s">
        <v>7731</v>
      </c>
      <c r="D5149" t="str">
        <f t="shared" si="160"/>
        <v>em_image_recording</v>
      </c>
      <c r="E5149" t="str">
        <f t="shared" si="161"/>
        <v>.EmImageRecording</v>
      </c>
    </row>
    <row r="5150" spans="1:5" x14ac:dyDescent="0.35">
      <c r="A5150" t="s">
        <v>5149</v>
      </c>
      <c r="B5150" t="s">
        <v>7322</v>
      </c>
      <c r="D5150" t="str">
        <f t="shared" si="160"/>
        <v>,</v>
      </c>
      <c r="E5150" t="str">
        <f t="shared" si="161"/>
        <v>Faverage_exposure_time</v>
      </c>
    </row>
    <row r="5151" spans="1:5" x14ac:dyDescent="0.35">
      <c r="A5151" t="s">
        <v>5150</v>
      </c>
      <c r="B5151" t="s">
        <v>7322</v>
      </c>
      <c r="D5151" t="str">
        <f t="shared" si="160"/>
        <v>,</v>
      </c>
      <c r="E5151" t="str">
        <f t="shared" si="161"/>
        <v>Favg_electron_dose_per_image</v>
      </c>
    </row>
    <row r="5152" spans="1:5" x14ac:dyDescent="0.35">
      <c r="A5152" t="s">
        <v>5151</v>
      </c>
      <c r="B5152" t="s">
        <v>7324</v>
      </c>
      <c r="D5152" t="str">
        <f t="shared" si="160"/>
        <v>,</v>
      </c>
      <c r="E5152" t="str">
        <f t="shared" si="161"/>
        <v>Sdetails</v>
      </c>
    </row>
    <row r="5153" spans="1:5" x14ac:dyDescent="0.35">
      <c r="A5153" t="s">
        <v>5152</v>
      </c>
      <c r="B5153" t="s">
        <v>7324</v>
      </c>
      <c r="D5153" t="str">
        <f t="shared" si="160"/>
        <v>,</v>
      </c>
      <c r="E5153" t="str">
        <f t="shared" si="161"/>
        <v>Sdetector_mode</v>
      </c>
    </row>
    <row r="5154" spans="1:5" x14ac:dyDescent="0.35">
      <c r="A5154" t="s">
        <v>5153</v>
      </c>
      <c r="B5154" t="s">
        <v>7324</v>
      </c>
      <c r="D5154" t="str">
        <f t="shared" si="160"/>
        <v>,</v>
      </c>
      <c r="E5154" t="str">
        <f t="shared" si="161"/>
        <v>Sfilm_or_detector_model</v>
      </c>
    </row>
    <row r="5155" spans="1:5" x14ac:dyDescent="0.35">
      <c r="A5155" t="s">
        <v>5154</v>
      </c>
      <c r="B5155" t="s">
        <v>7324</v>
      </c>
      <c r="D5155" t="str">
        <f t="shared" si="160"/>
        <v>,</v>
      </c>
      <c r="E5155" t="str">
        <f t="shared" si="161"/>
        <v>Sid</v>
      </c>
    </row>
    <row r="5156" spans="1:5" x14ac:dyDescent="0.35">
      <c r="A5156" t="s">
        <v>5155</v>
      </c>
      <c r="B5156" t="s">
        <v>7324</v>
      </c>
      <c r="D5156" t="str">
        <f t="shared" si="160"/>
        <v>,</v>
      </c>
      <c r="E5156" t="str">
        <f t="shared" si="161"/>
        <v>Simaging_id</v>
      </c>
    </row>
    <row r="5157" spans="1:5" x14ac:dyDescent="0.35">
      <c r="A5157" t="s">
        <v>5156</v>
      </c>
      <c r="B5157" t="s">
        <v>7323</v>
      </c>
      <c r="D5157" t="str">
        <f t="shared" si="160"/>
        <v>,</v>
      </c>
      <c r="E5157" t="str">
        <f t="shared" si="161"/>
        <v>Inum_diffraction_images</v>
      </c>
    </row>
    <row r="5158" spans="1:5" x14ac:dyDescent="0.35">
      <c r="A5158" t="s">
        <v>5157</v>
      </c>
      <c r="B5158" t="s">
        <v>7323</v>
      </c>
      <c r="D5158" t="str">
        <f t="shared" si="160"/>
        <v>,</v>
      </c>
      <c r="E5158" t="str">
        <f t="shared" si="161"/>
        <v>Inum_grids_imaged</v>
      </c>
    </row>
    <row r="5159" spans="1:5" x14ac:dyDescent="0.35">
      <c r="A5159" t="s">
        <v>5158</v>
      </c>
      <c r="B5159" t="s">
        <v>7323</v>
      </c>
      <c r="D5159" t="str">
        <f t="shared" si="160"/>
        <v>,</v>
      </c>
      <c r="E5159" t="str">
        <f t="shared" si="161"/>
        <v>Inum_real_images</v>
      </c>
    </row>
    <row r="5160" spans="1:5" x14ac:dyDescent="0.35">
      <c r="A5160" t="s">
        <v>5159</v>
      </c>
      <c r="B5160" t="s">
        <v>7732</v>
      </c>
      <c r="D5160" t="str">
        <f t="shared" si="160"/>
        <v>em_imaging_optics</v>
      </c>
      <c r="E5160" t="str">
        <f t="shared" si="161"/>
        <v>.EmImagingOptics</v>
      </c>
    </row>
    <row r="5161" spans="1:5" x14ac:dyDescent="0.35">
      <c r="A5161" t="s">
        <v>5160</v>
      </c>
      <c r="B5161" t="s">
        <v>7324</v>
      </c>
      <c r="D5161" t="str">
        <f t="shared" si="160"/>
        <v>,</v>
      </c>
      <c r="E5161" t="str">
        <f t="shared" si="161"/>
        <v>Schr_aberration_corrector</v>
      </c>
    </row>
    <row r="5162" spans="1:5" x14ac:dyDescent="0.35">
      <c r="A5162" t="s">
        <v>5161</v>
      </c>
      <c r="B5162" t="s">
        <v>7324</v>
      </c>
      <c r="D5162" t="str">
        <f t="shared" si="160"/>
        <v>,</v>
      </c>
      <c r="E5162" t="str">
        <f t="shared" si="161"/>
        <v>Senergyfilter_lower</v>
      </c>
    </row>
    <row r="5163" spans="1:5" x14ac:dyDescent="0.35">
      <c r="A5163" t="s">
        <v>5162</v>
      </c>
      <c r="B5163" t="s">
        <v>7322</v>
      </c>
      <c r="D5163" t="str">
        <f t="shared" si="160"/>
        <v>,</v>
      </c>
      <c r="E5163" t="str">
        <f t="shared" si="161"/>
        <v>Fenergyfilter_slit_width</v>
      </c>
    </row>
    <row r="5164" spans="1:5" x14ac:dyDescent="0.35">
      <c r="A5164" t="s">
        <v>5163</v>
      </c>
      <c r="B5164" t="s">
        <v>7324</v>
      </c>
      <c r="D5164" t="str">
        <f t="shared" si="160"/>
        <v>,</v>
      </c>
      <c r="E5164" t="str">
        <f t="shared" si="161"/>
        <v>Senergyfilter_name</v>
      </c>
    </row>
    <row r="5165" spans="1:5" x14ac:dyDescent="0.35">
      <c r="A5165" t="s">
        <v>5164</v>
      </c>
      <c r="B5165" t="s">
        <v>7324</v>
      </c>
      <c r="D5165" t="str">
        <f t="shared" si="160"/>
        <v>,</v>
      </c>
      <c r="E5165" t="str">
        <f t="shared" si="161"/>
        <v>Senergyfilter_upper</v>
      </c>
    </row>
    <row r="5166" spans="1:5" x14ac:dyDescent="0.35">
      <c r="A5166" t="s">
        <v>5165</v>
      </c>
      <c r="B5166" t="s">
        <v>7324</v>
      </c>
      <c r="D5166" t="str">
        <f t="shared" si="160"/>
        <v>,</v>
      </c>
      <c r="E5166" t="str">
        <f t="shared" si="161"/>
        <v>Sid</v>
      </c>
    </row>
    <row r="5167" spans="1:5" x14ac:dyDescent="0.35">
      <c r="A5167" t="s">
        <v>5166</v>
      </c>
      <c r="B5167" t="s">
        <v>7324</v>
      </c>
      <c r="D5167" t="str">
        <f t="shared" si="160"/>
        <v>,</v>
      </c>
      <c r="E5167" t="str">
        <f t="shared" si="161"/>
        <v>Simaging_id</v>
      </c>
    </row>
    <row r="5168" spans="1:5" x14ac:dyDescent="0.35">
      <c r="A5168" t="s">
        <v>5167</v>
      </c>
      <c r="B5168" t="s">
        <v>7324</v>
      </c>
      <c r="D5168" t="str">
        <f t="shared" si="160"/>
        <v>,</v>
      </c>
      <c r="E5168" t="str">
        <f t="shared" si="161"/>
        <v>Sphase_plate</v>
      </c>
    </row>
    <row r="5169" spans="1:5" x14ac:dyDescent="0.35">
      <c r="A5169" t="s">
        <v>5168</v>
      </c>
      <c r="B5169" t="s">
        <v>7324</v>
      </c>
      <c r="D5169" t="str">
        <f t="shared" si="160"/>
        <v>,</v>
      </c>
      <c r="E5169" t="str">
        <f t="shared" si="161"/>
        <v>Ssph_aberration_corrector</v>
      </c>
    </row>
    <row r="5170" spans="1:5" x14ac:dyDescent="0.35">
      <c r="A5170" t="s">
        <v>5169</v>
      </c>
      <c r="B5170" t="s">
        <v>7733</v>
      </c>
      <c r="D5170" t="str">
        <f t="shared" si="160"/>
        <v>em_final_classification</v>
      </c>
      <c r="E5170" t="str">
        <f t="shared" si="161"/>
        <v>.EmFinalClassification</v>
      </c>
    </row>
    <row r="5171" spans="1:5" x14ac:dyDescent="0.35">
      <c r="A5171" t="s">
        <v>5170</v>
      </c>
      <c r="B5171" t="s">
        <v>7323</v>
      </c>
      <c r="D5171" t="str">
        <f t="shared" si="160"/>
        <v>,</v>
      </c>
      <c r="E5171" t="str">
        <f t="shared" si="161"/>
        <v>Iavg_num_images_per_class</v>
      </c>
    </row>
    <row r="5172" spans="1:5" x14ac:dyDescent="0.35">
      <c r="A5172" t="s">
        <v>5171</v>
      </c>
      <c r="B5172" t="s">
        <v>7324</v>
      </c>
      <c r="D5172" t="str">
        <f t="shared" si="160"/>
        <v>,</v>
      </c>
      <c r="E5172" t="str">
        <f t="shared" si="161"/>
        <v>Sdetails</v>
      </c>
    </row>
    <row r="5173" spans="1:5" x14ac:dyDescent="0.35">
      <c r="A5173" t="s">
        <v>5172</v>
      </c>
      <c r="B5173" t="s">
        <v>7324</v>
      </c>
      <c r="D5173" t="str">
        <f t="shared" si="160"/>
        <v>,</v>
      </c>
      <c r="E5173" t="str">
        <f t="shared" si="161"/>
        <v>Sid</v>
      </c>
    </row>
    <row r="5174" spans="1:5" x14ac:dyDescent="0.35">
      <c r="A5174" t="s">
        <v>5173</v>
      </c>
      <c r="B5174" t="s">
        <v>7324</v>
      </c>
      <c r="D5174" t="str">
        <f t="shared" si="160"/>
        <v>,</v>
      </c>
      <c r="E5174" t="str">
        <f t="shared" si="161"/>
        <v>Simage_processing_id</v>
      </c>
    </row>
    <row r="5175" spans="1:5" x14ac:dyDescent="0.35">
      <c r="A5175" t="s">
        <v>5174</v>
      </c>
      <c r="B5175" t="s">
        <v>7323</v>
      </c>
      <c r="D5175" t="str">
        <f t="shared" si="160"/>
        <v>,</v>
      </c>
      <c r="E5175" t="str">
        <f t="shared" si="161"/>
        <v>Inum_classes</v>
      </c>
    </row>
    <row r="5176" spans="1:5" x14ac:dyDescent="0.35">
      <c r="A5176" t="s">
        <v>5175</v>
      </c>
      <c r="B5176" t="s">
        <v>7324</v>
      </c>
      <c r="D5176" t="str">
        <f t="shared" si="160"/>
        <v>,</v>
      </c>
      <c r="E5176" t="str">
        <f t="shared" si="161"/>
        <v>Stype</v>
      </c>
    </row>
    <row r="5177" spans="1:5" x14ac:dyDescent="0.35">
      <c r="A5177" t="s">
        <v>5176</v>
      </c>
      <c r="B5177" t="s">
        <v>7734</v>
      </c>
      <c r="D5177" t="str">
        <f t="shared" si="160"/>
        <v>em_start_model</v>
      </c>
      <c r="E5177" t="str">
        <f t="shared" si="161"/>
        <v>.EmStartModel</v>
      </c>
    </row>
    <row r="5178" spans="1:5" x14ac:dyDescent="0.35">
      <c r="A5178" t="s">
        <v>5177</v>
      </c>
      <c r="B5178" t="s">
        <v>7324</v>
      </c>
      <c r="D5178" t="str">
        <f t="shared" si="160"/>
        <v>,</v>
      </c>
      <c r="E5178" t="str">
        <f t="shared" si="161"/>
        <v>Sdetails</v>
      </c>
    </row>
    <row r="5179" spans="1:5" x14ac:dyDescent="0.35">
      <c r="A5179" t="s">
        <v>5178</v>
      </c>
      <c r="B5179" t="s">
        <v>7324</v>
      </c>
      <c r="D5179" t="str">
        <f t="shared" si="160"/>
        <v>,</v>
      </c>
      <c r="E5179" t="str">
        <f t="shared" si="161"/>
        <v>Semdb_id</v>
      </c>
    </row>
    <row r="5180" spans="1:5" x14ac:dyDescent="0.35">
      <c r="A5180" t="s">
        <v>5179</v>
      </c>
      <c r="B5180" t="s">
        <v>7324</v>
      </c>
      <c r="D5180" t="str">
        <f t="shared" si="160"/>
        <v>,</v>
      </c>
      <c r="E5180" t="str">
        <f t="shared" si="161"/>
        <v>Sid</v>
      </c>
    </row>
    <row r="5181" spans="1:5" x14ac:dyDescent="0.35">
      <c r="A5181" t="s">
        <v>5180</v>
      </c>
      <c r="B5181" t="s">
        <v>7324</v>
      </c>
      <c r="D5181" t="str">
        <f t="shared" si="160"/>
        <v>,</v>
      </c>
      <c r="E5181" t="str">
        <f t="shared" si="161"/>
        <v>Simage_processing_id</v>
      </c>
    </row>
    <row r="5182" spans="1:5" x14ac:dyDescent="0.35">
      <c r="A5182" t="s">
        <v>5181</v>
      </c>
      <c r="B5182" t="s">
        <v>7324</v>
      </c>
      <c r="D5182" t="str">
        <f t="shared" si="160"/>
        <v>,</v>
      </c>
      <c r="E5182" t="str">
        <f t="shared" si="161"/>
        <v>Sinsilico_model</v>
      </c>
    </row>
    <row r="5183" spans="1:5" x14ac:dyDescent="0.35">
      <c r="A5183" t="s">
        <v>5182</v>
      </c>
      <c r="B5183" t="s">
        <v>7322</v>
      </c>
      <c r="D5183" t="str">
        <f t="shared" si="160"/>
        <v>,</v>
      </c>
      <c r="E5183" t="str">
        <f t="shared" si="161"/>
        <v>Forthogonal_tilt_angle1</v>
      </c>
    </row>
    <row r="5184" spans="1:5" x14ac:dyDescent="0.35">
      <c r="A5184" t="s">
        <v>5183</v>
      </c>
      <c r="B5184" t="s">
        <v>7322</v>
      </c>
      <c r="D5184" t="str">
        <f t="shared" si="160"/>
        <v>,</v>
      </c>
      <c r="E5184" t="str">
        <f t="shared" si="161"/>
        <v>Forthogonal_tilt_angle2</v>
      </c>
    </row>
    <row r="5185" spans="1:5" x14ac:dyDescent="0.35">
      <c r="A5185" t="s">
        <v>5184</v>
      </c>
      <c r="B5185" t="s">
        <v>7323</v>
      </c>
      <c r="D5185" t="str">
        <f t="shared" si="160"/>
        <v>,</v>
      </c>
      <c r="E5185" t="str">
        <f t="shared" si="161"/>
        <v>Iorthogonal_tilt_num_images</v>
      </c>
    </row>
    <row r="5186" spans="1:5" x14ac:dyDescent="0.35">
      <c r="A5186" t="s">
        <v>5185</v>
      </c>
      <c r="B5186" t="s">
        <v>7324</v>
      </c>
      <c r="D5186" t="str">
        <f t="shared" ref="D5186:D5249" si="162">IF(ISNUMBER(FIND(".",A5186)), ",",A5186)</f>
        <v>,</v>
      </c>
      <c r="E5186" t="str">
        <f t="shared" ref="E5186:E5249" si="163">IF(ISNUMBER(FIND(".",A5186)), B5186&amp;MID(A5186,FIND(".",A5186)+1,1000),B5186)</f>
        <v>Sother</v>
      </c>
    </row>
    <row r="5187" spans="1:5" x14ac:dyDescent="0.35">
      <c r="A5187" t="s">
        <v>5186</v>
      </c>
      <c r="B5187" t="s">
        <v>7324</v>
      </c>
      <c r="D5187" t="str">
        <f t="shared" si="162"/>
        <v>,</v>
      </c>
      <c r="E5187" t="str">
        <f t="shared" si="163"/>
        <v>Spdb_id</v>
      </c>
    </row>
    <row r="5188" spans="1:5" x14ac:dyDescent="0.35">
      <c r="A5188" t="s">
        <v>5187</v>
      </c>
      <c r="B5188" t="s">
        <v>7322</v>
      </c>
      <c r="D5188" t="str">
        <f t="shared" si="162"/>
        <v>,</v>
      </c>
      <c r="E5188" t="str">
        <f t="shared" si="163"/>
        <v>Frandom_conical_tilt_angle</v>
      </c>
    </row>
    <row r="5189" spans="1:5" x14ac:dyDescent="0.35">
      <c r="A5189" t="s">
        <v>5188</v>
      </c>
      <c r="B5189" t="s">
        <v>7323</v>
      </c>
      <c r="D5189" t="str">
        <f t="shared" si="162"/>
        <v>,</v>
      </c>
      <c r="E5189" t="str">
        <f t="shared" si="163"/>
        <v>Irandom_conical_tilt_num_images</v>
      </c>
    </row>
    <row r="5190" spans="1:5" x14ac:dyDescent="0.35">
      <c r="A5190" t="s">
        <v>5189</v>
      </c>
      <c r="B5190" t="s">
        <v>7324</v>
      </c>
      <c r="D5190" t="str">
        <f t="shared" si="162"/>
        <v>,</v>
      </c>
      <c r="E5190" t="str">
        <f t="shared" si="163"/>
        <v>Stype</v>
      </c>
    </row>
    <row r="5191" spans="1:5" x14ac:dyDescent="0.35">
      <c r="A5191" t="s">
        <v>5190</v>
      </c>
      <c r="B5191" t="s">
        <v>7735</v>
      </c>
      <c r="D5191" t="str">
        <f t="shared" si="162"/>
        <v>em_software</v>
      </c>
      <c r="E5191" t="str">
        <f t="shared" si="163"/>
        <v>.EmSoftware</v>
      </c>
    </row>
    <row r="5192" spans="1:5" x14ac:dyDescent="0.35">
      <c r="A5192" t="s">
        <v>5191</v>
      </c>
      <c r="B5192" t="s">
        <v>7324</v>
      </c>
      <c r="D5192" t="str">
        <f t="shared" si="162"/>
        <v>,</v>
      </c>
      <c r="E5192" t="str">
        <f t="shared" si="163"/>
        <v>Scategory</v>
      </c>
    </row>
    <row r="5193" spans="1:5" x14ac:dyDescent="0.35">
      <c r="A5193" t="s">
        <v>5192</v>
      </c>
      <c r="B5193" t="s">
        <v>7324</v>
      </c>
      <c r="D5193" t="str">
        <f t="shared" si="162"/>
        <v>,</v>
      </c>
      <c r="E5193" t="str">
        <f t="shared" si="163"/>
        <v>Sdetails</v>
      </c>
    </row>
    <row r="5194" spans="1:5" x14ac:dyDescent="0.35">
      <c r="A5194" t="s">
        <v>5193</v>
      </c>
      <c r="B5194" t="s">
        <v>7324</v>
      </c>
      <c r="D5194" t="str">
        <f t="shared" si="162"/>
        <v>,</v>
      </c>
      <c r="E5194" t="str">
        <f t="shared" si="163"/>
        <v>Sid</v>
      </c>
    </row>
    <row r="5195" spans="1:5" x14ac:dyDescent="0.35">
      <c r="A5195" t="s">
        <v>5194</v>
      </c>
      <c r="B5195" t="s">
        <v>7324</v>
      </c>
      <c r="D5195" t="str">
        <f t="shared" si="162"/>
        <v>,</v>
      </c>
      <c r="E5195" t="str">
        <f t="shared" si="163"/>
        <v>Simage_processing_id</v>
      </c>
    </row>
    <row r="5196" spans="1:5" x14ac:dyDescent="0.35">
      <c r="A5196" t="s">
        <v>5195</v>
      </c>
      <c r="B5196" t="s">
        <v>7324</v>
      </c>
      <c r="D5196" t="str">
        <f t="shared" si="162"/>
        <v>,</v>
      </c>
      <c r="E5196" t="str">
        <f t="shared" si="163"/>
        <v>Sfitting_id</v>
      </c>
    </row>
    <row r="5197" spans="1:5" x14ac:dyDescent="0.35">
      <c r="A5197" t="s">
        <v>5196</v>
      </c>
      <c r="B5197" t="s">
        <v>7324</v>
      </c>
      <c r="D5197" t="str">
        <f t="shared" si="162"/>
        <v>,</v>
      </c>
      <c r="E5197" t="str">
        <f t="shared" si="163"/>
        <v>Simaging_id</v>
      </c>
    </row>
    <row r="5198" spans="1:5" x14ac:dyDescent="0.35">
      <c r="A5198" t="s">
        <v>5197</v>
      </c>
      <c r="B5198" t="s">
        <v>7324</v>
      </c>
      <c r="D5198" t="str">
        <f t="shared" si="162"/>
        <v>,</v>
      </c>
      <c r="E5198" t="str">
        <f t="shared" si="163"/>
        <v>Sname</v>
      </c>
    </row>
    <row r="5199" spans="1:5" x14ac:dyDescent="0.35">
      <c r="A5199" t="s">
        <v>5198</v>
      </c>
      <c r="B5199" t="s">
        <v>7324</v>
      </c>
      <c r="D5199" t="str">
        <f t="shared" si="162"/>
        <v>,</v>
      </c>
      <c r="E5199" t="str">
        <f t="shared" si="163"/>
        <v>Sversion</v>
      </c>
    </row>
    <row r="5200" spans="1:5" x14ac:dyDescent="0.35">
      <c r="A5200" t="s">
        <v>5199</v>
      </c>
      <c r="B5200" t="s">
        <v>7736</v>
      </c>
      <c r="D5200" t="str">
        <f t="shared" si="162"/>
        <v>em_euler_angle_assignment</v>
      </c>
      <c r="E5200" t="str">
        <f t="shared" si="163"/>
        <v>.EmEulerAngleAssignment</v>
      </c>
    </row>
    <row r="5201" spans="1:5" x14ac:dyDescent="0.35">
      <c r="A5201" t="s">
        <v>5200</v>
      </c>
      <c r="B5201" t="s">
        <v>7324</v>
      </c>
      <c r="D5201" t="str">
        <f t="shared" si="162"/>
        <v>,</v>
      </c>
      <c r="E5201" t="str">
        <f t="shared" si="163"/>
        <v>Sdetails</v>
      </c>
    </row>
    <row r="5202" spans="1:5" x14ac:dyDescent="0.35">
      <c r="A5202" t="s">
        <v>5201</v>
      </c>
      <c r="B5202" t="s">
        <v>7324</v>
      </c>
      <c r="D5202" t="str">
        <f t="shared" si="162"/>
        <v>,</v>
      </c>
      <c r="E5202" t="str">
        <f t="shared" si="163"/>
        <v>Sid</v>
      </c>
    </row>
    <row r="5203" spans="1:5" x14ac:dyDescent="0.35">
      <c r="A5203" t="s">
        <v>5202</v>
      </c>
      <c r="B5203" t="s">
        <v>7324</v>
      </c>
      <c r="D5203" t="str">
        <f t="shared" si="162"/>
        <v>,</v>
      </c>
      <c r="E5203" t="str">
        <f t="shared" si="163"/>
        <v>Simage_processing_id</v>
      </c>
    </row>
    <row r="5204" spans="1:5" x14ac:dyDescent="0.35">
      <c r="A5204" t="s">
        <v>5203</v>
      </c>
      <c r="B5204" t="s">
        <v>7324</v>
      </c>
      <c r="D5204" t="str">
        <f t="shared" si="162"/>
        <v>,</v>
      </c>
      <c r="E5204" t="str">
        <f t="shared" si="163"/>
        <v>Sorder</v>
      </c>
    </row>
    <row r="5205" spans="1:5" x14ac:dyDescent="0.35">
      <c r="A5205" t="s">
        <v>5204</v>
      </c>
      <c r="B5205" t="s">
        <v>7322</v>
      </c>
      <c r="D5205" t="str">
        <f t="shared" si="162"/>
        <v>,</v>
      </c>
      <c r="E5205" t="str">
        <f t="shared" si="163"/>
        <v>Fproj_matching_angular_sampling</v>
      </c>
    </row>
    <row r="5206" spans="1:5" x14ac:dyDescent="0.35">
      <c r="A5206" t="s">
        <v>5205</v>
      </c>
      <c r="B5206" t="s">
        <v>7324</v>
      </c>
      <c r="D5206" t="str">
        <f t="shared" si="162"/>
        <v>,</v>
      </c>
      <c r="E5206" t="str">
        <f t="shared" si="163"/>
        <v>Sproj_matching_merit_function</v>
      </c>
    </row>
    <row r="5207" spans="1:5" x14ac:dyDescent="0.35">
      <c r="A5207" t="s">
        <v>5206</v>
      </c>
      <c r="B5207" t="s">
        <v>7323</v>
      </c>
      <c r="D5207" t="str">
        <f t="shared" si="162"/>
        <v>,</v>
      </c>
      <c r="E5207" t="str">
        <f t="shared" si="163"/>
        <v>Iproj_matching_num_projections</v>
      </c>
    </row>
    <row r="5208" spans="1:5" x14ac:dyDescent="0.35">
      <c r="A5208" t="s">
        <v>5207</v>
      </c>
      <c r="B5208" t="s">
        <v>7324</v>
      </c>
      <c r="D5208" t="str">
        <f t="shared" si="162"/>
        <v>,</v>
      </c>
      <c r="E5208" t="str">
        <f t="shared" si="163"/>
        <v>Stype</v>
      </c>
    </row>
    <row r="5209" spans="1:5" x14ac:dyDescent="0.35">
      <c r="A5209" t="s">
        <v>5208</v>
      </c>
      <c r="B5209" t="s">
        <v>7737</v>
      </c>
      <c r="D5209" t="str">
        <f t="shared" si="162"/>
        <v>em_ctf_correction</v>
      </c>
      <c r="E5209" t="str">
        <f t="shared" si="163"/>
        <v>.EmCtfCorrection</v>
      </c>
    </row>
    <row r="5210" spans="1:5" x14ac:dyDescent="0.35">
      <c r="A5210" t="s">
        <v>5209</v>
      </c>
      <c r="B5210" t="s">
        <v>7324</v>
      </c>
      <c r="D5210" t="str">
        <f t="shared" si="162"/>
        <v>,</v>
      </c>
      <c r="E5210" t="str">
        <f t="shared" si="163"/>
        <v>Samplitude_correction</v>
      </c>
    </row>
    <row r="5211" spans="1:5" x14ac:dyDescent="0.35">
      <c r="A5211" t="s">
        <v>5210</v>
      </c>
      <c r="B5211" t="s">
        <v>7322</v>
      </c>
      <c r="D5211" t="str">
        <f t="shared" si="162"/>
        <v>,</v>
      </c>
      <c r="E5211" t="str">
        <f t="shared" si="163"/>
        <v>Famplitude_correction_factor</v>
      </c>
    </row>
    <row r="5212" spans="1:5" x14ac:dyDescent="0.35">
      <c r="A5212" t="s">
        <v>5211</v>
      </c>
      <c r="B5212" t="s">
        <v>7324</v>
      </c>
      <c r="D5212" t="str">
        <f t="shared" si="162"/>
        <v>,</v>
      </c>
      <c r="E5212" t="str">
        <f t="shared" si="163"/>
        <v>Samplitude_correction_space</v>
      </c>
    </row>
    <row r="5213" spans="1:5" x14ac:dyDescent="0.35">
      <c r="A5213" t="s">
        <v>5212</v>
      </c>
      <c r="B5213" t="s">
        <v>7324</v>
      </c>
      <c r="D5213" t="str">
        <f t="shared" si="162"/>
        <v>,</v>
      </c>
      <c r="E5213" t="str">
        <f t="shared" si="163"/>
        <v>Scorrection_operation</v>
      </c>
    </row>
    <row r="5214" spans="1:5" x14ac:dyDescent="0.35">
      <c r="A5214" t="s">
        <v>5213</v>
      </c>
      <c r="B5214" t="s">
        <v>7324</v>
      </c>
      <c r="D5214" t="str">
        <f t="shared" si="162"/>
        <v>,</v>
      </c>
      <c r="E5214" t="str">
        <f t="shared" si="163"/>
        <v>Sdetails</v>
      </c>
    </row>
    <row r="5215" spans="1:5" x14ac:dyDescent="0.35">
      <c r="A5215" t="s">
        <v>5214</v>
      </c>
      <c r="B5215" t="s">
        <v>7324</v>
      </c>
      <c r="D5215" t="str">
        <f t="shared" si="162"/>
        <v>,</v>
      </c>
      <c r="E5215" t="str">
        <f t="shared" si="163"/>
        <v>Sem_image_processing_id</v>
      </c>
    </row>
    <row r="5216" spans="1:5" x14ac:dyDescent="0.35">
      <c r="A5216" t="s">
        <v>5215</v>
      </c>
      <c r="B5216" t="s">
        <v>7324</v>
      </c>
      <c r="D5216" t="str">
        <f t="shared" si="162"/>
        <v>,</v>
      </c>
      <c r="E5216" t="str">
        <f t="shared" si="163"/>
        <v>Sid</v>
      </c>
    </row>
    <row r="5217" spans="1:5" x14ac:dyDescent="0.35">
      <c r="A5217" t="s">
        <v>5216</v>
      </c>
      <c r="B5217" t="s">
        <v>7324</v>
      </c>
      <c r="D5217" t="str">
        <f t="shared" si="162"/>
        <v>,</v>
      </c>
      <c r="E5217" t="str">
        <f t="shared" si="163"/>
        <v>Sphase_reversal</v>
      </c>
    </row>
    <row r="5218" spans="1:5" x14ac:dyDescent="0.35">
      <c r="A5218" t="s">
        <v>5217</v>
      </c>
      <c r="B5218" t="s">
        <v>7324</v>
      </c>
      <c r="D5218" t="str">
        <f t="shared" si="162"/>
        <v>,</v>
      </c>
      <c r="E5218" t="str">
        <f t="shared" si="163"/>
        <v>Sphase_reversal_anisotropic</v>
      </c>
    </row>
    <row r="5219" spans="1:5" x14ac:dyDescent="0.35">
      <c r="A5219" t="s">
        <v>5218</v>
      </c>
      <c r="B5219" t="s">
        <v>7324</v>
      </c>
      <c r="D5219" t="str">
        <f t="shared" si="162"/>
        <v>,</v>
      </c>
      <c r="E5219" t="str">
        <f t="shared" si="163"/>
        <v>Sphase_reversal_correction_space</v>
      </c>
    </row>
    <row r="5220" spans="1:5" x14ac:dyDescent="0.35">
      <c r="A5220" t="s">
        <v>5219</v>
      </c>
      <c r="B5220" t="s">
        <v>7324</v>
      </c>
      <c r="D5220" t="str">
        <f t="shared" si="162"/>
        <v>,</v>
      </c>
      <c r="E5220" t="str">
        <f t="shared" si="163"/>
        <v>Stype</v>
      </c>
    </row>
    <row r="5221" spans="1:5" x14ac:dyDescent="0.35">
      <c r="A5221" t="s">
        <v>5220</v>
      </c>
      <c r="B5221" t="s">
        <v>7738</v>
      </c>
      <c r="D5221" t="str">
        <f t="shared" si="162"/>
        <v>em_volume_selection</v>
      </c>
      <c r="E5221" t="str">
        <f t="shared" si="163"/>
        <v>.EmVolumeSelection</v>
      </c>
    </row>
    <row r="5222" spans="1:5" x14ac:dyDescent="0.35">
      <c r="A5222" t="s">
        <v>5221</v>
      </c>
      <c r="B5222" t="s">
        <v>7324</v>
      </c>
      <c r="D5222" t="str">
        <f t="shared" si="162"/>
        <v>,</v>
      </c>
      <c r="E5222" t="str">
        <f t="shared" si="163"/>
        <v>Sdetails</v>
      </c>
    </row>
    <row r="5223" spans="1:5" x14ac:dyDescent="0.35">
      <c r="A5223" t="s">
        <v>5222</v>
      </c>
      <c r="B5223" t="s">
        <v>7324</v>
      </c>
      <c r="D5223" t="str">
        <f t="shared" si="162"/>
        <v>,</v>
      </c>
      <c r="E5223" t="str">
        <f t="shared" si="163"/>
        <v>Sid</v>
      </c>
    </row>
    <row r="5224" spans="1:5" x14ac:dyDescent="0.35">
      <c r="A5224" t="s">
        <v>5223</v>
      </c>
      <c r="B5224" t="s">
        <v>7324</v>
      </c>
      <c r="D5224" t="str">
        <f t="shared" si="162"/>
        <v>,</v>
      </c>
      <c r="E5224" t="str">
        <f t="shared" si="163"/>
        <v>Simage_processing_id</v>
      </c>
    </row>
    <row r="5225" spans="1:5" x14ac:dyDescent="0.35">
      <c r="A5225" t="s">
        <v>5224</v>
      </c>
      <c r="B5225" t="s">
        <v>7324</v>
      </c>
      <c r="D5225" t="str">
        <f t="shared" si="162"/>
        <v>,</v>
      </c>
      <c r="E5225" t="str">
        <f t="shared" si="163"/>
        <v>Smethod</v>
      </c>
    </row>
    <row r="5226" spans="1:5" x14ac:dyDescent="0.35">
      <c r="A5226" t="s">
        <v>5225</v>
      </c>
      <c r="B5226" t="s">
        <v>7323</v>
      </c>
      <c r="D5226" t="str">
        <f t="shared" si="162"/>
        <v>,</v>
      </c>
      <c r="E5226" t="str">
        <f t="shared" si="163"/>
        <v>Inum_tomograms</v>
      </c>
    </row>
    <row r="5227" spans="1:5" x14ac:dyDescent="0.35">
      <c r="A5227" t="s">
        <v>5226</v>
      </c>
      <c r="B5227" t="s">
        <v>7323</v>
      </c>
      <c r="D5227" t="str">
        <f t="shared" si="162"/>
        <v>,</v>
      </c>
      <c r="E5227" t="str">
        <f t="shared" si="163"/>
        <v>Inum_volumes_extracted</v>
      </c>
    </row>
    <row r="5228" spans="1:5" x14ac:dyDescent="0.35">
      <c r="A5228" t="s">
        <v>5227</v>
      </c>
      <c r="B5228" t="s">
        <v>7324</v>
      </c>
      <c r="D5228" t="str">
        <f t="shared" si="162"/>
        <v>,</v>
      </c>
      <c r="E5228" t="str">
        <f t="shared" si="163"/>
        <v>Sreference_model</v>
      </c>
    </row>
    <row r="5229" spans="1:5" x14ac:dyDescent="0.35">
      <c r="A5229" t="s">
        <v>5228</v>
      </c>
      <c r="B5229" t="s">
        <v>7739</v>
      </c>
      <c r="D5229" t="str">
        <f t="shared" si="162"/>
        <v>em_3d_crystal_entity</v>
      </c>
      <c r="E5229" t="str">
        <f t="shared" si="163"/>
        <v>.Em3dCrystalEntity</v>
      </c>
    </row>
    <row r="5230" spans="1:5" x14ac:dyDescent="0.35">
      <c r="A5230" t="s">
        <v>5229</v>
      </c>
      <c r="B5230" t="s">
        <v>7322</v>
      </c>
      <c r="D5230" t="str">
        <f t="shared" si="162"/>
        <v>,</v>
      </c>
      <c r="E5230" t="str">
        <f t="shared" si="163"/>
        <v>Fangle_alpha</v>
      </c>
    </row>
    <row r="5231" spans="1:5" x14ac:dyDescent="0.35">
      <c r="A5231" t="s">
        <v>5230</v>
      </c>
      <c r="B5231" t="s">
        <v>7322</v>
      </c>
      <c r="D5231" t="str">
        <f t="shared" si="162"/>
        <v>,</v>
      </c>
      <c r="E5231" t="str">
        <f t="shared" si="163"/>
        <v>Fangle_beta</v>
      </c>
    </row>
    <row r="5232" spans="1:5" x14ac:dyDescent="0.35">
      <c r="A5232" t="s">
        <v>5231</v>
      </c>
      <c r="B5232" t="s">
        <v>7322</v>
      </c>
      <c r="D5232" t="str">
        <f t="shared" si="162"/>
        <v>,</v>
      </c>
      <c r="E5232" t="str">
        <f t="shared" si="163"/>
        <v>Fangle_gamma</v>
      </c>
    </row>
    <row r="5233" spans="1:5" x14ac:dyDescent="0.35">
      <c r="A5233" t="s">
        <v>5232</v>
      </c>
      <c r="B5233" t="s">
        <v>7324</v>
      </c>
      <c r="D5233" t="str">
        <f t="shared" si="162"/>
        <v>,</v>
      </c>
      <c r="E5233" t="str">
        <f t="shared" si="163"/>
        <v>Simage_processing_id</v>
      </c>
    </row>
    <row r="5234" spans="1:5" x14ac:dyDescent="0.35">
      <c r="A5234" t="s">
        <v>5233</v>
      </c>
      <c r="B5234" t="s">
        <v>7324</v>
      </c>
      <c r="D5234" t="str">
        <f t="shared" si="162"/>
        <v>,</v>
      </c>
      <c r="E5234" t="str">
        <f t="shared" si="163"/>
        <v>Sid</v>
      </c>
    </row>
    <row r="5235" spans="1:5" x14ac:dyDescent="0.35">
      <c r="A5235" t="s">
        <v>5234</v>
      </c>
      <c r="B5235" t="s">
        <v>7322</v>
      </c>
      <c r="D5235" t="str">
        <f t="shared" si="162"/>
        <v>,</v>
      </c>
      <c r="E5235" t="str">
        <f t="shared" si="163"/>
        <v>Flength_a</v>
      </c>
    </row>
    <row r="5236" spans="1:5" x14ac:dyDescent="0.35">
      <c r="A5236" t="s">
        <v>5235</v>
      </c>
      <c r="B5236" t="s">
        <v>7322</v>
      </c>
      <c r="D5236" t="str">
        <f t="shared" si="162"/>
        <v>,</v>
      </c>
      <c r="E5236" t="str">
        <f t="shared" si="163"/>
        <v>Flength_b</v>
      </c>
    </row>
    <row r="5237" spans="1:5" x14ac:dyDescent="0.35">
      <c r="A5237" t="s">
        <v>5236</v>
      </c>
      <c r="B5237" t="s">
        <v>7322</v>
      </c>
      <c r="D5237" t="str">
        <f t="shared" si="162"/>
        <v>,</v>
      </c>
      <c r="E5237" t="str">
        <f t="shared" si="163"/>
        <v>Flength_c</v>
      </c>
    </row>
    <row r="5238" spans="1:5" x14ac:dyDescent="0.35">
      <c r="A5238" t="s">
        <v>5237</v>
      </c>
      <c r="B5238" t="s">
        <v>7324</v>
      </c>
      <c r="D5238" t="str">
        <f t="shared" si="162"/>
        <v>,</v>
      </c>
      <c r="E5238" t="str">
        <f t="shared" si="163"/>
        <v>Sspace_group_name</v>
      </c>
    </row>
    <row r="5239" spans="1:5" x14ac:dyDescent="0.35">
      <c r="A5239" t="s">
        <v>5238</v>
      </c>
      <c r="B5239" t="s">
        <v>7323</v>
      </c>
      <c r="D5239" t="str">
        <f t="shared" si="162"/>
        <v>,</v>
      </c>
      <c r="E5239" t="str">
        <f t="shared" si="163"/>
        <v>Ispace_group_num</v>
      </c>
    </row>
    <row r="5240" spans="1:5" x14ac:dyDescent="0.35">
      <c r="A5240" t="s">
        <v>5239</v>
      </c>
      <c r="B5240" t="s">
        <v>7740</v>
      </c>
      <c r="D5240" t="str">
        <f t="shared" si="162"/>
        <v>em_2d_crystal_entity</v>
      </c>
      <c r="E5240" t="str">
        <f t="shared" si="163"/>
        <v>.Em2dCrystalEntity</v>
      </c>
    </row>
    <row r="5241" spans="1:5" x14ac:dyDescent="0.35">
      <c r="A5241" t="s">
        <v>5240</v>
      </c>
      <c r="B5241" t="s">
        <v>7322</v>
      </c>
      <c r="D5241" t="str">
        <f t="shared" si="162"/>
        <v>,</v>
      </c>
      <c r="E5241" t="str">
        <f t="shared" si="163"/>
        <v>Fangle_gamma</v>
      </c>
    </row>
    <row r="5242" spans="1:5" x14ac:dyDescent="0.35">
      <c r="A5242" t="s">
        <v>5241</v>
      </c>
      <c r="B5242" t="s">
        <v>7322</v>
      </c>
      <c r="D5242" t="str">
        <f t="shared" si="162"/>
        <v>,</v>
      </c>
      <c r="E5242" t="str">
        <f t="shared" si="163"/>
        <v>Fc_sampling_length</v>
      </c>
    </row>
    <row r="5243" spans="1:5" x14ac:dyDescent="0.35">
      <c r="A5243" t="s">
        <v>5242</v>
      </c>
      <c r="B5243" t="s">
        <v>7324</v>
      </c>
      <c r="D5243" t="str">
        <f t="shared" si="162"/>
        <v>,</v>
      </c>
      <c r="E5243" t="str">
        <f t="shared" si="163"/>
        <v>Simage_processing_id</v>
      </c>
    </row>
    <row r="5244" spans="1:5" x14ac:dyDescent="0.35">
      <c r="A5244" t="s">
        <v>5243</v>
      </c>
      <c r="B5244" t="s">
        <v>7324</v>
      </c>
      <c r="D5244" t="str">
        <f t="shared" si="162"/>
        <v>,</v>
      </c>
      <c r="E5244" t="str">
        <f t="shared" si="163"/>
        <v>Sid</v>
      </c>
    </row>
    <row r="5245" spans="1:5" x14ac:dyDescent="0.35">
      <c r="A5245" t="s">
        <v>5244</v>
      </c>
      <c r="B5245" t="s">
        <v>7324</v>
      </c>
      <c r="D5245" t="str">
        <f t="shared" si="162"/>
        <v>,</v>
      </c>
      <c r="E5245" t="str">
        <f t="shared" si="163"/>
        <v>Sentity_assembly_id</v>
      </c>
    </row>
    <row r="5246" spans="1:5" x14ac:dyDescent="0.35">
      <c r="A5246" t="s">
        <v>5245</v>
      </c>
      <c r="B5246" t="s">
        <v>7322</v>
      </c>
      <c r="D5246" t="str">
        <f t="shared" si="162"/>
        <v>,</v>
      </c>
      <c r="E5246" t="str">
        <f t="shared" si="163"/>
        <v>Flength_a</v>
      </c>
    </row>
    <row r="5247" spans="1:5" x14ac:dyDescent="0.35">
      <c r="A5247" t="s">
        <v>5246</v>
      </c>
      <c r="B5247" t="s">
        <v>7322</v>
      </c>
      <c r="D5247" t="str">
        <f t="shared" si="162"/>
        <v>,</v>
      </c>
      <c r="E5247" t="str">
        <f t="shared" si="163"/>
        <v>Flength_b</v>
      </c>
    </row>
    <row r="5248" spans="1:5" x14ac:dyDescent="0.35">
      <c r="A5248" t="s">
        <v>5247</v>
      </c>
      <c r="B5248" t="s">
        <v>7322</v>
      </c>
      <c r="D5248" t="str">
        <f t="shared" si="162"/>
        <v>,</v>
      </c>
      <c r="E5248" t="str">
        <f t="shared" si="163"/>
        <v>Flength_c</v>
      </c>
    </row>
    <row r="5249" spans="1:5" x14ac:dyDescent="0.35">
      <c r="A5249" t="s">
        <v>5248</v>
      </c>
      <c r="B5249" t="s">
        <v>7324</v>
      </c>
      <c r="D5249" t="str">
        <f t="shared" si="162"/>
        <v>,</v>
      </c>
      <c r="E5249" t="str">
        <f t="shared" si="163"/>
        <v>Sspace_group_name_H-M</v>
      </c>
    </row>
    <row r="5250" spans="1:5" x14ac:dyDescent="0.35">
      <c r="A5250" t="s">
        <v>5249</v>
      </c>
      <c r="B5250" t="s">
        <v>7741</v>
      </c>
      <c r="D5250" t="str">
        <f t="shared" ref="D5250:D5313" si="164">IF(ISNUMBER(FIND(".",A5250)), ",",A5250)</f>
        <v>em_image_processing</v>
      </c>
      <c r="E5250" t="str">
        <f t="shared" ref="E5250:E5313" si="165">IF(ISNUMBER(FIND(".",A5250)), B5250&amp;MID(A5250,FIND(".",A5250)+1,1000),B5250)</f>
        <v>.EmImageProcessing</v>
      </c>
    </row>
    <row r="5251" spans="1:5" x14ac:dyDescent="0.35">
      <c r="A5251" t="s">
        <v>5250</v>
      </c>
      <c r="B5251" t="s">
        <v>7324</v>
      </c>
      <c r="D5251" t="str">
        <f t="shared" si="164"/>
        <v>,</v>
      </c>
      <c r="E5251" t="str">
        <f t="shared" si="165"/>
        <v>Sdetails</v>
      </c>
    </row>
    <row r="5252" spans="1:5" x14ac:dyDescent="0.35">
      <c r="A5252" t="s">
        <v>5251</v>
      </c>
      <c r="B5252" t="s">
        <v>7324</v>
      </c>
      <c r="D5252" t="str">
        <f t="shared" si="164"/>
        <v>,</v>
      </c>
      <c r="E5252" t="str">
        <f t="shared" si="165"/>
        <v>Sid</v>
      </c>
    </row>
    <row r="5253" spans="1:5" x14ac:dyDescent="0.35">
      <c r="A5253" t="s">
        <v>5252</v>
      </c>
      <c r="B5253" t="s">
        <v>7324</v>
      </c>
      <c r="D5253" t="str">
        <f t="shared" si="164"/>
        <v>,</v>
      </c>
      <c r="E5253" t="str">
        <f t="shared" si="165"/>
        <v>Simage_recording_id</v>
      </c>
    </row>
    <row r="5254" spans="1:5" x14ac:dyDescent="0.35">
      <c r="A5254" t="s">
        <v>5253</v>
      </c>
      <c r="B5254" t="s">
        <v>7742</v>
      </c>
      <c r="D5254" t="str">
        <f t="shared" si="164"/>
        <v>em_particle_selection</v>
      </c>
      <c r="E5254" t="str">
        <f t="shared" si="165"/>
        <v>.EmParticleSelection</v>
      </c>
    </row>
    <row r="5255" spans="1:5" x14ac:dyDescent="0.35">
      <c r="A5255" t="s">
        <v>5254</v>
      </c>
      <c r="B5255" t="s">
        <v>7324</v>
      </c>
      <c r="D5255" t="str">
        <f t="shared" si="164"/>
        <v>,</v>
      </c>
      <c r="E5255" t="str">
        <f t="shared" si="165"/>
        <v>Sdetails</v>
      </c>
    </row>
    <row r="5256" spans="1:5" x14ac:dyDescent="0.35">
      <c r="A5256" t="s">
        <v>5255</v>
      </c>
      <c r="B5256" t="s">
        <v>7324</v>
      </c>
      <c r="D5256" t="str">
        <f t="shared" si="164"/>
        <v>,</v>
      </c>
      <c r="E5256" t="str">
        <f t="shared" si="165"/>
        <v>Sid</v>
      </c>
    </row>
    <row r="5257" spans="1:5" x14ac:dyDescent="0.35">
      <c r="A5257" t="s">
        <v>5256</v>
      </c>
      <c r="B5257" t="s">
        <v>7324</v>
      </c>
      <c r="D5257" t="str">
        <f t="shared" si="164"/>
        <v>,</v>
      </c>
      <c r="E5257" t="str">
        <f t="shared" si="165"/>
        <v>Simage_processing_id</v>
      </c>
    </row>
    <row r="5258" spans="1:5" x14ac:dyDescent="0.35">
      <c r="A5258" t="s">
        <v>5257</v>
      </c>
      <c r="B5258" t="s">
        <v>7324</v>
      </c>
      <c r="D5258" t="str">
        <f t="shared" si="164"/>
        <v>,</v>
      </c>
      <c r="E5258" t="str">
        <f t="shared" si="165"/>
        <v>Smethod</v>
      </c>
    </row>
    <row r="5259" spans="1:5" x14ac:dyDescent="0.35">
      <c r="A5259" t="s">
        <v>5258</v>
      </c>
      <c r="B5259" t="s">
        <v>7323</v>
      </c>
      <c r="D5259" t="str">
        <f t="shared" si="164"/>
        <v>,</v>
      </c>
      <c r="E5259" t="str">
        <f t="shared" si="165"/>
        <v>Inum_particles_selected</v>
      </c>
    </row>
    <row r="5260" spans="1:5" x14ac:dyDescent="0.35">
      <c r="A5260" t="s">
        <v>5259</v>
      </c>
      <c r="B5260" t="s">
        <v>7324</v>
      </c>
      <c r="D5260" t="str">
        <f t="shared" si="164"/>
        <v>,</v>
      </c>
      <c r="E5260" t="str">
        <f t="shared" si="165"/>
        <v>Sreference_model</v>
      </c>
    </row>
    <row r="5261" spans="1:5" x14ac:dyDescent="0.35">
      <c r="A5261" t="s">
        <v>5260</v>
      </c>
      <c r="B5261" t="s">
        <v>7743</v>
      </c>
      <c r="D5261" t="str">
        <f t="shared" si="164"/>
        <v>em_map</v>
      </c>
      <c r="E5261" t="str">
        <f t="shared" si="165"/>
        <v>.EmMap</v>
      </c>
    </row>
    <row r="5262" spans="1:5" x14ac:dyDescent="0.35">
      <c r="A5262" t="s">
        <v>5261</v>
      </c>
      <c r="B5262" t="s">
        <v>7324</v>
      </c>
      <c r="D5262" t="str">
        <f t="shared" si="164"/>
        <v>,</v>
      </c>
      <c r="E5262" t="str">
        <f t="shared" si="165"/>
        <v>Sannotation_details</v>
      </c>
    </row>
    <row r="5263" spans="1:5" x14ac:dyDescent="0.35">
      <c r="A5263" t="s">
        <v>5262</v>
      </c>
      <c r="B5263" t="s">
        <v>7324</v>
      </c>
      <c r="D5263" t="str">
        <f t="shared" si="164"/>
        <v>,</v>
      </c>
      <c r="E5263" t="str">
        <f t="shared" si="165"/>
        <v>Saxis_order_fast</v>
      </c>
    </row>
    <row r="5264" spans="1:5" x14ac:dyDescent="0.35">
      <c r="A5264" t="s">
        <v>5263</v>
      </c>
      <c r="B5264" t="s">
        <v>7324</v>
      </c>
      <c r="D5264" t="str">
        <f t="shared" si="164"/>
        <v>,</v>
      </c>
      <c r="E5264" t="str">
        <f t="shared" si="165"/>
        <v>Saxis_order_medium</v>
      </c>
    </row>
    <row r="5265" spans="1:5" x14ac:dyDescent="0.35">
      <c r="A5265" t="s">
        <v>5264</v>
      </c>
      <c r="B5265" t="s">
        <v>7324</v>
      </c>
      <c r="D5265" t="str">
        <f t="shared" si="164"/>
        <v>,</v>
      </c>
      <c r="E5265" t="str">
        <f t="shared" si="165"/>
        <v>Saxis_order_slow</v>
      </c>
    </row>
    <row r="5266" spans="1:5" x14ac:dyDescent="0.35">
      <c r="A5266" t="s">
        <v>5265</v>
      </c>
      <c r="B5266" t="s">
        <v>7322</v>
      </c>
      <c r="D5266" t="str">
        <f t="shared" si="164"/>
        <v>,</v>
      </c>
      <c r="E5266" t="str">
        <f t="shared" si="165"/>
        <v>Fcell_a</v>
      </c>
    </row>
    <row r="5267" spans="1:5" x14ac:dyDescent="0.35">
      <c r="A5267" t="s">
        <v>5266</v>
      </c>
      <c r="B5267" t="s">
        <v>7322</v>
      </c>
      <c r="D5267" t="str">
        <f t="shared" si="164"/>
        <v>,</v>
      </c>
      <c r="E5267" t="str">
        <f t="shared" si="165"/>
        <v>Fcell_b</v>
      </c>
    </row>
    <row r="5268" spans="1:5" x14ac:dyDescent="0.35">
      <c r="A5268" t="s">
        <v>5267</v>
      </c>
      <c r="B5268" t="s">
        <v>7322</v>
      </c>
      <c r="D5268" t="str">
        <f t="shared" si="164"/>
        <v>,</v>
      </c>
      <c r="E5268" t="str">
        <f t="shared" si="165"/>
        <v>Fcell_c</v>
      </c>
    </row>
    <row r="5269" spans="1:5" x14ac:dyDescent="0.35">
      <c r="A5269" t="s">
        <v>5268</v>
      </c>
      <c r="B5269" t="s">
        <v>7322</v>
      </c>
      <c r="D5269" t="str">
        <f t="shared" si="164"/>
        <v>,</v>
      </c>
      <c r="E5269" t="str">
        <f t="shared" si="165"/>
        <v>Fcell_alpha</v>
      </c>
    </row>
    <row r="5270" spans="1:5" x14ac:dyDescent="0.35">
      <c r="A5270" t="s">
        <v>5269</v>
      </c>
      <c r="B5270" t="s">
        <v>7322</v>
      </c>
      <c r="D5270" t="str">
        <f t="shared" si="164"/>
        <v>,</v>
      </c>
      <c r="E5270" t="str">
        <f t="shared" si="165"/>
        <v>Fcell_beta</v>
      </c>
    </row>
    <row r="5271" spans="1:5" x14ac:dyDescent="0.35">
      <c r="A5271" t="s">
        <v>5270</v>
      </c>
      <c r="B5271" t="s">
        <v>7322</v>
      </c>
      <c r="D5271" t="str">
        <f t="shared" si="164"/>
        <v>,</v>
      </c>
      <c r="E5271" t="str">
        <f t="shared" si="165"/>
        <v>Fcell_gamma</v>
      </c>
    </row>
    <row r="5272" spans="1:5" x14ac:dyDescent="0.35">
      <c r="A5272" t="s">
        <v>5271</v>
      </c>
      <c r="B5272" t="s">
        <v>7322</v>
      </c>
      <c r="D5272" t="str">
        <f t="shared" si="164"/>
        <v>,</v>
      </c>
      <c r="E5272" t="str">
        <f t="shared" si="165"/>
        <v>Fcontour_level</v>
      </c>
    </row>
    <row r="5273" spans="1:5" x14ac:dyDescent="0.35">
      <c r="A5273" t="s">
        <v>5272</v>
      </c>
      <c r="B5273" t="s">
        <v>7324</v>
      </c>
      <c r="D5273" t="str">
        <f t="shared" si="164"/>
        <v>,</v>
      </c>
      <c r="E5273" t="str">
        <f t="shared" si="165"/>
        <v>Scontour_level_source</v>
      </c>
    </row>
    <row r="5274" spans="1:5" x14ac:dyDescent="0.35">
      <c r="A5274" t="s">
        <v>5273</v>
      </c>
      <c r="B5274" t="s">
        <v>7324</v>
      </c>
      <c r="D5274" t="str">
        <f t="shared" si="164"/>
        <v>,</v>
      </c>
      <c r="E5274" t="str">
        <f t="shared" si="165"/>
        <v>Sdata_type</v>
      </c>
    </row>
    <row r="5275" spans="1:5" x14ac:dyDescent="0.35">
      <c r="A5275" t="s">
        <v>5274</v>
      </c>
      <c r="B5275" t="s">
        <v>7323</v>
      </c>
      <c r="D5275" t="str">
        <f t="shared" si="164"/>
        <v>,</v>
      </c>
      <c r="E5275" t="str">
        <f t="shared" si="165"/>
        <v>Idimensions_col</v>
      </c>
    </row>
    <row r="5276" spans="1:5" x14ac:dyDescent="0.35">
      <c r="A5276" t="s">
        <v>5275</v>
      </c>
      <c r="B5276" t="s">
        <v>7323</v>
      </c>
      <c r="D5276" t="str">
        <f t="shared" si="164"/>
        <v>,</v>
      </c>
      <c r="E5276" t="str">
        <f t="shared" si="165"/>
        <v>Idimensions_row</v>
      </c>
    </row>
    <row r="5277" spans="1:5" x14ac:dyDescent="0.35">
      <c r="A5277" t="s">
        <v>5276</v>
      </c>
      <c r="B5277" t="s">
        <v>7323</v>
      </c>
      <c r="D5277" t="str">
        <f t="shared" si="164"/>
        <v>,</v>
      </c>
      <c r="E5277" t="str">
        <f t="shared" si="165"/>
        <v>Idimensions_sec</v>
      </c>
    </row>
    <row r="5278" spans="1:5" x14ac:dyDescent="0.35">
      <c r="A5278" t="s">
        <v>5277</v>
      </c>
      <c r="B5278" t="s">
        <v>7324</v>
      </c>
      <c r="D5278" t="str">
        <f t="shared" si="164"/>
        <v>,</v>
      </c>
      <c r="E5278" t="str">
        <f t="shared" si="165"/>
        <v>Sendian_type</v>
      </c>
    </row>
    <row r="5279" spans="1:5" x14ac:dyDescent="0.35">
      <c r="A5279" t="s">
        <v>5278</v>
      </c>
      <c r="B5279" t="s">
        <v>7324</v>
      </c>
      <c r="D5279" t="str">
        <f t="shared" si="164"/>
        <v>,</v>
      </c>
      <c r="E5279" t="str">
        <f t="shared" si="165"/>
        <v>Sfile</v>
      </c>
    </row>
    <row r="5280" spans="1:5" x14ac:dyDescent="0.35">
      <c r="A5280" t="s">
        <v>5279</v>
      </c>
      <c r="B5280" t="s">
        <v>7324</v>
      </c>
      <c r="D5280" t="str">
        <f t="shared" si="164"/>
        <v>,</v>
      </c>
      <c r="E5280" t="str">
        <f t="shared" si="165"/>
        <v>Sformat</v>
      </c>
    </row>
    <row r="5281" spans="1:5" x14ac:dyDescent="0.35">
      <c r="A5281" t="s">
        <v>5280</v>
      </c>
      <c r="B5281" t="s">
        <v>7323</v>
      </c>
      <c r="D5281" t="str">
        <f t="shared" si="164"/>
        <v>,</v>
      </c>
      <c r="E5281" t="str">
        <f t="shared" si="165"/>
        <v>Iid</v>
      </c>
    </row>
    <row r="5282" spans="1:5" x14ac:dyDescent="0.35">
      <c r="A5282" t="s">
        <v>5281</v>
      </c>
      <c r="B5282" t="s">
        <v>7323</v>
      </c>
      <c r="D5282" t="str">
        <f t="shared" si="164"/>
        <v>,</v>
      </c>
      <c r="E5282" t="str">
        <f t="shared" si="165"/>
        <v>Ipartition</v>
      </c>
    </row>
    <row r="5283" spans="1:5" x14ac:dyDescent="0.35">
      <c r="A5283" t="s">
        <v>5282</v>
      </c>
      <c r="B5283" t="s">
        <v>7324</v>
      </c>
      <c r="D5283" t="str">
        <f t="shared" si="164"/>
        <v>,</v>
      </c>
      <c r="E5283" t="str">
        <f t="shared" si="165"/>
        <v>Sentry_id</v>
      </c>
    </row>
    <row r="5284" spans="1:5" x14ac:dyDescent="0.35">
      <c r="A5284" t="s">
        <v>5283</v>
      </c>
      <c r="B5284" t="s">
        <v>7324</v>
      </c>
      <c r="D5284" t="str">
        <f t="shared" si="164"/>
        <v>,</v>
      </c>
      <c r="E5284" t="str">
        <f t="shared" si="165"/>
        <v>Slabel</v>
      </c>
    </row>
    <row r="5285" spans="1:5" x14ac:dyDescent="0.35">
      <c r="A5285" t="s">
        <v>5284</v>
      </c>
      <c r="B5285" t="s">
        <v>7323</v>
      </c>
      <c r="D5285" t="str">
        <f t="shared" si="164"/>
        <v>,</v>
      </c>
      <c r="E5285" t="str">
        <f t="shared" si="165"/>
        <v>Ilimit_col</v>
      </c>
    </row>
    <row r="5286" spans="1:5" x14ac:dyDescent="0.35">
      <c r="A5286" t="s">
        <v>5285</v>
      </c>
      <c r="B5286" t="s">
        <v>7323</v>
      </c>
      <c r="D5286" t="str">
        <f t="shared" si="164"/>
        <v>,</v>
      </c>
      <c r="E5286" t="str">
        <f t="shared" si="165"/>
        <v>Ilimit_row</v>
      </c>
    </row>
    <row r="5287" spans="1:5" x14ac:dyDescent="0.35">
      <c r="A5287" t="s">
        <v>5286</v>
      </c>
      <c r="B5287" t="s">
        <v>7323</v>
      </c>
      <c r="D5287" t="str">
        <f t="shared" si="164"/>
        <v>,</v>
      </c>
      <c r="E5287" t="str">
        <f t="shared" si="165"/>
        <v>Ilimit_sec</v>
      </c>
    </row>
    <row r="5288" spans="1:5" x14ac:dyDescent="0.35">
      <c r="A5288" t="s">
        <v>5287</v>
      </c>
      <c r="B5288" t="s">
        <v>7323</v>
      </c>
      <c r="D5288" t="str">
        <f t="shared" si="164"/>
        <v>,</v>
      </c>
      <c r="E5288" t="str">
        <f t="shared" si="165"/>
        <v>Iorigin_col</v>
      </c>
    </row>
    <row r="5289" spans="1:5" x14ac:dyDescent="0.35">
      <c r="A5289" t="s">
        <v>5288</v>
      </c>
      <c r="B5289" t="s">
        <v>7323</v>
      </c>
      <c r="D5289" t="str">
        <f t="shared" si="164"/>
        <v>,</v>
      </c>
      <c r="E5289" t="str">
        <f t="shared" si="165"/>
        <v>Iorigin_row</v>
      </c>
    </row>
    <row r="5290" spans="1:5" x14ac:dyDescent="0.35">
      <c r="A5290" t="s">
        <v>5289</v>
      </c>
      <c r="B5290" t="s">
        <v>7323</v>
      </c>
      <c r="D5290" t="str">
        <f t="shared" si="164"/>
        <v>,</v>
      </c>
      <c r="E5290" t="str">
        <f t="shared" si="165"/>
        <v>Iorigin_sec</v>
      </c>
    </row>
    <row r="5291" spans="1:5" x14ac:dyDescent="0.35">
      <c r="A5291" t="s">
        <v>5290</v>
      </c>
      <c r="B5291" t="s">
        <v>7322</v>
      </c>
      <c r="D5291" t="str">
        <f t="shared" si="164"/>
        <v>,</v>
      </c>
      <c r="E5291" t="str">
        <f t="shared" si="165"/>
        <v>Fpixel_spacing_x</v>
      </c>
    </row>
    <row r="5292" spans="1:5" x14ac:dyDescent="0.35">
      <c r="A5292" t="s">
        <v>5291</v>
      </c>
      <c r="B5292" t="s">
        <v>7322</v>
      </c>
      <c r="D5292" t="str">
        <f t="shared" si="164"/>
        <v>,</v>
      </c>
      <c r="E5292" t="str">
        <f t="shared" si="165"/>
        <v>Fpixel_spacing_y</v>
      </c>
    </row>
    <row r="5293" spans="1:5" x14ac:dyDescent="0.35">
      <c r="A5293" t="s">
        <v>5292</v>
      </c>
      <c r="B5293" t="s">
        <v>7322</v>
      </c>
      <c r="D5293" t="str">
        <f t="shared" si="164"/>
        <v>,</v>
      </c>
      <c r="E5293" t="str">
        <f t="shared" si="165"/>
        <v>Fpixel_spacing_z</v>
      </c>
    </row>
    <row r="5294" spans="1:5" x14ac:dyDescent="0.35">
      <c r="A5294" t="s">
        <v>5293</v>
      </c>
      <c r="B5294" t="s">
        <v>7323</v>
      </c>
      <c r="D5294" t="str">
        <f t="shared" si="164"/>
        <v>,</v>
      </c>
      <c r="E5294" t="str">
        <f t="shared" si="165"/>
        <v>Isize_kb</v>
      </c>
    </row>
    <row r="5295" spans="1:5" x14ac:dyDescent="0.35">
      <c r="A5295" t="s">
        <v>5294</v>
      </c>
      <c r="B5295" t="s">
        <v>7323</v>
      </c>
      <c r="D5295" t="str">
        <f t="shared" si="164"/>
        <v>,</v>
      </c>
      <c r="E5295" t="str">
        <f t="shared" si="165"/>
        <v>Ispacing_x</v>
      </c>
    </row>
    <row r="5296" spans="1:5" x14ac:dyDescent="0.35">
      <c r="A5296" t="s">
        <v>5295</v>
      </c>
      <c r="B5296" t="s">
        <v>7323</v>
      </c>
      <c r="D5296" t="str">
        <f t="shared" si="164"/>
        <v>,</v>
      </c>
      <c r="E5296" t="str">
        <f t="shared" si="165"/>
        <v>Ispacing_y</v>
      </c>
    </row>
    <row r="5297" spans="1:5" x14ac:dyDescent="0.35">
      <c r="A5297" t="s">
        <v>5296</v>
      </c>
      <c r="B5297" t="s">
        <v>7323</v>
      </c>
      <c r="D5297" t="str">
        <f t="shared" si="164"/>
        <v>,</v>
      </c>
      <c r="E5297" t="str">
        <f t="shared" si="165"/>
        <v>Ispacing_z</v>
      </c>
    </row>
    <row r="5298" spans="1:5" x14ac:dyDescent="0.35">
      <c r="A5298" t="s">
        <v>5297</v>
      </c>
      <c r="B5298" t="s">
        <v>7322</v>
      </c>
      <c r="D5298" t="str">
        <f t="shared" si="164"/>
        <v>,</v>
      </c>
      <c r="E5298" t="str">
        <f t="shared" si="165"/>
        <v>Fstatistics_average</v>
      </c>
    </row>
    <row r="5299" spans="1:5" x14ac:dyDescent="0.35">
      <c r="A5299" t="s">
        <v>5298</v>
      </c>
      <c r="B5299" t="s">
        <v>7322</v>
      </c>
      <c r="D5299" t="str">
        <f t="shared" si="164"/>
        <v>,</v>
      </c>
      <c r="E5299" t="str">
        <f t="shared" si="165"/>
        <v>Fstatistics_maximum</v>
      </c>
    </row>
    <row r="5300" spans="1:5" x14ac:dyDescent="0.35">
      <c r="A5300" t="s">
        <v>5299</v>
      </c>
      <c r="B5300" t="s">
        <v>7322</v>
      </c>
      <c r="D5300" t="str">
        <f t="shared" si="164"/>
        <v>,</v>
      </c>
      <c r="E5300" t="str">
        <f t="shared" si="165"/>
        <v>Fstatistics_minimum</v>
      </c>
    </row>
    <row r="5301" spans="1:5" x14ac:dyDescent="0.35">
      <c r="A5301" t="s">
        <v>5300</v>
      </c>
      <c r="B5301" t="s">
        <v>7322</v>
      </c>
      <c r="D5301" t="str">
        <f t="shared" si="164"/>
        <v>,</v>
      </c>
      <c r="E5301" t="str">
        <f t="shared" si="165"/>
        <v>Fstatistics_std</v>
      </c>
    </row>
    <row r="5302" spans="1:5" x14ac:dyDescent="0.35">
      <c r="A5302" t="s">
        <v>5301</v>
      </c>
      <c r="B5302" t="s">
        <v>7324</v>
      </c>
      <c r="D5302" t="str">
        <f t="shared" si="164"/>
        <v>,</v>
      </c>
      <c r="E5302" t="str">
        <f t="shared" si="165"/>
        <v>Ssymmetry_space_group</v>
      </c>
    </row>
    <row r="5303" spans="1:5" x14ac:dyDescent="0.35">
      <c r="A5303" t="s">
        <v>5302</v>
      </c>
      <c r="B5303" t="s">
        <v>7324</v>
      </c>
      <c r="D5303" t="str">
        <f t="shared" si="164"/>
        <v>,</v>
      </c>
      <c r="E5303" t="str">
        <f t="shared" si="165"/>
        <v>Stype</v>
      </c>
    </row>
    <row r="5304" spans="1:5" x14ac:dyDescent="0.35">
      <c r="A5304" t="s">
        <v>5303</v>
      </c>
      <c r="B5304" t="s">
        <v>7744</v>
      </c>
      <c r="D5304" t="str">
        <f t="shared" si="164"/>
        <v>em_fsc_curve</v>
      </c>
      <c r="E5304" t="str">
        <f t="shared" si="165"/>
        <v>.EmFscCurve</v>
      </c>
    </row>
    <row r="5305" spans="1:5" x14ac:dyDescent="0.35">
      <c r="A5305" t="s">
        <v>5304</v>
      </c>
      <c r="B5305" t="s">
        <v>7324</v>
      </c>
      <c r="D5305" t="str">
        <f t="shared" si="164"/>
        <v>,</v>
      </c>
      <c r="E5305" t="str">
        <f t="shared" si="165"/>
        <v>Sdetails</v>
      </c>
    </row>
    <row r="5306" spans="1:5" x14ac:dyDescent="0.35">
      <c r="A5306" t="s">
        <v>5305</v>
      </c>
      <c r="B5306" t="s">
        <v>7324</v>
      </c>
      <c r="D5306" t="str">
        <f t="shared" si="164"/>
        <v>,</v>
      </c>
      <c r="E5306" t="str">
        <f t="shared" si="165"/>
        <v>Sfile</v>
      </c>
    </row>
    <row r="5307" spans="1:5" x14ac:dyDescent="0.35">
      <c r="A5307" t="s">
        <v>5306</v>
      </c>
      <c r="B5307" t="s">
        <v>7324</v>
      </c>
      <c r="D5307" t="str">
        <f t="shared" si="164"/>
        <v>,</v>
      </c>
      <c r="E5307" t="str">
        <f t="shared" si="165"/>
        <v>Sid</v>
      </c>
    </row>
    <row r="5308" spans="1:5" x14ac:dyDescent="0.35">
      <c r="A5308" t="s">
        <v>5307</v>
      </c>
      <c r="B5308" t="s">
        <v>7745</v>
      </c>
      <c r="D5308" t="str">
        <f t="shared" si="164"/>
        <v>em_interpret_figure</v>
      </c>
      <c r="E5308" t="str">
        <f t="shared" si="165"/>
        <v>.EmInterpretFigure</v>
      </c>
    </row>
    <row r="5309" spans="1:5" x14ac:dyDescent="0.35">
      <c r="A5309" t="s">
        <v>5308</v>
      </c>
      <c r="B5309" t="s">
        <v>7324</v>
      </c>
      <c r="D5309" t="str">
        <f t="shared" si="164"/>
        <v>,</v>
      </c>
      <c r="E5309" t="str">
        <f t="shared" si="165"/>
        <v>Sdetails</v>
      </c>
    </row>
    <row r="5310" spans="1:5" x14ac:dyDescent="0.35">
      <c r="A5310" t="s">
        <v>5309</v>
      </c>
      <c r="B5310" t="s">
        <v>7324</v>
      </c>
      <c r="D5310" t="str">
        <f t="shared" si="164"/>
        <v>,</v>
      </c>
      <c r="E5310" t="str">
        <f t="shared" si="165"/>
        <v>Sfile</v>
      </c>
    </row>
    <row r="5311" spans="1:5" x14ac:dyDescent="0.35">
      <c r="A5311" t="s">
        <v>5310</v>
      </c>
      <c r="B5311" t="s">
        <v>7324</v>
      </c>
      <c r="D5311" t="str">
        <f t="shared" si="164"/>
        <v>,</v>
      </c>
      <c r="E5311" t="str">
        <f t="shared" si="165"/>
        <v>Sid</v>
      </c>
    </row>
    <row r="5312" spans="1:5" x14ac:dyDescent="0.35">
      <c r="A5312" t="s">
        <v>5311</v>
      </c>
      <c r="B5312" t="s">
        <v>7746</v>
      </c>
      <c r="D5312" t="str">
        <f t="shared" si="164"/>
        <v>em_layer_lines</v>
      </c>
      <c r="E5312" t="str">
        <f t="shared" si="165"/>
        <v>.EmLayerLines</v>
      </c>
    </row>
    <row r="5313" spans="1:5" x14ac:dyDescent="0.35">
      <c r="A5313" t="s">
        <v>5312</v>
      </c>
      <c r="B5313" t="s">
        <v>7324</v>
      </c>
      <c r="D5313" t="str">
        <f t="shared" si="164"/>
        <v>,</v>
      </c>
      <c r="E5313" t="str">
        <f t="shared" si="165"/>
        <v>Sdetails</v>
      </c>
    </row>
    <row r="5314" spans="1:5" x14ac:dyDescent="0.35">
      <c r="A5314" t="s">
        <v>5313</v>
      </c>
      <c r="B5314" t="s">
        <v>7324</v>
      </c>
      <c r="D5314" t="str">
        <f t="shared" ref="D5314:D5377" si="166">IF(ISNUMBER(FIND(".",A5314)), ",",A5314)</f>
        <v>,</v>
      </c>
      <c r="E5314" t="str">
        <f t="shared" ref="E5314:E5377" si="167">IF(ISNUMBER(FIND(".",A5314)), B5314&amp;MID(A5314,FIND(".",A5314)+1,1000),B5314)</f>
        <v>Sexperiment_id</v>
      </c>
    </row>
    <row r="5315" spans="1:5" x14ac:dyDescent="0.35">
      <c r="A5315" t="s">
        <v>5314</v>
      </c>
      <c r="B5315" t="s">
        <v>7324</v>
      </c>
      <c r="D5315" t="str">
        <f t="shared" si="166"/>
        <v>,</v>
      </c>
      <c r="E5315" t="str">
        <f t="shared" si="167"/>
        <v>Sfile</v>
      </c>
    </row>
    <row r="5316" spans="1:5" x14ac:dyDescent="0.35">
      <c r="A5316" t="s">
        <v>5315</v>
      </c>
      <c r="B5316" t="s">
        <v>7324</v>
      </c>
      <c r="D5316" t="str">
        <f t="shared" si="166"/>
        <v>,</v>
      </c>
      <c r="E5316" t="str">
        <f t="shared" si="167"/>
        <v>Sid</v>
      </c>
    </row>
    <row r="5317" spans="1:5" x14ac:dyDescent="0.35">
      <c r="A5317" t="s">
        <v>5316</v>
      </c>
      <c r="B5317" t="s">
        <v>7747</v>
      </c>
      <c r="D5317" t="str">
        <f t="shared" si="166"/>
        <v>em_structure_factors</v>
      </c>
      <c r="E5317" t="str">
        <f t="shared" si="167"/>
        <v>.EmStructureFactors</v>
      </c>
    </row>
    <row r="5318" spans="1:5" x14ac:dyDescent="0.35">
      <c r="A5318" t="s">
        <v>5317</v>
      </c>
      <c r="B5318" t="s">
        <v>7324</v>
      </c>
      <c r="D5318" t="str">
        <f t="shared" si="166"/>
        <v>,</v>
      </c>
      <c r="E5318" t="str">
        <f t="shared" si="167"/>
        <v>Sdetails</v>
      </c>
    </row>
    <row r="5319" spans="1:5" x14ac:dyDescent="0.35">
      <c r="A5319" t="s">
        <v>5318</v>
      </c>
      <c r="B5319" t="s">
        <v>7324</v>
      </c>
      <c r="D5319" t="str">
        <f t="shared" si="166"/>
        <v>,</v>
      </c>
      <c r="E5319" t="str">
        <f t="shared" si="167"/>
        <v>Sexperiment_id</v>
      </c>
    </row>
    <row r="5320" spans="1:5" x14ac:dyDescent="0.35">
      <c r="A5320" t="s">
        <v>5319</v>
      </c>
      <c r="B5320" t="s">
        <v>7324</v>
      </c>
      <c r="D5320" t="str">
        <f t="shared" si="166"/>
        <v>,</v>
      </c>
      <c r="E5320" t="str">
        <f t="shared" si="167"/>
        <v>Sfile</v>
      </c>
    </row>
    <row r="5321" spans="1:5" x14ac:dyDescent="0.35">
      <c r="A5321" t="s">
        <v>5320</v>
      </c>
      <c r="B5321" t="s">
        <v>7324</v>
      </c>
      <c r="D5321" t="str">
        <f t="shared" si="166"/>
        <v>,</v>
      </c>
      <c r="E5321" t="str">
        <f t="shared" si="167"/>
        <v>Sid</v>
      </c>
    </row>
    <row r="5322" spans="1:5" x14ac:dyDescent="0.35">
      <c r="A5322" t="s">
        <v>5321</v>
      </c>
      <c r="B5322" t="s">
        <v>7748</v>
      </c>
      <c r="D5322" t="str">
        <f t="shared" si="166"/>
        <v>em_depositor_info</v>
      </c>
      <c r="E5322" t="str">
        <f t="shared" si="167"/>
        <v>.EmDepositorInfo</v>
      </c>
    </row>
    <row r="5323" spans="1:5" x14ac:dyDescent="0.35">
      <c r="A5323" t="s">
        <v>5322</v>
      </c>
      <c r="B5323" t="s">
        <v>7324</v>
      </c>
      <c r="D5323" t="str">
        <f t="shared" si="166"/>
        <v>,</v>
      </c>
      <c r="E5323" t="str">
        <f t="shared" si="167"/>
        <v>Sentry_id</v>
      </c>
    </row>
    <row r="5324" spans="1:5" x14ac:dyDescent="0.35">
      <c r="A5324" t="s">
        <v>5323</v>
      </c>
      <c r="B5324" t="s">
        <v>7324</v>
      </c>
      <c r="D5324" t="str">
        <f t="shared" si="166"/>
        <v>,</v>
      </c>
      <c r="E5324" t="str">
        <f t="shared" si="167"/>
        <v>Sem_method_selection</v>
      </c>
    </row>
    <row r="5325" spans="1:5" x14ac:dyDescent="0.35">
      <c r="A5325" t="s">
        <v>5324</v>
      </c>
      <c r="B5325" t="s">
        <v>7324</v>
      </c>
      <c r="D5325" t="str">
        <f t="shared" si="166"/>
        <v>,</v>
      </c>
      <c r="E5325" t="str">
        <f t="shared" si="167"/>
        <v>Smolecular_description_flag</v>
      </c>
    </row>
    <row r="5326" spans="1:5" x14ac:dyDescent="0.35">
      <c r="A5326" t="s">
        <v>5325</v>
      </c>
      <c r="B5326" t="s">
        <v>7749</v>
      </c>
      <c r="D5326" t="str">
        <f t="shared" si="166"/>
        <v>em_map_depositor_info</v>
      </c>
      <c r="E5326" t="str">
        <f t="shared" si="167"/>
        <v>.EmMapDepositorInfo</v>
      </c>
    </row>
    <row r="5327" spans="1:5" x14ac:dyDescent="0.35">
      <c r="A5327" t="s">
        <v>5326</v>
      </c>
      <c r="B5327" t="s">
        <v>7324</v>
      </c>
      <c r="D5327" t="str">
        <f t="shared" si="166"/>
        <v>,</v>
      </c>
      <c r="E5327" t="str">
        <f t="shared" si="167"/>
        <v>Sentry_id</v>
      </c>
    </row>
    <row r="5328" spans="1:5" x14ac:dyDescent="0.35">
      <c r="A5328" t="s">
        <v>5327</v>
      </c>
      <c r="B5328" t="s">
        <v>7324</v>
      </c>
      <c r="D5328" t="str">
        <f t="shared" si="166"/>
        <v>,</v>
      </c>
      <c r="E5328" t="str">
        <f t="shared" si="167"/>
        <v>Sexperiment_id</v>
      </c>
    </row>
    <row r="5329" spans="1:5" x14ac:dyDescent="0.35">
      <c r="A5329" t="s">
        <v>5328</v>
      </c>
      <c r="B5329" t="s">
        <v>7324</v>
      </c>
      <c r="D5329" t="str">
        <f t="shared" si="166"/>
        <v>,</v>
      </c>
      <c r="E5329" t="str">
        <f t="shared" si="167"/>
        <v>Sid</v>
      </c>
    </row>
    <row r="5330" spans="1:5" x14ac:dyDescent="0.35">
      <c r="A5330" t="s">
        <v>5329</v>
      </c>
      <c r="B5330" t="s">
        <v>7324</v>
      </c>
      <c r="D5330" t="str">
        <f t="shared" si="166"/>
        <v>,</v>
      </c>
      <c r="E5330" t="str">
        <f t="shared" si="167"/>
        <v>Smap_type</v>
      </c>
    </row>
    <row r="5331" spans="1:5" x14ac:dyDescent="0.35">
      <c r="A5331" t="s">
        <v>5330</v>
      </c>
      <c r="B5331" t="s">
        <v>7324</v>
      </c>
      <c r="D5331" t="str">
        <f t="shared" si="166"/>
        <v>,</v>
      </c>
      <c r="E5331" t="str">
        <f t="shared" si="167"/>
        <v>Supload_file_name</v>
      </c>
    </row>
    <row r="5332" spans="1:5" x14ac:dyDescent="0.35">
      <c r="A5332" t="s">
        <v>5331</v>
      </c>
      <c r="B5332" t="s">
        <v>7324</v>
      </c>
      <c r="D5332" t="str">
        <f t="shared" si="166"/>
        <v>,</v>
      </c>
      <c r="E5332" t="str">
        <f t="shared" si="167"/>
        <v>Supload_format</v>
      </c>
    </row>
    <row r="5333" spans="1:5" x14ac:dyDescent="0.35">
      <c r="A5333" t="s">
        <v>5332</v>
      </c>
      <c r="B5333" t="s">
        <v>7322</v>
      </c>
      <c r="D5333" t="str">
        <f t="shared" si="166"/>
        <v>,</v>
      </c>
      <c r="E5333" t="str">
        <f t="shared" si="167"/>
        <v>Fcontour_level</v>
      </c>
    </row>
    <row r="5334" spans="1:5" x14ac:dyDescent="0.35">
      <c r="A5334" t="s">
        <v>5333</v>
      </c>
      <c r="B5334" t="s">
        <v>7324</v>
      </c>
      <c r="D5334" t="str">
        <f t="shared" si="166"/>
        <v>,</v>
      </c>
      <c r="E5334" t="str">
        <f t="shared" si="167"/>
        <v>Sannotation_details</v>
      </c>
    </row>
    <row r="5335" spans="1:5" x14ac:dyDescent="0.35">
      <c r="A5335" t="s">
        <v>5334</v>
      </c>
      <c r="B5335" t="s">
        <v>7322</v>
      </c>
      <c r="D5335" t="str">
        <f t="shared" si="166"/>
        <v>,</v>
      </c>
      <c r="E5335" t="str">
        <f t="shared" si="167"/>
        <v>Fpixel_spacing_x</v>
      </c>
    </row>
    <row r="5336" spans="1:5" x14ac:dyDescent="0.35">
      <c r="A5336" t="s">
        <v>5335</v>
      </c>
      <c r="B5336" t="s">
        <v>7322</v>
      </c>
      <c r="D5336" t="str">
        <f t="shared" si="166"/>
        <v>,</v>
      </c>
      <c r="E5336" t="str">
        <f t="shared" si="167"/>
        <v>Fpixel_spacing_y</v>
      </c>
    </row>
    <row r="5337" spans="1:5" x14ac:dyDescent="0.35">
      <c r="A5337" t="s">
        <v>5336</v>
      </c>
      <c r="B5337" t="s">
        <v>7322</v>
      </c>
      <c r="D5337" t="str">
        <f t="shared" si="166"/>
        <v>,</v>
      </c>
      <c r="E5337" t="str">
        <f t="shared" si="167"/>
        <v>Fpixel_spacing_z</v>
      </c>
    </row>
    <row r="5338" spans="1:5" x14ac:dyDescent="0.35">
      <c r="A5338" t="s">
        <v>5337</v>
      </c>
      <c r="B5338" t="s">
        <v>7750</v>
      </c>
      <c r="D5338" t="str">
        <f t="shared" si="166"/>
        <v>em_mask_depositor_info</v>
      </c>
      <c r="E5338" t="str">
        <f t="shared" si="167"/>
        <v>.EmMaskDepositorInfo</v>
      </c>
    </row>
    <row r="5339" spans="1:5" x14ac:dyDescent="0.35">
      <c r="A5339" t="s">
        <v>5338</v>
      </c>
      <c r="B5339" t="s">
        <v>7324</v>
      </c>
      <c r="D5339" t="str">
        <f t="shared" si="166"/>
        <v>,</v>
      </c>
      <c r="E5339" t="str">
        <f t="shared" si="167"/>
        <v>Sid</v>
      </c>
    </row>
    <row r="5340" spans="1:5" x14ac:dyDescent="0.35">
      <c r="A5340" t="s">
        <v>5339</v>
      </c>
      <c r="B5340" t="s">
        <v>7324</v>
      </c>
      <c r="D5340" t="str">
        <f t="shared" si="166"/>
        <v>,</v>
      </c>
      <c r="E5340" t="str">
        <f t="shared" si="167"/>
        <v>Supload_file_name</v>
      </c>
    </row>
    <row r="5341" spans="1:5" x14ac:dyDescent="0.35">
      <c r="A5341" t="s">
        <v>5340</v>
      </c>
      <c r="B5341" t="s">
        <v>7324</v>
      </c>
      <c r="D5341" t="str">
        <f t="shared" si="166"/>
        <v>,</v>
      </c>
      <c r="E5341" t="str">
        <f t="shared" si="167"/>
        <v>Supload_format</v>
      </c>
    </row>
    <row r="5342" spans="1:5" x14ac:dyDescent="0.35">
      <c r="A5342" t="s">
        <v>5341</v>
      </c>
      <c r="B5342" t="s">
        <v>7322</v>
      </c>
      <c r="D5342" t="str">
        <f t="shared" si="166"/>
        <v>,</v>
      </c>
      <c r="E5342" t="str">
        <f t="shared" si="167"/>
        <v>Fcontour_level</v>
      </c>
    </row>
    <row r="5343" spans="1:5" x14ac:dyDescent="0.35">
      <c r="A5343" t="s">
        <v>5342</v>
      </c>
      <c r="B5343" t="s">
        <v>7324</v>
      </c>
      <c r="D5343" t="str">
        <f t="shared" si="166"/>
        <v>,</v>
      </c>
      <c r="E5343" t="str">
        <f t="shared" si="167"/>
        <v>Sannotation_details</v>
      </c>
    </row>
    <row r="5344" spans="1:5" x14ac:dyDescent="0.35">
      <c r="A5344" t="s">
        <v>5343</v>
      </c>
      <c r="B5344" t="s">
        <v>7322</v>
      </c>
      <c r="D5344" t="str">
        <f t="shared" si="166"/>
        <v>,</v>
      </c>
      <c r="E5344" t="str">
        <f t="shared" si="167"/>
        <v>Fpixel_spacing_x</v>
      </c>
    </row>
    <row r="5345" spans="1:5" x14ac:dyDescent="0.35">
      <c r="A5345" t="s">
        <v>5344</v>
      </c>
      <c r="B5345" t="s">
        <v>7322</v>
      </c>
      <c r="D5345" t="str">
        <f t="shared" si="166"/>
        <v>,</v>
      </c>
      <c r="E5345" t="str">
        <f t="shared" si="167"/>
        <v>Fpixel_spacing_y</v>
      </c>
    </row>
    <row r="5346" spans="1:5" x14ac:dyDescent="0.35">
      <c r="A5346" t="s">
        <v>5345</v>
      </c>
      <c r="B5346" t="s">
        <v>7322</v>
      </c>
      <c r="D5346" t="str">
        <f t="shared" si="166"/>
        <v>,</v>
      </c>
      <c r="E5346" t="str">
        <f t="shared" si="167"/>
        <v>Fpixel_spacing_z</v>
      </c>
    </row>
    <row r="5347" spans="1:5" x14ac:dyDescent="0.35">
      <c r="A5347" t="s">
        <v>5346</v>
      </c>
      <c r="B5347" t="s">
        <v>7751</v>
      </c>
      <c r="D5347" t="str">
        <f t="shared" si="166"/>
        <v>em_figure_depositor_info</v>
      </c>
      <c r="E5347" t="str">
        <f t="shared" si="167"/>
        <v>.EmFigureDepositorInfo</v>
      </c>
    </row>
    <row r="5348" spans="1:5" x14ac:dyDescent="0.35">
      <c r="A5348" t="s">
        <v>5347</v>
      </c>
      <c r="B5348" t="s">
        <v>7324</v>
      </c>
      <c r="D5348" t="str">
        <f t="shared" si="166"/>
        <v>,</v>
      </c>
      <c r="E5348" t="str">
        <f t="shared" si="167"/>
        <v>Sid</v>
      </c>
    </row>
    <row r="5349" spans="1:5" x14ac:dyDescent="0.35">
      <c r="A5349" t="s">
        <v>5348</v>
      </c>
      <c r="B5349" t="s">
        <v>7324</v>
      </c>
      <c r="D5349" t="str">
        <f t="shared" si="166"/>
        <v>,</v>
      </c>
      <c r="E5349" t="str">
        <f t="shared" si="167"/>
        <v>Sexperiment_id</v>
      </c>
    </row>
    <row r="5350" spans="1:5" x14ac:dyDescent="0.35">
      <c r="A5350" t="s">
        <v>5349</v>
      </c>
      <c r="B5350" t="s">
        <v>7324</v>
      </c>
      <c r="D5350" t="str">
        <f t="shared" si="166"/>
        <v>,</v>
      </c>
      <c r="E5350" t="str">
        <f t="shared" si="167"/>
        <v>Supload_file_name</v>
      </c>
    </row>
    <row r="5351" spans="1:5" x14ac:dyDescent="0.35">
      <c r="A5351" t="s">
        <v>5350</v>
      </c>
      <c r="B5351" t="s">
        <v>7324</v>
      </c>
      <c r="D5351" t="str">
        <f t="shared" si="166"/>
        <v>,</v>
      </c>
      <c r="E5351" t="str">
        <f t="shared" si="167"/>
        <v>Sdetails</v>
      </c>
    </row>
    <row r="5352" spans="1:5" x14ac:dyDescent="0.35">
      <c r="A5352" t="s">
        <v>5351</v>
      </c>
      <c r="B5352" t="s">
        <v>7752</v>
      </c>
      <c r="D5352" t="str">
        <f t="shared" si="166"/>
        <v>em_layer_lines_depositor_info</v>
      </c>
      <c r="E5352" t="str">
        <f t="shared" si="167"/>
        <v>.EmLayerLinesDepositorInfo</v>
      </c>
    </row>
    <row r="5353" spans="1:5" x14ac:dyDescent="0.35">
      <c r="A5353" t="s">
        <v>5352</v>
      </c>
      <c r="B5353" t="s">
        <v>7324</v>
      </c>
      <c r="D5353" t="str">
        <f t="shared" si="166"/>
        <v>,</v>
      </c>
      <c r="E5353" t="str">
        <f t="shared" si="167"/>
        <v>Sid</v>
      </c>
    </row>
    <row r="5354" spans="1:5" x14ac:dyDescent="0.35">
      <c r="A5354" t="s">
        <v>5353</v>
      </c>
      <c r="B5354" t="s">
        <v>7324</v>
      </c>
      <c r="D5354" t="str">
        <f t="shared" si="166"/>
        <v>,</v>
      </c>
      <c r="E5354" t="str">
        <f t="shared" si="167"/>
        <v>Sexperiment_id</v>
      </c>
    </row>
    <row r="5355" spans="1:5" x14ac:dyDescent="0.35">
      <c r="A5355" t="s">
        <v>5354</v>
      </c>
      <c r="B5355" t="s">
        <v>7324</v>
      </c>
      <c r="D5355" t="str">
        <f t="shared" si="166"/>
        <v>,</v>
      </c>
      <c r="E5355" t="str">
        <f t="shared" si="167"/>
        <v>Supload_file_name</v>
      </c>
    </row>
    <row r="5356" spans="1:5" x14ac:dyDescent="0.35">
      <c r="A5356" t="s">
        <v>5355</v>
      </c>
      <c r="B5356" t="s">
        <v>7324</v>
      </c>
      <c r="D5356" t="str">
        <f t="shared" si="166"/>
        <v>,</v>
      </c>
      <c r="E5356" t="str">
        <f t="shared" si="167"/>
        <v>Sdetails</v>
      </c>
    </row>
    <row r="5357" spans="1:5" x14ac:dyDescent="0.35">
      <c r="A5357" t="s">
        <v>5356</v>
      </c>
      <c r="B5357" t="s">
        <v>7753</v>
      </c>
      <c r="D5357" t="str">
        <f t="shared" si="166"/>
        <v>em_structure_factors_depositor_info</v>
      </c>
      <c r="E5357" t="str">
        <f t="shared" si="167"/>
        <v>.EmStructureFactorsDepositorInfo</v>
      </c>
    </row>
    <row r="5358" spans="1:5" x14ac:dyDescent="0.35">
      <c r="A5358" t="s">
        <v>5357</v>
      </c>
      <c r="B5358" t="s">
        <v>7324</v>
      </c>
      <c r="D5358" t="str">
        <f t="shared" si="166"/>
        <v>,</v>
      </c>
      <c r="E5358" t="str">
        <f t="shared" si="167"/>
        <v>Sid</v>
      </c>
    </row>
    <row r="5359" spans="1:5" x14ac:dyDescent="0.35">
      <c r="A5359" t="s">
        <v>5358</v>
      </c>
      <c r="B5359" t="s">
        <v>7324</v>
      </c>
      <c r="D5359" t="str">
        <f t="shared" si="166"/>
        <v>,</v>
      </c>
      <c r="E5359" t="str">
        <f t="shared" si="167"/>
        <v>Sexperiment_id</v>
      </c>
    </row>
    <row r="5360" spans="1:5" x14ac:dyDescent="0.35">
      <c r="A5360" t="s">
        <v>5359</v>
      </c>
      <c r="B5360" t="s">
        <v>7324</v>
      </c>
      <c r="D5360" t="str">
        <f t="shared" si="166"/>
        <v>,</v>
      </c>
      <c r="E5360" t="str">
        <f t="shared" si="167"/>
        <v>Supload_file_name</v>
      </c>
    </row>
    <row r="5361" spans="1:5" x14ac:dyDescent="0.35">
      <c r="A5361" t="s">
        <v>5360</v>
      </c>
      <c r="B5361" t="s">
        <v>7324</v>
      </c>
      <c r="D5361" t="str">
        <f t="shared" si="166"/>
        <v>,</v>
      </c>
      <c r="E5361" t="str">
        <f t="shared" si="167"/>
        <v>Sdetails</v>
      </c>
    </row>
    <row r="5362" spans="1:5" x14ac:dyDescent="0.35">
      <c r="A5362" t="s">
        <v>5361</v>
      </c>
      <c r="B5362" t="s">
        <v>7754</v>
      </c>
      <c r="D5362" t="str">
        <f t="shared" si="166"/>
        <v>pdbx_seq_map_depositor_info</v>
      </c>
      <c r="E5362" t="str">
        <f t="shared" si="167"/>
        <v>.PdbxSeqMapDepositorInfo</v>
      </c>
    </row>
    <row r="5363" spans="1:5" x14ac:dyDescent="0.35">
      <c r="A5363" t="s">
        <v>5362</v>
      </c>
      <c r="B5363" t="s">
        <v>7324</v>
      </c>
      <c r="D5363" t="str">
        <f t="shared" si="166"/>
        <v>,</v>
      </c>
      <c r="E5363" t="str">
        <f t="shared" si="167"/>
        <v>Sentity_id</v>
      </c>
    </row>
    <row r="5364" spans="1:5" x14ac:dyDescent="0.35">
      <c r="A5364" t="s">
        <v>5363</v>
      </c>
      <c r="B5364" t="s">
        <v>7324</v>
      </c>
      <c r="D5364" t="str">
        <f t="shared" si="166"/>
        <v>,</v>
      </c>
      <c r="E5364" t="str">
        <f t="shared" si="167"/>
        <v>Sauth_asym_id</v>
      </c>
    </row>
    <row r="5365" spans="1:5" x14ac:dyDescent="0.35">
      <c r="A5365" t="s">
        <v>5364</v>
      </c>
      <c r="B5365" t="s">
        <v>7324</v>
      </c>
      <c r="D5365" t="str">
        <f t="shared" si="166"/>
        <v>,</v>
      </c>
      <c r="E5365" t="str">
        <f t="shared" si="167"/>
        <v>Sone_letter_code</v>
      </c>
    </row>
    <row r="5366" spans="1:5" x14ac:dyDescent="0.35">
      <c r="A5366" t="s">
        <v>5365</v>
      </c>
      <c r="B5366" t="s">
        <v>7324</v>
      </c>
      <c r="D5366" t="str">
        <f t="shared" si="166"/>
        <v>,</v>
      </c>
      <c r="E5366" t="str">
        <f t="shared" si="167"/>
        <v>Sone_letter_code_mod</v>
      </c>
    </row>
    <row r="5367" spans="1:5" x14ac:dyDescent="0.35">
      <c r="A5367" t="s">
        <v>5366</v>
      </c>
      <c r="B5367" t="s">
        <v>7755</v>
      </c>
      <c r="D5367" t="str">
        <f t="shared" si="166"/>
        <v>pdbx_chem_comp_depositor_info</v>
      </c>
      <c r="E5367" t="str">
        <f t="shared" si="167"/>
        <v>.PdbxChemCompDepositorInfo</v>
      </c>
    </row>
    <row r="5368" spans="1:5" x14ac:dyDescent="0.35">
      <c r="A5368" t="s">
        <v>5367</v>
      </c>
      <c r="B5368" t="s">
        <v>7323</v>
      </c>
      <c r="D5368" t="str">
        <f t="shared" si="166"/>
        <v>,</v>
      </c>
      <c r="E5368" t="str">
        <f t="shared" si="167"/>
        <v>Iordinal</v>
      </c>
    </row>
    <row r="5369" spans="1:5" x14ac:dyDescent="0.35">
      <c r="A5369" t="s">
        <v>5368</v>
      </c>
      <c r="B5369" t="s">
        <v>7324</v>
      </c>
      <c r="D5369" t="str">
        <f t="shared" si="166"/>
        <v>,</v>
      </c>
      <c r="E5369" t="str">
        <f t="shared" si="167"/>
        <v>Scomp_id</v>
      </c>
    </row>
    <row r="5370" spans="1:5" x14ac:dyDescent="0.35">
      <c r="A5370" t="s">
        <v>5369</v>
      </c>
      <c r="B5370" t="s">
        <v>7324</v>
      </c>
      <c r="D5370" t="str">
        <f t="shared" si="166"/>
        <v>,</v>
      </c>
      <c r="E5370" t="str">
        <f t="shared" si="167"/>
        <v>Salt_comp_id</v>
      </c>
    </row>
    <row r="5371" spans="1:5" x14ac:dyDescent="0.35">
      <c r="A5371" t="s">
        <v>5370</v>
      </c>
      <c r="B5371" t="s">
        <v>7324</v>
      </c>
      <c r="D5371" t="str">
        <f t="shared" si="166"/>
        <v>,</v>
      </c>
      <c r="E5371" t="str">
        <f t="shared" si="167"/>
        <v>Sname</v>
      </c>
    </row>
    <row r="5372" spans="1:5" x14ac:dyDescent="0.35">
      <c r="A5372" t="s">
        <v>5371</v>
      </c>
      <c r="B5372" t="s">
        <v>7324</v>
      </c>
      <c r="D5372" t="str">
        <f t="shared" si="166"/>
        <v>,</v>
      </c>
      <c r="E5372" t="str">
        <f t="shared" si="167"/>
        <v>Sformula</v>
      </c>
    </row>
    <row r="5373" spans="1:5" x14ac:dyDescent="0.35">
      <c r="A5373" t="s">
        <v>5372</v>
      </c>
      <c r="B5373" t="s">
        <v>7324</v>
      </c>
      <c r="D5373" t="str">
        <f t="shared" si="166"/>
        <v>,</v>
      </c>
      <c r="E5373" t="str">
        <f t="shared" si="167"/>
        <v>Stype</v>
      </c>
    </row>
    <row r="5374" spans="1:5" x14ac:dyDescent="0.35">
      <c r="A5374" t="s">
        <v>5373</v>
      </c>
      <c r="B5374" t="s">
        <v>7324</v>
      </c>
      <c r="D5374" t="str">
        <f t="shared" si="166"/>
        <v>,</v>
      </c>
      <c r="E5374" t="str">
        <f t="shared" si="167"/>
        <v>Sdescriptor</v>
      </c>
    </row>
    <row r="5375" spans="1:5" x14ac:dyDescent="0.35">
      <c r="A5375" t="s">
        <v>5374</v>
      </c>
      <c r="B5375" t="s">
        <v>7324</v>
      </c>
      <c r="D5375" t="str">
        <f t="shared" si="166"/>
        <v>,</v>
      </c>
      <c r="E5375" t="str">
        <f t="shared" si="167"/>
        <v>Sdescriptor_type</v>
      </c>
    </row>
    <row r="5376" spans="1:5" x14ac:dyDescent="0.35">
      <c r="A5376" t="s">
        <v>5375</v>
      </c>
      <c r="B5376" t="s">
        <v>7324</v>
      </c>
      <c r="D5376" t="str">
        <f t="shared" si="166"/>
        <v>,</v>
      </c>
      <c r="E5376" t="str">
        <f t="shared" si="167"/>
        <v>Sin_dictionary_flag</v>
      </c>
    </row>
    <row r="5377" spans="1:5" x14ac:dyDescent="0.35">
      <c r="A5377" t="s">
        <v>5376</v>
      </c>
      <c r="B5377" t="s">
        <v>7324</v>
      </c>
      <c r="D5377" t="str">
        <f t="shared" si="166"/>
        <v>,</v>
      </c>
      <c r="E5377" t="str">
        <f t="shared" si="167"/>
        <v>Sdetails</v>
      </c>
    </row>
    <row r="5378" spans="1:5" x14ac:dyDescent="0.35">
      <c r="A5378" t="s">
        <v>5377</v>
      </c>
      <c r="B5378" t="s">
        <v>7756</v>
      </c>
      <c r="D5378" t="str">
        <f t="shared" ref="D5378:D5441" si="168">IF(ISNUMBER(FIND(".",A5378)), ",",A5378)</f>
        <v>pdbx_struct_ref_seq_depositor_info</v>
      </c>
      <c r="E5378" t="str">
        <f t="shared" ref="E5378:E5441" si="169">IF(ISNUMBER(FIND(".",A5378)), B5378&amp;MID(A5378,FIND(".",A5378)+1,1000),B5378)</f>
        <v>.PdbxStructRefSeqDepositorInfo</v>
      </c>
    </row>
    <row r="5379" spans="1:5" x14ac:dyDescent="0.35">
      <c r="A5379" t="s">
        <v>5378</v>
      </c>
      <c r="B5379" t="s">
        <v>7324</v>
      </c>
      <c r="D5379" t="str">
        <f t="shared" si="168"/>
        <v>,</v>
      </c>
      <c r="E5379" t="str">
        <f t="shared" si="169"/>
        <v>Sref_id</v>
      </c>
    </row>
    <row r="5380" spans="1:5" x14ac:dyDescent="0.35">
      <c r="A5380" t="s">
        <v>5379</v>
      </c>
      <c r="B5380" t="s">
        <v>7324</v>
      </c>
      <c r="D5380" t="str">
        <f t="shared" si="168"/>
        <v>,</v>
      </c>
      <c r="E5380" t="str">
        <f t="shared" si="169"/>
        <v>Sentity_id</v>
      </c>
    </row>
    <row r="5381" spans="1:5" x14ac:dyDescent="0.35">
      <c r="A5381" t="s">
        <v>5380</v>
      </c>
      <c r="B5381" t="s">
        <v>7323</v>
      </c>
      <c r="D5381" t="str">
        <f t="shared" si="168"/>
        <v>,</v>
      </c>
      <c r="E5381" t="str">
        <f t="shared" si="169"/>
        <v>Idb_align_beg</v>
      </c>
    </row>
    <row r="5382" spans="1:5" x14ac:dyDescent="0.35">
      <c r="A5382" t="s">
        <v>5381</v>
      </c>
      <c r="B5382" t="s">
        <v>7323</v>
      </c>
      <c r="D5382" t="str">
        <f t="shared" si="168"/>
        <v>,</v>
      </c>
      <c r="E5382" t="str">
        <f t="shared" si="169"/>
        <v>Idb_align_end</v>
      </c>
    </row>
    <row r="5383" spans="1:5" x14ac:dyDescent="0.35">
      <c r="A5383" t="s">
        <v>5382</v>
      </c>
      <c r="B5383" t="s">
        <v>7324</v>
      </c>
      <c r="D5383" t="str">
        <f t="shared" si="168"/>
        <v>,</v>
      </c>
      <c r="E5383" t="str">
        <f t="shared" si="169"/>
        <v>Sdetails</v>
      </c>
    </row>
    <row r="5384" spans="1:5" x14ac:dyDescent="0.35">
      <c r="A5384" t="s">
        <v>5383</v>
      </c>
      <c r="B5384" t="s">
        <v>7324</v>
      </c>
      <c r="D5384" t="str">
        <f t="shared" si="168"/>
        <v>,</v>
      </c>
      <c r="E5384" t="str">
        <f t="shared" si="169"/>
        <v>Sdb_accession</v>
      </c>
    </row>
    <row r="5385" spans="1:5" x14ac:dyDescent="0.35">
      <c r="A5385" t="s">
        <v>5384</v>
      </c>
      <c r="B5385" t="s">
        <v>7324</v>
      </c>
      <c r="D5385" t="str">
        <f t="shared" si="168"/>
        <v>,</v>
      </c>
      <c r="E5385" t="str">
        <f t="shared" si="169"/>
        <v>Sdb_code</v>
      </c>
    </row>
    <row r="5386" spans="1:5" x14ac:dyDescent="0.35">
      <c r="A5386" t="s">
        <v>5385</v>
      </c>
      <c r="B5386" t="s">
        <v>7324</v>
      </c>
      <c r="D5386" t="str">
        <f t="shared" si="168"/>
        <v>,</v>
      </c>
      <c r="E5386" t="str">
        <f t="shared" si="169"/>
        <v>Sdb_name</v>
      </c>
    </row>
    <row r="5387" spans="1:5" x14ac:dyDescent="0.35">
      <c r="A5387" t="s">
        <v>5386</v>
      </c>
      <c r="B5387" t="s">
        <v>7324</v>
      </c>
      <c r="D5387" t="str">
        <f t="shared" si="168"/>
        <v>,</v>
      </c>
      <c r="E5387" t="str">
        <f t="shared" si="169"/>
        <v>Sdb_seq_one_letter_code</v>
      </c>
    </row>
    <row r="5388" spans="1:5" x14ac:dyDescent="0.35">
      <c r="A5388" t="s">
        <v>5387</v>
      </c>
      <c r="B5388" t="s">
        <v>7324</v>
      </c>
      <c r="D5388" t="str">
        <f t="shared" si="168"/>
        <v>,</v>
      </c>
      <c r="E5388" t="str">
        <f t="shared" si="169"/>
        <v>Sseq_align_begin</v>
      </c>
    </row>
    <row r="5389" spans="1:5" x14ac:dyDescent="0.35">
      <c r="A5389" t="s">
        <v>5388</v>
      </c>
      <c r="B5389" t="s">
        <v>7324</v>
      </c>
      <c r="D5389" t="str">
        <f t="shared" si="168"/>
        <v>,</v>
      </c>
      <c r="E5389" t="str">
        <f t="shared" si="169"/>
        <v>Sseq_align_end</v>
      </c>
    </row>
    <row r="5390" spans="1:5" x14ac:dyDescent="0.35">
      <c r="A5390" t="s">
        <v>5389</v>
      </c>
      <c r="B5390" t="s">
        <v>7757</v>
      </c>
      <c r="D5390" t="str">
        <f t="shared" si="168"/>
        <v>pdbx_struct_ref_seq_dif_depositor_info</v>
      </c>
      <c r="E5390" t="str">
        <f t="shared" si="169"/>
        <v>.PdbxStructRefSeqDifDepositorInfo</v>
      </c>
    </row>
    <row r="5391" spans="1:5" x14ac:dyDescent="0.35">
      <c r="A5391" t="s">
        <v>5390</v>
      </c>
      <c r="B5391" t="s">
        <v>7323</v>
      </c>
      <c r="D5391" t="str">
        <f t="shared" si="168"/>
        <v>,</v>
      </c>
      <c r="E5391" t="str">
        <f t="shared" si="169"/>
        <v>Iordinal</v>
      </c>
    </row>
    <row r="5392" spans="1:5" x14ac:dyDescent="0.35">
      <c r="A5392" t="s">
        <v>5391</v>
      </c>
      <c r="B5392" t="s">
        <v>7324</v>
      </c>
      <c r="D5392" t="str">
        <f t="shared" si="168"/>
        <v>,</v>
      </c>
      <c r="E5392" t="str">
        <f t="shared" si="169"/>
        <v>Sref_id</v>
      </c>
    </row>
    <row r="5393" spans="1:5" x14ac:dyDescent="0.35">
      <c r="A5393" t="s">
        <v>5392</v>
      </c>
      <c r="B5393" t="s">
        <v>7324</v>
      </c>
      <c r="D5393" t="str">
        <f t="shared" si="168"/>
        <v>,</v>
      </c>
      <c r="E5393" t="str">
        <f t="shared" si="169"/>
        <v>Sentity_id</v>
      </c>
    </row>
    <row r="5394" spans="1:5" x14ac:dyDescent="0.35">
      <c r="A5394" t="s">
        <v>5393</v>
      </c>
      <c r="B5394" t="s">
        <v>7324</v>
      </c>
      <c r="D5394" t="str">
        <f t="shared" si="168"/>
        <v>,</v>
      </c>
      <c r="E5394" t="str">
        <f t="shared" si="169"/>
        <v>Sdb_mon_id</v>
      </c>
    </row>
    <row r="5395" spans="1:5" x14ac:dyDescent="0.35">
      <c r="A5395" t="s">
        <v>5394</v>
      </c>
      <c r="B5395" t="s">
        <v>7323</v>
      </c>
      <c r="D5395" t="str">
        <f t="shared" si="168"/>
        <v>,</v>
      </c>
      <c r="E5395" t="str">
        <f t="shared" si="169"/>
        <v>Idb_seq_id</v>
      </c>
    </row>
    <row r="5396" spans="1:5" x14ac:dyDescent="0.35">
      <c r="A5396" t="s">
        <v>5395</v>
      </c>
      <c r="B5396" t="s">
        <v>7324</v>
      </c>
      <c r="D5396" t="str">
        <f t="shared" si="168"/>
        <v>,</v>
      </c>
      <c r="E5396" t="str">
        <f t="shared" si="169"/>
        <v>Sdetails</v>
      </c>
    </row>
    <row r="5397" spans="1:5" x14ac:dyDescent="0.35">
      <c r="A5397" t="s">
        <v>5396</v>
      </c>
      <c r="B5397" t="s">
        <v>7324</v>
      </c>
      <c r="D5397" t="str">
        <f t="shared" si="168"/>
        <v>,</v>
      </c>
      <c r="E5397" t="str">
        <f t="shared" si="169"/>
        <v>Sauth_mon_id</v>
      </c>
    </row>
    <row r="5398" spans="1:5" x14ac:dyDescent="0.35">
      <c r="A5398" t="s">
        <v>5397</v>
      </c>
      <c r="B5398" t="s">
        <v>7323</v>
      </c>
      <c r="D5398" t="str">
        <f t="shared" si="168"/>
        <v>,</v>
      </c>
      <c r="E5398" t="str">
        <f t="shared" si="169"/>
        <v>Iauth_seq_id</v>
      </c>
    </row>
    <row r="5399" spans="1:5" x14ac:dyDescent="0.35">
      <c r="A5399" t="s">
        <v>5398</v>
      </c>
      <c r="B5399" t="s">
        <v>7324</v>
      </c>
      <c r="D5399" t="str">
        <f t="shared" si="168"/>
        <v>,</v>
      </c>
      <c r="E5399" t="str">
        <f t="shared" si="169"/>
        <v>Sdb_accession</v>
      </c>
    </row>
    <row r="5400" spans="1:5" x14ac:dyDescent="0.35">
      <c r="A5400" t="s">
        <v>5399</v>
      </c>
      <c r="B5400" t="s">
        <v>7324</v>
      </c>
      <c r="D5400" t="str">
        <f t="shared" si="168"/>
        <v>,</v>
      </c>
      <c r="E5400" t="str">
        <f t="shared" si="169"/>
        <v>Sdb_code</v>
      </c>
    </row>
    <row r="5401" spans="1:5" x14ac:dyDescent="0.35">
      <c r="A5401" t="s">
        <v>5400</v>
      </c>
      <c r="B5401" t="s">
        <v>7324</v>
      </c>
      <c r="D5401" t="str">
        <f t="shared" si="168"/>
        <v>,</v>
      </c>
      <c r="E5401" t="str">
        <f t="shared" si="169"/>
        <v>Sdb_name</v>
      </c>
    </row>
    <row r="5402" spans="1:5" x14ac:dyDescent="0.35">
      <c r="A5402" t="s">
        <v>5401</v>
      </c>
      <c r="B5402" t="s">
        <v>7324</v>
      </c>
      <c r="D5402" t="str">
        <f t="shared" si="168"/>
        <v>,</v>
      </c>
      <c r="E5402" t="str">
        <f t="shared" si="169"/>
        <v>Sannotation</v>
      </c>
    </row>
    <row r="5403" spans="1:5" x14ac:dyDescent="0.35">
      <c r="A5403" t="s">
        <v>5402</v>
      </c>
      <c r="B5403" t="s">
        <v>7758</v>
      </c>
      <c r="D5403" t="str">
        <f t="shared" si="168"/>
        <v>pdbx_struct_assembly_prop_depositor_info</v>
      </c>
      <c r="E5403" t="str">
        <f t="shared" si="169"/>
        <v>.PdbxStructAssemblyPropDepositorInfo</v>
      </c>
    </row>
    <row r="5404" spans="1:5" x14ac:dyDescent="0.35">
      <c r="A5404" t="s">
        <v>5403</v>
      </c>
      <c r="B5404" t="s">
        <v>7324</v>
      </c>
      <c r="D5404" t="str">
        <f t="shared" si="168"/>
        <v>,</v>
      </c>
      <c r="E5404" t="str">
        <f t="shared" si="169"/>
        <v>Sbiol_id</v>
      </c>
    </row>
    <row r="5405" spans="1:5" x14ac:dyDescent="0.35">
      <c r="A5405" t="s">
        <v>5404</v>
      </c>
      <c r="B5405" t="s">
        <v>7324</v>
      </c>
      <c r="D5405" t="str">
        <f t="shared" si="168"/>
        <v>,</v>
      </c>
      <c r="E5405" t="str">
        <f t="shared" si="169"/>
        <v>Stype</v>
      </c>
    </row>
    <row r="5406" spans="1:5" x14ac:dyDescent="0.35">
      <c r="A5406" t="s">
        <v>5405</v>
      </c>
      <c r="B5406" t="s">
        <v>7324</v>
      </c>
      <c r="D5406" t="str">
        <f t="shared" si="168"/>
        <v>,</v>
      </c>
      <c r="E5406" t="str">
        <f t="shared" si="169"/>
        <v>Svalue</v>
      </c>
    </row>
    <row r="5407" spans="1:5" x14ac:dyDescent="0.35">
      <c r="A5407" t="s">
        <v>5406</v>
      </c>
      <c r="B5407" t="s">
        <v>7324</v>
      </c>
      <c r="D5407" t="str">
        <f t="shared" si="168"/>
        <v>,</v>
      </c>
      <c r="E5407" t="str">
        <f t="shared" si="169"/>
        <v>Sdetails</v>
      </c>
    </row>
    <row r="5408" spans="1:5" x14ac:dyDescent="0.35">
      <c r="A5408" t="s">
        <v>5407</v>
      </c>
      <c r="B5408" t="s">
        <v>7759</v>
      </c>
      <c r="D5408" t="str">
        <f t="shared" si="168"/>
        <v>pdbx_struct_assembly_depositor_info</v>
      </c>
      <c r="E5408" t="str">
        <f t="shared" si="169"/>
        <v>.PdbxStructAssemblyDepositorInfo</v>
      </c>
    </row>
    <row r="5409" spans="1:5" x14ac:dyDescent="0.35">
      <c r="A5409" t="s">
        <v>5408</v>
      </c>
      <c r="B5409" t="s">
        <v>7324</v>
      </c>
      <c r="D5409" t="str">
        <f t="shared" si="168"/>
        <v>,</v>
      </c>
      <c r="E5409" t="str">
        <f t="shared" si="169"/>
        <v>Sdetails</v>
      </c>
    </row>
    <row r="5410" spans="1:5" x14ac:dyDescent="0.35">
      <c r="A5410" t="s">
        <v>5409</v>
      </c>
      <c r="B5410" t="s">
        <v>7324</v>
      </c>
      <c r="D5410" t="str">
        <f t="shared" si="168"/>
        <v>,</v>
      </c>
      <c r="E5410" t="str">
        <f t="shared" si="169"/>
        <v>Sid</v>
      </c>
    </row>
    <row r="5411" spans="1:5" x14ac:dyDescent="0.35">
      <c r="A5411" t="s">
        <v>5410</v>
      </c>
      <c r="B5411" t="s">
        <v>7324</v>
      </c>
      <c r="D5411" t="str">
        <f t="shared" si="168"/>
        <v>,</v>
      </c>
      <c r="E5411" t="str">
        <f t="shared" si="169"/>
        <v>Smethod_details</v>
      </c>
    </row>
    <row r="5412" spans="1:5" x14ac:dyDescent="0.35">
      <c r="A5412" t="s">
        <v>5411</v>
      </c>
      <c r="B5412" t="s">
        <v>7324</v>
      </c>
      <c r="D5412" t="str">
        <f t="shared" si="168"/>
        <v>,</v>
      </c>
      <c r="E5412" t="str">
        <f t="shared" si="169"/>
        <v>Soligomeric_details</v>
      </c>
    </row>
    <row r="5413" spans="1:5" x14ac:dyDescent="0.35">
      <c r="A5413" t="s">
        <v>5412</v>
      </c>
      <c r="B5413" t="s">
        <v>7324</v>
      </c>
      <c r="D5413" t="str">
        <f t="shared" si="168"/>
        <v>,</v>
      </c>
      <c r="E5413" t="str">
        <f t="shared" si="169"/>
        <v>Soligomeric_count</v>
      </c>
    </row>
    <row r="5414" spans="1:5" x14ac:dyDescent="0.35">
      <c r="A5414" t="s">
        <v>5413</v>
      </c>
      <c r="B5414" t="s">
        <v>7324</v>
      </c>
      <c r="D5414" t="str">
        <f t="shared" si="168"/>
        <v>,</v>
      </c>
      <c r="E5414" t="str">
        <f t="shared" si="169"/>
        <v>Smatrix_flag</v>
      </c>
    </row>
    <row r="5415" spans="1:5" x14ac:dyDescent="0.35">
      <c r="A5415" t="s">
        <v>5414</v>
      </c>
      <c r="B5415" t="s">
        <v>7324</v>
      </c>
      <c r="D5415" t="str">
        <f t="shared" si="168"/>
        <v>,</v>
      </c>
      <c r="E5415" t="str">
        <f t="shared" si="169"/>
        <v>Supload_file_name</v>
      </c>
    </row>
    <row r="5416" spans="1:5" x14ac:dyDescent="0.35">
      <c r="A5416" t="s">
        <v>5415</v>
      </c>
      <c r="B5416" t="s">
        <v>7760</v>
      </c>
      <c r="D5416" t="str">
        <f t="shared" si="168"/>
        <v>pdbx_struct_assembly_gen_depositor_info</v>
      </c>
      <c r="E5416" t="str">
        <f t="shared" si="169"/>
        <v>.PdbxStructAssemblyGenDepositorInfo</v>
      </c>
    </row>
    <row r="5417" spans="1:5" x14ac:dyDescent="0.35">
      <c r="A5417" t="s">
        <v>5416</v>
      </c>
      <c r="B5417" t="s">
        <v>7324</v>
      </c>
      <c r="D5417" t="str">
        <f t="shared" si="168"/>
        <v>,</v>
      </c>
      <c r="E5417" t="str">
        <f t="shared" si="169"/>
        <v>Sid</v>
      </c>
    </row>
    <row r="5418" spans="1:5" x14ac:dyDescent="0.35">
      <c r="A5418" t="s">
        <v>5417</v>
      </c>
      <c r="B5418" t="s">
        <v>7324</v>
      </c>
      <c r="D5418" t="str">
        <f t="shared" si="168"/>
        <v>,</v>
      </c>
      <c r="E5418" t="str">
        <f t="shared" si="169"/>
        <v>Sasym_id_list</v>
      </c>
    </row>
    <row r="5419" spans="1:5" x14ac:dyDescent="0.35">
      <c r="A5419" t="s">
        <v>5418</v>
      </c>
      <c r="B5419" t="s">
        <v>7324</v>
      </c>
      <c r="D5419" t="str">
        <f t="shared" si="168"/>
        <v>,</v>
      </c>
      <c r="E5419" t="str">
        <f t="shared" si="169"/>
        <v>Sassembly_id</v>
      </c>
    </row>
    <row r="5420" spans="1:5" x14ac:dyDescent="0.35">
      <c r="A5420" t="s">
        <v>5419</v>
      </c>
      <c r="B5420" t="s">
        <v>7324</v>
      </c>
      <c r="D5420" t="str">
        <f t="shared" si="168"/>
        <v>,</v>
      </c>
      <c r="E5420" t="str">
        <f t="shared" si="169"/>
        <v>Soper_expression</v>
      </c>
    </row>
    <row r="5421" spans="1:5" x14ac:dyDescent="0.35">
      <c r="A5421" t="s">
        <v>5420</v>
      </c>
      <c r="B5421" t="s">
        <v>7324</v>
      </c>
      <c r="D5421" t="str">
        <f t="shared" si="168"/>
        <v>,</v>
      </c>
      <c r="E5421" t="str">
        <f t="shared" si="169"/>
        <v>Sfull_matrices</v>
      </c>
    </row>
    <row r="5422" spans="1:5" x14ac:dyDescent="0.35">
      <c r="A5422" t="s">
        <v>5421</v>
      </c>
      <c r="B5422" t="s">
        <v>7324</v>
      </c>
      <c r="D5422" t="str">
        <f t="shared" si="168"/>
        <v>,</v>
      </c>
      <c r="E5422" t="str">
        <f t="shared" si="169"/>
        <v>Ssymmetry_operation</v>
      </c>
    </row>
    <row r="5423" spans="1:5" x14ac:dyDescent="0.35">
      <c r="A5423" t="s">
        <v>5422</v>
      </c>
      <c r="B5423" t="s">
        <v>7324</v>
      </c>
      <c r="D5423" t="str">
        <f t="shared" si="168"/>
        <v>,</v>
      </c>
      <c r="E5423" t="str">
        <f t="shared" si="169"/>
        <v>Sat_unit_matrix</v>
      </c>
    </row>
    <row r="5424" spans="1:5" x14ac:dyDescent="0.35">
      <c r="A5424" t="s">
        <v>5423</v>
      </c>
      <c r="B5424" t="s">
        <v>7324</v>
      </c>
      <c r="D5424" t="str">
        <f t="shared" si="168"/>
        <v>,</v>
      </c>
      <c r="E5424" t="str">
        <f t="shared" si="169"/>
        <v>Schain_id_list</v>
      </c>
    </row>
    <row r="5425" spans="1:5" x14ac:dyDescent="0.35">
      <c r="A5425" t="s">
        <v>5424</v>
      </c>
      <c r="B5425" t="s">
        <v>7324</v>
      </c>
      <c r="D5425" t="str">
        <f t="shared" si="168"/>
        <v>,</v>
      </c>
      <c r="E5425" t="str">
        <f t="shared" si="169"/>
        <v>Sall_chains</v>
      </c>
    </row>
    <row r="5426" spans="1:5" x14ac:dyDescent="0.35">
      <c r="A5426" t="s">
        <v>5425</v>
      </c>
      <c r="B5426" t="s">
        <v>7322</v>
      </c>
      <c r="D5426" t="str">
        <f t="shared" si="168"/>
        <v>,</v>
      </c>
      <c r="E5426" t="str">
        <f t="shared" si="169"/>
        <v>Fhelical_rotation</v>
      </c>
    </row>
    <row r="5427" spans="1:5" x14ac:dyDescent="0.35">
      <c r="A5427" t="s">
        <v>5426</v>
      </c>
      <c r="B5427" t="s">
        <v>7322</v>
      </c>
      <c r="D5427" t="str">
        <f t="shared" si="168"/>
        <v>,</v>
      </c>
      <c r="E5427" t="str">
        <f t="shared" si="169"/>
        <v>Fhelical_rise</v>
      </c>
    </row>
    <row r="5428" spans="1:5" x14ac:dyDescent="0.35">
      <c r="A5428" t="s">
        <v>5427</v>
      </c>
      <c r="B5428" t="s">
        <v>7761</v>
      </c>
      <c r="D5428" t="str">
        <f t="shared" si="168"/>
        <v>pdbx_struct_oper_list_depositor_info</v>
      </c>
      <c r="E5428" t="str">
        <f t="shared" si="169"/>
        <v>.PdbxStructOperListDepositorInfo</v>
      </c>
    </row>
    <row r="5429" spans="1:5" x14ac:dyDescent="0.35">
      <c r="A5429" t="s">
        <v>5428</v>
      </c>
      <c r="B5429" t="s">
        <v>7324</v>
      </c>
      <c r="D5429" t="str">
        <f t="shared" si="168"/>
        <v>,</v>
      </c>
      <c r="E5429" t="str">
        <f t="shared" si="169"/>
        <v>Sid</v>
      </c>
    </row>
    <row r="5430" spans="1:5" x14ac:dyDescent="0.35">
      <c r="A5430" t="s">
        <v>5429</v>
      </c>
      <c r="B5430" t="s">
        <v>7324</v>
      </c>
      <c r="D5430" t="str">
        <f t="shared" si="168"/>
        <v>,</v>
      </c>
      <c r="E5430" t="str">
        <f t="shared" si="169"/>
        <v>Stype</v>
      </c>
    </row>
    <row r="5431" spans="1:5" x14ac:dyDescent="0.35">
      <c r="A5431" t="s">
        <v>5430</v>
      </c>
      <c r="B5431" t="s">
        <v>7324</v>
      </c>
      <c r="D5431" t="str">
        <f t="shared" si="168"/>
        <v>,</v>
      </c>
      <c r="E5431" t="str">
        <f t="shared" si="169"/>
        <v>Sname</v>
      </c>
    </row>
    <row r="5432" spans="1:5" x14ac:dyDescent="0.35">
      <c r="A5432" t="s">
        <v>5431</v>
      </c>
      <c r="B5432" t="s">
        <v>7324</v>
      </c>
      <c r="D5432" t="str">
        <f t="shared" si="168"/>
        <v>,</v>
      </c>
      <c r="E5432" t="str">
        <f t="shared" si="169"/>
        <v>Ssymmetry_operation</v>
      </c>
    </row>
    <row r="5433" spans="1:5" x14ac:dyDescent="0.35">
      <c r="A5433" t="s">
        <v>5432</v>
      </c>
      <c r="B5433" t="s">
        <v>7322</v>
      </c>
      <c r="D5433" t="str">
        <f t="shared" si="168"/>
        <v>,</v>
      </c>
      <c r="E5433" t="str">
        <f t="shared" si="169"/>
        <v>Fmatrix[1][1]</v>
      </c>
    </row>
    <row r="5434" spans="1:5" x14ac:dyDescent="0.35">
      <c r="A5434" t="s">
        <v>5433</v>
      </c>
      <c r="B5434" t="s">
        <v>7322</v>
      </c>
      <c r="D5434" t="str">
        <f t="shared" si="168"/>
        <v>,</v>
      </c>
      <c r="E5434" t="str">
        <f t="shared" si="169"/>
        <v>Fmatrix[1][2]</v>
      </c>
    </row>
    <row r="5435" spans="1:5" x14ac:dyDescent="0.35">
      <c r="A5435" t="s">
        <v>5434</v>
      </c>
      <c r="B5435" t="s">
        <v>7322</v>
      </c>
      <c r="D5435" t="str">
        <f t="shared" si="168"/>
        <v>,</v>
      </c>
      <c r="E5435" t="str">
        <f t="shared" si="169"/>
        <v>Fmatrix[1][3]</v>
      </c>
    </row>
    <row r="5436" spans="1:5" x14ac:dyDescent="0.35">
      <c r="A5436" t="s">
        <v>5435</v>
      </c>
      <c r="B5436" t="s">
        <v>7322</v>
      </c>
      <c r="D5436" t="str">
        <f t="shared" si="168"/>
        <v>,</v>
      </c>
      <c r="E5436" t="str">
        <f t="shared" si="169"/>
        <v>Fmatrix[2][1]</v>
      </c>
    </row>
    <row r="5437" spans="1:5" x14ac:dyDescent="0.35">
      <c r="A5437" t="s">
        <v>5436</v>
      </c>
      <c r="B5437" t="s">
        <v>7322</v>
      </c>
      <c r="D5437" t="str">
        <f t="shared" si="168"/>
        <v>,</v>
      </c>
      <c r="E5437" t="str">
        <f t="shared" si="169"/>
        <v>Fmatrix[2][2]</v>
      </c>
    </row>
    <row r="5438" spans="1:5" x14ac:dyDescent="0.35">
      <c r="A5438" t="s">
        <v>5437</v>
      </c>
      <c r="B5438" t="s">
        <v>7322</v>
      </c>
      <c r="D5438" t="str">
        <f t="shared" si="168"/>
        <v>,</v>
      </c>
      <c r="E5438" t="str">
        <f t="shared" si="169"/>
        <v>Fmatrix[2][3]</v>
      </c>
    </row>
    <row r="5439" spans="1:5" x14ac:dyDescent="0.35">
      <c r="A5439" t="s">
        <v>5438</v>
      </c>
      <c r="B5439" t="s">
        <v>7322</v>
      </c>
      <c r="D5439" t="str">
        <f t="shared" si="168"/>
        <v>,</v>
      </c>
      <c r="E5439" t="str">
        <f t="shared" si="169"/>
        <v>Fmatrix[3][1]</v>
      </c>
    </row>
    <row r="5440" spans="1:5" x14ac:dyDescent="0.35">
      <c r="A5440" t="s">
        <v>5439</v>
      </c>
      <c r="B5440" t="s">
        <v>7322</v>
      </c>
      <c r="D5440" t="str">
        <f t="shared" si="168"/>
        <v>,</v>
      </c>
      <c r="E5440" t="str">
        <f t="shared" si="169"/>
        <v>Fmatrix[3][2]</v>
      </c>
    </row>
    <row r="5441" spans="1:5" x14ac:dyDescent="0.35">
      <c r="A5441" t="s">
        <v>5440</v>
      </c>
      <c r="B5441" t="s">
        <v>7322</v>
      </c>
      <c r="D5441" t="str">
        <f t="shared" si="168"/>
        <v>,</v>
      </c>
      <c r="E5441" t="str">
        <f t="shared" si="169"/>
        <v>Fmatrix[3][3]</v>
      </c>
    </row>
    <row r="5442" spans="1:5" x14ac:dyDescent="0.35">
      <c r="A5442" t="s">
        <v>5441</v>
      </c>
      <c r="B5442" t="s">
        <v>7322</v>
      </c>
      <c r="D5442" t="str">
        <f t="shared" ref="D5442:D5505" si="170">IF(ISNUMBER(FIND(".",A5442)), ",",A5442)</f>
        <v>,</v>
      </c>
      <c r="E5442" t="str">
        <f t="shared" ref="E5442:E5505" si="171">IF(ISNUMBER(FIND(".",A5442)), B5442&amp;MID(A5442,FIND(".",A5442)+1,1000),B5442)</f>
        <v>Fvector[1]</v>
      </c>
    </row>
    <row r="5443" spans="1:5" x14ac:dyDescent="0.35">
      <c r="A5443" t="s">
        <v>5442</v>
      </c>
      <c r="B5443" t="s">
        <v>7322</v>
      </c>
      <c r="D5443" t="str">
        <f t="shared" si="170"/>
        <v>,</v>
      </c>
      <c r="E5443" t="str">
        <f t="shared" si="171"/>
        <v>Fvector[2]</v>
      </c>
    </row>
    <row r="5444" spans="1:5" x14ac:dyDescent="0.35">
      <c r="A5444" t="s">
        <v>5443</v>
      </c>
      <c r="B5444" t="s">
        <v>7322</v>
      </c>
      <c r="D5444" t="str">
        <f t="shared" si="170"/>
        <v>,</v>
      </c>
      <c r="E5444" t="str">
        <f t="shared" si="171"/>
        <v>Fvector[3]</v>
      </c>
    </row>
    <row r="5445" spans="1:5" x14ac:dyDescent="0.35">
      <c r="A5445" t="s">
        <v>5444</v>
      </c>
      <c r="B5445" t="s">
        <v>7762</v>
      </c>
      <c r="D5445" t="str">
        <f t="shared" si="170"/>
        <v>pdbx_point_symmetry_depositor_info</v>
      </c>
      <c r="E5445" t="str">
        <f t="shared" si="171"/>
        <v>.PdbxPointSymmetryDepositorInfo</v>
      </c>
    </row>
    <row r="5446" spans="1:5" x14ac:dyDescent="0.35">
      <c r="A5446" t="s">
        <v>5445</v>
      </c>
      <c r="B5446" t="s">
        <v>7324</v>
      </c>
      <c r="D5446" t="str">
        <f t="shared" si="170"/>
        <v>,</v>
      </c>
      <c r="E5446" t="str">
        <f t="shared" si="171"/>
        <v>Sentry_id</v>
      </c>
    </row>
    <row r="5447" spans="1:5" x14ac:dyDescent="0.35">
      <c r="A5447" t="s">
        <v>5446</v>
      </c>
      <c r="B5447" t="s">
        <v>7324</v>
      </c>
      <c r="D5447" t="str">
        <f t="shared" si="170"/>
        <v>,</v>
      </c>
      <c r="E5447" t="str">
        <f t="shared" si="171"/>
        <v>SSchoenflies_symbol</v>
      </c>
    </row>
    <row r="5448" spans="1:5" x14ac:dyDescent="0.35">
      <c r="A5448" t="s">
        <v>5447</v>
      </c>
      <c r="B5448" t="s">
        <v>7323</v>
      </c>
      <c r="D5448" t="str">
        <f t="shared" si="170"/>
        <v>,</v>
      </c>
      <c r="E5448" t="str">
        <f t="shared" si="171"/>
        <v>Icircular_symmetry</v>
      </c>
    </row>
    <row r="5449" spans="1:5" x14ac:dyDescent="0.35">
      <c r="A5449" t="s">
        <v>5448</v>
      </c>
      <c r="B5449" t="s">
        <v>7324</v>
      </c>
      <c r="D5449" t="str">
        <f t="shared" si="170"/>
        <v>,</v>
      </c>
      <c r="E5449" t="str">
        <f t="shared" si="171"/>
        <v>SH-M_notation</v>
      </c>
    </row>
    <row r="5450" spans="1:5" x14ac:dyDescent="0.35">
      <c r="A5450" t="s">
        <v>5449</v>
      </c>
      <c r="B5450" t="s">
        <v>7324</v>
      </c>
      <c r="D5450" t="str">
        <f t="shared" si="170"/>
        <v>,</v>
      </c>
      <c r="E5450" t="str">
        <f t="shared" si="171"/>
        <v>Sstatus_flag</v>
      </c>
    </row>
    <row r="5451" spans="1:5" x14ac:dyDescent="0.35">
      <c r="A5451" t="s">
        <v>5450</v>
      </c>
      <c r="B5451" t="s">
        <v>7763</v>
      </c>
      <c r="D5451" t="str">
        <f t="shared" si="170"/>
        <v>pdbx_helical_symmetry_depositor_info</v>
      </c>
      <c r="E5451" t="str">
        <f t="shared" si="171"/>
        <v>.PdbxHelicalSymmetryDepositorInfo</v>
      </c>
    </row>
    <row r="5452" spans="1:5" x14ac:dyDescent="0.35">
      <c r="A5452" t="s">
        <v>5451</v>
      </c>
      <c r="B5452" t="s">
        <v>7324</v>
      </c>
      <c r="D5452" t="str">
        <f t="shared" si="170"/>
        <v>,</v>
      </c>
      <c r="E5452" t="str">
        <f t="shared" si="171"/>
        <v>Sentry_id</v>
      </c>
    </row>
    <row r="5453" spans="1:5" x14ac:dyDescent="0.35">
      <c r="A5453" t="s">
        <v>5452</v>
      </c>
      <c r="B5453" t="s">
        <v>7323</v>
      </c>
      <c r="D5453" t="str">
        <f t="shared" si="170"/>
        <v>,</v>
      </c>
      <c r="E5453" t="str">
        <f t="shared" si="171"/>
        <v>Inumber_of_operations</v>
      </c>
    </row>
    <row r="5454" spans="1:5" x14ac:dyDescent="0.35">
      <c r="A5454" t="s">
        <v>5453</v>
      </c>
      <c r="B5454" t="s">
        <v>7322</v>
      </c>
      <c r="D5454" t="str">
        <f t="shared" si="170"/>
        <v>,</v>
      </c>
      <c r="E5454" t="str">
        <f t="shared" si="171"/>
        <v>Frotation_per_n_subunits</v>
      </c>
    </row>
    <row r="5455" spans="1:5" x14ac:dyDescent="0.35">
      <c r="A5455" t="s">
        <v>5454</v>
      </c>
      <c r="B5455" t="s">
        <v>7322</v>
      </c>
      <c r="D5455" t="str">
        <f t="shared" si="170"/>
        <v>,</v>
      </c>
      <c r="E5455" t="str">
        <f t="shared" si="171"/>
        <v>Frise_per_n_subunits</v>
      </c>
    </row>
    <row r="5456" spans="1:5" x14ac:dyDescent="0.35">
      <c r="A5456" t="s">
        <v>5455</v>
      </c>
      <c r="B5456" t="s">
        <v>7323</v>
      </c>
      <c r="D5456" t="str">
        <f t="shared" si="170"/>
        <v>,</v>
      </c>
      <c r="E5456" t="str">
        <f t="shared" si="171"/>
        <v>In_subunits_divisor</v>
      </c>
    </row>
    <row r="5457" spans="1:5" x14ac:dyDescent="0.35">
      <c r="A5457" t="s">
        <v>5456</v>
      </c>
      <c r="B5457" t="s">
        <v>7324</v>
      </c>
      <c r="D5457" t="str">
        <f t="shared" si="170"/>
        <v>,</v>
      </c>
      <c r="E5457" t="str">
        <f t="shared" si="171"/>
        <v>Sdyad_axis</v>
      </c>
    </row>
    <row r="5458" spans="1:5" x14ac:dyDescent="0.35">
      <c r="A5458" t="s">
        <v>5457</v>
      </c>
      <c r="B5458" t="s">
        <v>7323</v>
      </c>
      <c r="D5458" t="str">
        <f t="shared" si="170"/>
        <v>,</v>
      </c>
      <c r="E5458" t="str">
        <f t="shared" si="171"/>
        <v>Icircular_symmetry</v>
      </c>
    </row>
    <row r="5459" spans="1:5" x14ac:dyDescent="0.35">
      <c r="A5459" t="s">
        <v>5458</v>
      </c>
      <c r="B5459" t="s">
        <v>7324</v>
      </c>
      <c r="D5459" t="str">
        <f t="shared" si="170"/>
        <v>,</v>
      </c>
      <c r="E5459" t="str">
        <f t="shared" si="171"/>
        <v>Sstatus_flag</v>
      </c>
    </row>
    <row r="5460" spans="1:5" x14ac:dyDescent="0.35">
      <c r="A5460" t="s">
        <v>5459</v>
      </c>
      <c r="B5460" t="s">
        <v>7764</v>
      </c>
      <c r="D5460" t="str">
        <f t="shared" si="170"/>
        <v>pdbx_struct_assembly_auth_evidence_depositor_info</v>
      </c>
      <c r="E5460" t="str">
        <f t="shared" si="171"/>
        <v>.PdbxStructAssemblyAuthEvidenceDepositorInfo</v>
      </c>
    </row>
    <row r="5461" spans="1:5" x14ac:dyDescent="0.35">
      <c r="A5461" t="s">
        <v>5460</v>
      </c>
      <c r="B5461" t="s">
        <v>7324</v>
      </c>
      <c r="D5461" t="str">
        <f t="shared" si="170"/>
        <v>,</v>
      </c>
      <c r="E5461" t="str">
        <f t="shared" si="171"/>
        <v>Sid</v>
      </c>
    </row>
    <row r="5462" spans="1:5" x14ac:dyDescent="0.35">
      <c r="A5462" t="s">
        <v>5461</v>
      </c>
      <c r="B5462" t="s">
        <v>7324</v>
      </c>
      <c r="D5462" t="str">
        <f t="shared" si="170"/>
        <v>,</v>
      </c>
      <c r="E5462" t="str">
        <f t="shared" si="171"/>
        <v>Sassembly_id</v>
      </c>
    </row>
    <row r="5463" spans="1:5" x14ac:dyDescent="0.35">
      <c r="A5463" t="s">
        <v>5462</v>
      </c>
      <c r="B5463" t="s">
        <v>7324</v>
      </c>
      <c r="D5463" t="str">
        <f t="shared" si="170"/>
        <v>,</v>
      </c>
      <c r="E5463" t="str">
        <f t="shared" si="171"/>
        <v>Sexperimental_support</v>
      </c>
    </row>
    <row r="5464" spans="1:5" x14ac:dyDescent="0.35">
      <c r="A5464" t="s">
        <v>5463</v>
      </c>
      <c r="B5464" t="s">
        <v>7324</v>
      </c>
      <c r="D5464" t="str">
        <f t="shared" si="170"/>
        <v>,</v>
      </c>
      <c r="E5464" t="str">
        <f t="shared" si="171"/>
        <v>Sdetails</v>
      </c>
    </row>
    <row r="5465" spans="1:5" x14ac:dyDescent="0.35">
      <c r="A5465" t="s">
        <v>5464</v>
      </c>
      <c r="B5465" t="s">
        <v>7765</v>
      </c>
      <c r="D5465" t="str">
        <f t="shared" si="170"/>
        <v>pdbx_solvent_atom_site_mapping</v>
      </c>
      <c r="E5465" t="str">
        <f t="shared" si="171"/>
        <v>.PdbxSolventAtomSiteMapping</v>
      </c>
    </row>
    <row r="5466" spans="1:5" x14ac:dyDescent="0.35">
      <c r="A5466" t="s">
        <v>5465</v>
      </c>
      <c r="B5466" t="s">
        <v>7324</v>
      </c>
      <c r="D5466" t="str">
        <f t="shared" si="170"/>
        <v>,</v>
      </c>
      <c r="E5466" t="str">
        <f t="shared" si="171"/>
        <v>Sid</v>
      </c>
    </row>
    <row r="5467" spans="1:5" x14ac:dyDescent="0.35">
      <c r="A5467" t="s">
        <v>5466</v>
      </c>
      <c r="B5467" t="s">
        <v>7324</v>
      </c>
      <c r="D5467" t="str">
        <f t="shared" si="170"/>
        <v>,</v>
      </c>
      <c r="E5467" t="str">
        <f t="shared" si="171"/>
        <v>Slabel_alt_id</v>
      </c>
    </row>
    <row r="5468" spans="1:5" x14ac:dyDescent="0.35">
      <c r="A5468" t="s">
        <v>5467</v>
      </c>
      <c r="B5468" t="s">
        <v>7324</v>
      </c>
      <c r="D5468" t="str">
        <f t="shared" si="170"/>
        <v>,</v>
      </c>
      <c r="E5468" t="str">
        <f t="shared" si="171"/>
        <v>Slabel_asym_id</v>
      </c>
    </row>
    <row r="5469" spans="1:5" x14ac:dyDescent="0.35">
      <c r="A5469" t="s">
        <v>5468</v>
      </c>
      <c r="B5469" t="s">
        <v>7324</v>
      </c>
      <c r="D5469" t="str">
        <f t="shared" si="170"/>
        <v>,</v>
      </c>
      <c r="E5469" t="str">
        <f t="shared" si="171"/>
        <v>Slabel_atom_id</v>
      </c>
    </row>
    <row r="5470" spans="1:5" x14ac:dyDescent="0.35">
      <c r="A5470" t="s">
        <v>5469</v>
      </c>
      <c r="B5470" t="s">
        <v>7324</v>
      </c>
      <c r="D5470" t="str">
        <f t="shared" si="170"/>
        <v>,</v>
      </c>
      <c r="E5470" t="str">
        <f t="shared" si="171"/>
        <v>Slabel_comp_id</v>
      </c>
    </row>
    <row r="5471" spans="1:5" x14ac:dyDescent="0.35">
      <c r="A5471" t="s">
        <v>5470</v>
      </c>
      <c r="B5471" t="s">
        <v>7323</v>
      </c>
      <c r="D5471" t="str">
        <f t="shared" si="170"/>
        <v>,</v>
      </c>
      <c r="E5471" t="str">
        <f t="shared" si="171"/>
        <v>Ilabel_seq_id</v>
      </c>
    </row>
    <row r="5472" spans="1:5" x14ac:dyDescent="0.35">
      <c r="A5472" t="s">
        <v>5471</v>
      </c>
      <c r="B5472" t="s">
        <v>7324</v>
      </c>
      <c r="D5472" t="str">
        <f t="shared" si="170"/>
        <v>,</v>
      </c>
      <c r="E5472" t="str">
        <f t="shared" si="171"/>
        <v>SPDB_ins_code</v>
      </c>
    </row>
    <row r="5473" spans="1:5" x14ac:dyDescent="0.35">
      <c r="A5473" t="s">
        <v>5472</v>
      </c>
      <c r="B5473" t="s">
        <v>7324</v>
      </c>
      <c r="D5473" t="str">
        <f t="shared" si="170"/>
        <v>,</v>
      </c>
      <c r="E5473" t="str">
        <f t="shared" si="171"/>
        <v>Spre_auth_asym_id</v>
      </c>
    </row>
    <row r="5474" spans="1:5" x14ac:dyDescent="0.35">
      <c r="A5474" t="s">
        <v>5473</v>
      </c>
      <c r="B5474" t="s">
        <v>7324</v>
      </c>
      <c r="D5474" t="str">
        <f t="shared" si="170"/>
        <v>,</v>
      </c>
      <c r="E5474" t="str">
        <f t="shared" si="171"/>
        <v>Spre_auth_atom_id</v>
      </c>
    </row>
    <row r="5475" spans="1:5" x14ac:dyDescent="0.35">
      <c r="A5475" t="s">
        <v>5474</v>
      </c>
      <c r="B5475" t="s">
        <v>7324</v>
      </c>
      <c r="D5475" t="str">
        <f t="shared" si="170"/>
        <v>,</v>
      </c>
      <c r="E5475" t="str">
        <f t="shared" si="171"/>
        <v>Spre_auth_comp_id</v>
      </c>
    </row>
    <row r="5476" spans="1:5" x14ac:dyDescent="0.35">
      <c r="A5476" t="s">
        <v>5475</v>
      </c>
      <c r="B5476" t="s">
        <v>7324</v>
      </c>
      <c r="D5476" t="str">
        <f t="shared" si="170"/>
        <v>,</v>
      </c>
      <c r="E5476" t="str">
        <f t="shared" si="171"/>
        <v>Spre_auth_seq_id</v>
      </c>
    </row>
    <row r="5477" spans="1:5" x14ac:dyDescent="0.35">
      <c r="A5477" t="s">
        <v>5476</v>
      </c>
      <c r="B5477" t="s">
        <v>7324</v>
      </c>
      <c r="D5477" t="str">
        <f t="shared" si="170"/>
        <v>,</v>
      </c>
      <c r="E5477" t="str">
        <f t="shared" si="171"/>
        <v>Spre_PDB_ins_code</v>
      </c>
    </row>
    <row r="5478" spans="1:5" x14ac:dyDescent="0.35">
      <c r="A5478" t="s">
        <v>5477</v>
      </c>
      <c r="B5478" t="s">
        <v>7324</v>
      </c>
      <c r="D5478" t="str">
        <f t="shared" si="170"/>
        <v>,</v>
      </c>
      <c r="E5478" t="str">
        <f t="shared" si="171"/>
        <v>Spre_auth_alt_id</v>
      </c>
    </row>
    <row r="5479" spans="1:5" x14ac:dyDescent="0.35">
      <c r="A5479" t="s">
        <v>5478</v>
      </c>
      <c r="B5479" t="s">
        <v>7324</v>
      </c>
      <c r="D5479" t="str">
        <f t="shared" si="170"/>
        <v>,</v>
      </c>
      <c r="E5479" t="str">
        <f t="shared" si="171"/>
        <v>Sauth_asym_id</v>
      </c>
    </row>
    <row r="5480" spans="1:5" x14ac:dyDescent="0.35">
      <c r="A5480" t="s">
        <v>5479</v>
      </c>
      <c r="B5480" t="s">
        <v>7324</v>
      </c>
      <c r="D5480" t="str">
        <f t="shared" si="170"/>
        <v>,</v>
      </c>
      <c r="E5480" t="str">
        <f t="shared" si="171"/>
        <v>Sauth_atom_id</v>
      </c>
    </row>
    <row r="5481" spans="1:5" x14ac:dyDescent="0.35">
      <c r="A5481" t="s">
        <v>5480</v>
      </c>
      <c r="B5481" t="s">
        <v>7324</v>
      </c>
      <c r="D5481" t="str">
        <f t="shared" si="170"/>
        <v>,</v>
      </c>
      <c r="E5481" t="str">
        <f t="shared" si="171"/>
        <v>Sauth_comp_id</v>
      </c>
    </row>
    <row r="5482" spans="1:5" x14ac:dyDescent="0.35">
      <c r="A5482" t="s">
        <v>5481</v>
      </c>
      <c r="B5482" t="s">
        <v>7324</v>
      </c>
      <c r="D5482" t="str">
        <f t="shared" si="170"/>
        <v>,</v>
      </c>
      <c r="E5482" t="str">
        <f t="shared" si="171"/>
        <v>Sauth_seq_id</v>
      </c>
    </row>
    <row r="5483" spans="1:5" x14ac:dyDescent="0.35">
      <c r="A5483" t="s">
        <v>5482</v>
      </c>
      <c r="B5483" t="s">
        <v>7324</v>
      </c>
      <c r="D5483" t="str">
        <f t="shared" si="170"/>
        <v>,</v>
      </c>
      <c r="E5483" t="str">
        <f t="shared" si="171"/>
        <v>Sauth_alt_id</v>
      </c>
    </row>
    <row r="5484" spans="1:5" x14ac:dyDescent="0.35">
      <c r="A5484" t="s">
        <v>5483</v>
      </c>
      <c r="B5484" t="s">
        <v>7322</v>
      </c>
      <c r="D5484" t="str">
        <f t="shared" si="170"/>
        <v>,</v>
      </c>
      <c r="E5484" t="str">
        <f t="shared" si="171"/>
        <v>Foccupancy</v>
      </c>
    </row>
    <row r="5485" spans="1:5" x14ac:dyDescent="0.35">
      <c r="A5485" t="s">
        <v>5484</v>
      </c>
      <c r="B5485" t="s">
        <v>7322</v>
      </c>
      <c r="D5485" t="str">
        <f t="shared" si="170"/>
        <v>,</v>
      </c>
      <c r="E5485" t="str">
        <f t="shared" si="171"/>
        <v>FCartn_x</v>
      </c>
    </row>
    <row r="5486" spans="1:5" x14ac:dyDescent="0.35">
      <c r="A5486" t="s">
        <v>5485</v>
      </c>
      <c r="B5486" t="s">
        <v>7322</v>
      </c>
      <c r="D5486" t="str">
        <f t="shared" si="170"/>
        <v>,</v>
      </c>
      <c r="E5486" t="str">
        <f t="shared" si="171"/>
        <v>FCartn_y</v>
      </c>
    </row>
    <row r="5487" spans="1:5" x14ac:dyDescent="0.35">
      <c r="A5487" t="s">
        <v>5486</v>
      </c>
      <c r="B5487" t="s">
        <v>7322</v>
      </c>
      <c r="D5487" t="str">
        <f t="shared" si="170"/>
        <v>,</v>
      </c>
      <c r="E5487" t="str">
        <f t="shared" si="171"/>
        <v>FCartn_z</v>
      </c>
    </row>
    <row r="5488" spans="1:5" x14ac:dyDescent="0.35">
      <c r="A5488" t="s">
        <v>5487</v>
      </c>
      <c r="B5488" t="s">
        <v>7322</v>
      </c>
      <c r="D5488" t="str">
        <f t="shared" si="170"/>
        <v>,</v>
      </c>
      <c r="E5488" t="str">
        <f t="shared" si="171"/>
        <v>Fpre_Cartn_x</v>
      </c>
    </row>
    <row r="5489" spans="1:5" x14ac:dyDescent="0.35">
      <c r="A5489" t="s">
        <v>5488</v>
      </c>
      <c r="B5489" t="s">
        <v>7322</v>
      </c>
      <c r="D5489" t="str">
        <f t="shared" si="170"/>
        <v>,</v>
      </c>
      <c r="E5489" t="str">
        <f t="shared" si="171"/>
        <v>Fpre_Cartn_y</v>
      </c>
    </row>
    <row r="5490" spans="1:5" x14ac:dyDescent="0.35">
      <c r="A5490" t="s">
        <v>5489</v>
      </c>
      <c r="B5490" t="s">
        <v>7322</v>
      </c>
      <c r="D5490" t="str">
        <f t="shared" si="170"/>
        <v>,</v>
      </c>
      <c r="E5490" t="str">
        <f t="shared" si="171"/>
        <v>Fpre_Cartn_z</v>
      </c>
    </row>
    <row r="5491" spans="1:5" x14ac:dyDescent="0.35">
      <c r="A5491" t="s">
        <v>5490</v>
      </c>
      <c r="B5491" t="s">
        <v>7324</v>
      </c>
      <c r="D5491" t="str">
        <f t="shared" si="170"/>
        <v>,</v>
      </c>
      <c r="E5491" t="str">
        <f t="shared" si="171"/>
        <v>Ssymmetry</v>
      </c>
    </row>
    <row r="5492" spans="1:5" x14ac:dyDescent="0.35">
      <c r="A5492" t="s">
        <v>5491</v>
      </c>
      <c r="B5492" t="s">
        <v>7324</v>
      </c>
      <c r="D5492" t="str">
        <f t="shared" si="170"/>
        <v>,</v>
      </c>
      <c r="E5492" t="str">
        <f t="shared" si="171"/>
        <v>Ssymmetry_as_xyz</v>
      </c>
    </row>
    <row r="5493" spans="1:5" x14ac:dyDescent="0.35">
      <c r="A5493" t="s">
        <v>5492</v>
      </c>
      <c r="B5493" t="s">
        <v>7766</v>
      </c>
      <c r="D5493" t="str">
        <f t="shared" si="170"/>
        <v>pdbx_molecule_features_depositor_info</v>
      </c>
      <c r="E5493" t="str">
        <f t="shared" si="171"/>
        <v>.PdbxMoleculeFeaturesDepositorInfo</v>
      </c>
    </row>
    <row r="5494" spans="1:5" x14ac:dyDescent="0.35">
      <c r="A5494" t="s">
        <v>5493</v>
      </c>
      <c r="B5494" t="s">
        <v>7324</v>
      </c>
      <c r="D5494" t="str">
        <f t="shared" si="170"/>
        <v>,</v>
      </c>
      <c r="E5494" t="str">
        <f t="shared" si="171"/>
        <v>Sentity_id</v>
      </c>
    </row>
    <row r="5495" spans="1:5" x14ac:dyDescent="0.35">
      <c r="A5495" t="s">
        <v>5494</v>
      </c>
      <c r="B5495" t="s">
        <v>7324</v>
      </c>
      <c r="D5495" t="str">
        <f t="shared" si="170"/>
        <v>,</v>
      </c>
      <c r="E5495" t="str">
        <f t="shared" si="171"/>
        <v>Sclass</v>
      </c>
    </row>
    <row r="5496" spans="1:5" x14ac:dyDescent="0.35">
      <c r="A5496" t="s">
        <v>5495</v>
      </c>
      <c r="B5496" t="s">
        <v>7324</v>
      </c>
      <c r="D5496" t="str">
        <f t="shared" si="170"/>
        <v>,</v>
      </c>
      <c r="E5496" t="str">
        <f t="shared" si="171"/>
        <v>Stype</v>
      </c>
    </row>
    <row r="5497" spans="1:5" x14ac:dyDescent="0.35">
      <c r="A5497" t="s">
        <v>5496</v>
      </c>
      <c r="B5497" t="s">
        <v>7324</v>
      </c>
      <c r="D5497" t="str">
        <f t="shared" si="170"/>
        <v>,</v>
      </c>
      <c r="E5497" t="str">
        <f t="shared" si="171"/>
        <v>Sname</v>
      </c>
    </row>
    <row r="5498" spans="1:5" x14ac:dyDescent="0.35">
      <c r="A5498" t="s">
        <v>5497</v>
      </c>
      <c r="B5498" t="s">
        <v>7324</v>
      </c>
      <c r="D5498" t="str">
        <f t="shared" si="170"/>
        <v>,</v>
      </c>
      <c r="E5498" t="str">
        <f t="shared" si="171"/>
        <v>Sdetails</v>
      </c>
    </row>
    <row r="5499" spans="1:5" x14ac:dyDescent="0.35">
      <c r="A5499" t="s">
        <v>5498</v>
      </c>
      <c r="B5499" t="s">
        <v>7767</v>
      </c>
      <c r="D5499" t="str">
        <f t="shared" si="170"/>
        <v>pdbx_chem_comp_instance_depositor_info</v>
      </c>
      <c r="E5499" t="str">
        <f t="shared" si="171"/>
        <v>.PdbxChemCompInstanceDepositorInfo</v>
      </c>
    </row>
    <row r="5500" spans="1:5" x14ac:dyDescent="0.35">
      <c r="A5500" t="s">
        <v>5499</v>
      </c>
      <c r="B5500" t="s">
        <v>7323</v>
      </c>
      <c r="D5500" t="str">
        <f t="shared" si="170"/>
        <v>,</v>
      </c>
      <c r="E5500" t="str">
        <f t="shared" si="171"/>
        <v>Iordinal</v>
      </c>
    </row>
    <row r="5501" spans="1:5" x14ac:dyDescent="0.35">
      <c r="A5501" t="s">
        <v>5500</v>
      </c>
      <c r="B5501" t="s">
        <v>7324</v>
      </c>
      <c r="D5501" t="str">
        <f t="shared" si="170"/>
        <v>,</v>
      </c>
      <c r="E5501" t="str">
        <f t="shared" si="171"/>
        <v>Slabel_alt_id</v>
      </c>
    </row>
    <row r="5502" spans="1:5" x14ac:dyDescent="0.35">
      <c r="A5502" t="s">
        <v>5501</v>
      </c>
      <c r="B5502" t="s">
        <v>7324</v>
      </c>
      <c r="D5502" t="str">
        <f t="shared" si="170"/>
        <v>,</v>
      </c>
      <c r="E5502" t="str">
        <f t="shared" si="171"/>
        <v>Scomp_id</v>
      </c>
    </row>
    <row r="5503" spans="1:5" x14ac:dyDescent="0.35">
      <c r="A5503" t="s">
        <v>5502</v>
      </c>
      <c r="B5503" t="s">
        <v>7324</v>
      </c>
      <c r="D5503" t="str">
        <f t="shared" si="170"/>
        <v>,</v>
      </c>
      <c r="E5503" t="str">
        <f t="shared" si="171"/>
        <v>SPDB_ins_code</v>
      </c>
    </row>
    <row r="5504" spans="1:5" x14ac:dyDescent="0.35">
      <c r="A5504" t="s">
        <v>5503</v>
      </c>
      <c r="B5504" t="s">
        <v>7324</v>
      </c>
      <c r="D5504" t="str">
        <f t="shared" si="170"/>
        <v>,</v>
      </c>
      <c r="E5504" t="str">
        <f t="shared" si="171"/>
        <v>Sauth_asym_id</v>
      </c>
    </row>
    <row r="5505" spans="1:5" x14ac:dyDescent="0.35">
      <c r="A5505" t="s">
        <v>5504</v>
      </c>
      <c r="B5505" t="s">
        <v>7324</v>
      </c>
      <c r="D5505" t="str">
        <f t="shared" si="170"/>
        <v>,</v>
      </c>
      <c r="E5505" t="str">
        <f t="shared" si="171"/>
        <v>Sauth_seq_id</v>
      </c>
    </row>
    <row r="5506" spans="1:5" x14ac:dyDescent="0.35">
      <c r="A5506" t="s">
        <v>5505</v>
      </c>
      <c r="B5506" t="s">
        <v>7324</v>
      </c>
      <c r="D5506" t="str">
        <f t="shared" ref="D5506:D5569" si="172">IF(ISNUMBER(FIND(".",A5506)), ",",A5506)</f>
        <v>,</v>
      </c>
      <c r="E5506" t="str">
        <f t="shared" ref="E5506:E5569" si="173">IF(ISNUMBER(FIND(".",A5506)), B5506&amp;MID(A5506,FIND(".",A5506)+1,1000),B5506)</f>
        <v>Sin_polymer_flag</v>
      </c>
    </row>
    <row r="5507" spans="1:5" x14ac:dyDescent="0.35">
      <c r="A5507" t="s">
        <v>5506</v>
      </c>
      <c r="B5507" t="s">
        <v>7324</v>
      </c>
      <c r="D5507" t="str">
        <f t="shared" si="172"/>
        <v>,</v>
      </c>
      <c r="E5507" t="str">
        <f t="shared" si="173"/>
        <v>Sauthor_provided_flag</v>
      </c>
    </row>
    <row r="5508" spans="1:5" x14ac:dyDescent="0.35">
      <c r="A5508" t="s">
        <v>5507</v>
      </c>
      <c r="B5508" t="s">
        <v>7324</v>
      </c>
      <c r="D5508" t="str">
        <f t="shared" si="172"/>
        <v>,</v>
      </c>
      <c r="E5508" t="str">
        <f t="shared" si="173"/>
        <v>Sformula</v>
      </c>
    </row>
    <row r="5509" spans="1:5" x14ac:dyDescent="0.35">
      <c r="A5509" t="s">
        <v>5508</v>
      </c>
      <c r="B5509" t="s">
        <v>7768</v>
      </c>
      <c r="D5509" t="str">
        <f t="shared" si="172"/>
        <v>pdbx_depui_status_flags</v>
      </c>
      <c r="E5509" t="str">
        <f t="shared" si="173"/>
        <v>.PdbxDepuiStatusFlags</v>
      </c>
    </row>
    <row r="5510" spans="1:5" x14ac:dyDescent="0.35">
      <c r="A5510" t="s">
        <v>5509</v>
      </c>
      <c r="B5510" t="s">
        <v>7324</v>
      </c>
      <c r="D5510" t="str">
        <f t="shared" si="172"/>
        <v>,</v>
      </c>
      <c r="E5510" t="str">
        <f t="shared" si="173"/>
        <v>Sdep_dataset_id</v>
      </c>
    </row>
    <row r="5511" spans="1:5" x14ac:dyDescent="0.35">
      <c r="A5511" t="s">
        <v>5510</v>
      </c>
      <c r="B5511" t="s">
        <v>7324</v>
      </c>
      <c r="D5511" t="str">
        <f t="shared" si="172"/>
        <v>,</v>
      </c>
      <c r="E5511" t="str">
        <f t="shared" si="173"/>
        <v>Sprimary_citation_status</v>
      </c>
    </row>
    <row r="5512" spans="1:5" x14ac:dyDescent="0.35">
      <c r="A5512" t="s">
        <v>5511</v>
      </c>
      <c r="B5512" t="s">
        <v>7324</v>
      </c>
      <c r="D5512" t="str">
        <f t="shared" si="172"/>
        <v>,</v>
      </c>
      <c r="E5512" t="str">
        <f t="shared" si="173"/>
        <v>Scorresponding_author_status</v>
      </c>
    </row>
    <row r="5513" spans="1:5" x14ac:dyDescent="0.35">
      <c r="A5513" t="s">
        <v>5512</v>
      </c>
      <c r="B5513" t="s">
        <v>7324</v>
      </c>
      <c r="D5513" t="str">
        <f t="shared" si="172"/>
        <v>,</v>
      </c>
      <c r="E5513" t="str">
        <f t="shared" si="173"/>
        <v>Sreference_citation_status</v>
      </c>
    </row>
    <row r="5514" spans="1:5" x14ac:dyDescent="0.35">
      <c r="A5514" t="s">
        <v>5513</v>
      </c>
      <c r="B5514" t="s">
        <v>7324</v>
      </c>
      <c r="D5514" t="str">
        <f t="shared" si="172"/>
        <v>,</v>
      </c>
      <c r="E5514" t="str">
        <f t="shared" si="173"/>
        <v>Sis_grant_funded</v>
      </c>
    </row>
    <row r="5515" spans="1:5" x14ac:dyDescent="0.35">
      <c r="A5515" t="s">
        <v>5514</v>
      </c>
      <c r="B5515" t="s">
        <v>7324</v>
      </c>
      <c r="D5515" t="str">
        <f t="shared" si="172"/>
        <v>,</v>
      </c>
      <c r="E5515" t="str">
        <f t="shared" si="173"/>
        <v>Shas_ncs_data</v>
      </c>
    </row>
    <row r="5516" spans="1:5" x14ac:dyDescent="0.35">
      <c r="A5516" t="s">
        <v>5515</v>
      </c>
      <c r="B5516" t="s">
        <v>7324</v>
      </c>
      <c r="D5516" t="str">
        <f t="shared" si="172"/>
        <v>,</v>
      </c>
      <c r="E5516" t="str">
        <f t="shared" si="173"/>
        <v>Sprediction_target</v>
      </c>
    </row>
    <row r="5517" spans="1:5" x14ac:dyDescent="0.35">
      <c r="A5517" t="s">
        <v>5516</v>
      </c>
      <c r="B5517" t="s">
        <v>7324</v>
      </c>
      <c r="D5517" t="str">
        <f t="shared" si="172"/>
        <v>,</v>
      </c>
      <c r="E5517" t="str">
        <f t="shared" si="173"/>
        <v>Shas_helical_symmetry</v>
      </c>
    </row>
    <row r="5518" spans="1:5" x14ac:dyDescent="0.35">
      <c r="A5518" t="s">
        <v>5517</v>
      </c>
      <c r="B5518" t="s">
        <v>7324</v>
      </c>
      <c r="D5518" t="str">
        <f t="shared" si="172"/>
        <v>,</v>
      </c>
      <c r="E5518" t="str">
        <f t="shared" si="173"/>
        <v>Shas_point_symmetry</v>
      </c>
    </row>
    <row r="5519" spans="1:5" x14ac:dyDescent="0.35">
      <c r="A5519" t="s">
        <v>5518</v>
      </c>
      <c r="B5519" t="s">
        <v>7324</v>
      </c>
      <c r="D5519" t="str">
        <f t="shared" si="172"/>
        <v>,</v>
      </c>
      <c r="E5519" t="str">
        <f t="shared" si="173"/>
        <v>Shas_cyclic_symmetry</v>
      </c>
    </row>
    <row r="5520" spans="1:5" x14ac:dyDescent="0.35">
      <c r="A5520" t="s">
        <v>5519</v>
      </c>
      <c r="B5520" t="s">
        <v>7324</v>
      </c>
      <c r="D5520" t="str">
        <f t="shared" si="172"/>
        <v>,</v>
      </c>
      <c r="E5520" t="str">
        <f t="shared" si="173"/>
        <v>Shas_accepted_terms_and_conditions</v>
      </c>
    </row>
    <row r="5521" spans="1:5" x14ac:dyDescent="0.35">
      <c r="A5521" t="s">
        <v>5520</v>
      </c>
      <c r="B5521" t="s">
        <v>7324</v>
      </c>
      <c r="D5521" t="str">
        <f t="shared" si="172"/>
        <v>,</v>
      </c>
      <c r="E5521" t="str">
        <f t="shared" si="173"/>
        <v>Shas_viewed_validation_report</v>
      </c>
    </row>
    <row r="5522" spans="1:5" x14ac:dyDescent="0.35">
      <c r="A5522" t="s">
        <v>5521</v>
      </c>
      <c r="B5522" t="s">
        <v>7324</v>
      </c>
      <c r="D5522" t="str">
        <f t="shared" si="172"/>
        <v>,</v>
      </c>
      <c r="E5522" t="str">
        <f t="shared" si="173"/>
        <v>Svalidated_model_file_name</v>
      </c>
    </row>
    <row r="5523" spans="1:5" x14ac:dyDescent="0.35">
      <c r="A5523" t="s">
        <v>5522</v>
      </c>
      <c r="B5523" t="s">
        <v>7324</v>
      </c>
      <c r="D5523" t="str">
        <f t="shared" si="172"/>
        <v>,</v>
      </c>
      <c r="E5523" t="str">
        <f t="shared" si="173"/>
        <v>Smerge_prior_model_file_name</v>
      </c>
    </row>
    <row r="5524" spans="1:5" x14ac:dyDescent="0.35">
      <c r="A5524" t="s">
        <v>5523</v>
      </c>
      <c r="B5524" t="s">
        <v>7324</v>
      </c>
      <c r="D5524" t="str">
        <f t="shared" si="172"/>
        <v>,</v>
      </c>
      <c r="E5524" t="str">
        <f t="shared" si="173"/>
        <v>Smerge_replace_model_file_name</v>
      </c>
    </row>
    <row r="5525" spans="1:5" x14ac:dyDescent="0.35">
      <c r="A5525" t="s">
        <v>5524</v>
      </c>
      <c r="B5525" t="s">
        <v>7324</v>
      </c>
      <c r="D5525" t="str">
        <f t="shared" si="172"/>
        <v>,</v>
      </c>
      <c r="E5525" t="str">
        <f t="shared" si="173"/>
        <v>Smerge_output_model_file_name</v>
      </c>
    </row>
    <row r="5526" spans="1:5" x14ac:dyDescent="0.35">
      <c r="A5526" t="s">
        <v>5525</v>
      </c>
      <c r="B5526" t="s">
        <v>7324</v>
      </c>
      <c r="D5526" t="str">
        <f t="shared" si="172"/>
        <v>,</v>
      </c>
      <c r="E5526" t="str">
        <f t="shared" si="173"/>
        <v>Sis_ligand_processing_complete</v>
      </c>
    </row>
    <row r="5527" spans="1:5" x14ac:dyDescent="0.35">
      <c r="A5527" t="s">
        <v>5526</v>
      </c>
      <c r="B5527" t="s">
        <v>7324</v>
      </c>
      <c r="D5527" t="str">
        <f t="shared" si="172"/>
        <v>,</v>
      </c>
      <c r="E5527" t="str">
        <f t="shared" si="173"/>
        <v>Ssample_xyz_sequence_alignments_valid</v>
      </c>
    </row>
    <row r="5528" spans="1:5" x14ac:dyDescent="0.35">
      <c r="A5528" t="s">
        <v>5527</v>
      </c>
      <c r="B5528" t="s">
        <v>7324</v>
      </c>
      <c r="D5528" t="str">
        <f t="shared" si="172"/>
        <v>,</v>
      </c>
      <c r="E5528" t="str">
        <f t="shared" si="173"/>
        <v>Shas_sas_data</v>
      </c>
    </row>
    <row r="5529" spans="1:5" x14ac:dyDescent="0.35">
      <c r="A5529" t="s">
        <v>5528</v>
      </c>
      <c r="B5529" t="s">
        <v>7324</v>
      </c>
      <c r="D5529" t="str">
        <f t="shared" si="172"/>
        <v>,</v>
      </c>
      <c r="E5529" t="str">
        <f t="shared" si="173"/>
        <v>Sis_sas_deposited</v>
      </c>
    </row>
    <row r="5530" spans="1:5" x14ac:dyDescent="0.35">
      <c r="A5530" t="s">
        <v>5529</v>
      </c>
      <c r="B5530" t="s">
        <v>7324</v>
      </c>
      <c r="D5530" t="str">
        <f t="shared" si="172"/>
        <v>,</v>
      </c>
      <c r="E5530" t="str">
        <f t="shared" si="173"/>
        <v>Suse_sas_refine</v>
      </c>
    </row>
    <row r="5531" spans="1:5" x14ac:dyDescent="0.35">
      <c r="A5531" t="s">
        <v>5530</v>
      </c>
      <c r="B5531" t="s">
        <v>7324</v>
      </c>
      <c r="D5531" t="str">
        <f t="shared" si="172"/>
        <v>,</v>
      </c>
      <c r="E5531" t="str">
        <f t="shared" si="173"/>
        <v>Smerged_fail</v>
      </c>
    </row>
    <row r="5532" spans="1:5" x14ac:dyDescent="0.35">
      <c r="A5532" t="s">
        <v>5531</v>
      </c>
      <c r="B5532" t="s">
        <v>7769</v>
      </c>
      <c r="D5532" t="str">
        <f t="shared" si="172"/>
        <v>pdbx_depui_upload</v>
      </c>
      <c r="E5532" t="str">
        <f t="shared" si="173"/>
        <v>.PdbxDepuiUpload</v>
      </c>
    </row>
    <row r="5533" spans="1:5" x14ac:dyDescent="0.35">
      <c r="A5533" t="s">
        <v>5532</v>
      </c>
      <c r="B5533" t="s">
        <v>7323</v>
      </c>
      <c r="D5533" t="str">
        <f t="shared" si="172"/>
        <v>,</v>
      </c>
      <c r="E5533" t="str">
        <f t="shared" si="173"/>
        <v>Iordinal</v>
      </c>
    </row>
    <row r="5534" spans="1:5" x14ac:dyDescent="0.35">
      <c r="A5534" t="s">
        <v>5533</v>
      </c>
      <c r="B5534" t="s">
        <v>7324</v>
      </c>
      <c r="D5534" t="str">
        <f t="shared" si="172"/>
        <v>,</v>
      </c>
      <c r="E5534" t="str">
        <f t="shared" si="173"/>
        <v>Sfile_content_type</v>
      </c>
    </row>
    <row r="5535" spans="1:5" x14ac:dyDescent="0.35">
      <c r="A5535" t="s">
        <v>5534</v>
      </c>
      <c r="B5535" t="s">
        <v>7324</v>
      </c>
      <c r="D5535" t="str">
        <f t="shared" si="172"/>
        <v>,</v>
      </c>
      <c r="E5535" t="str">
        <f t="shared" si="173"/>
        <v>Sfile_type</v>
      </c>
    </row>
    <row r="5536" spans="1:5" x14ac:dyDescent="0.35">
      <c r="A5536" t="s">
        <v>5535</v>
      </c>
      <c r="B5536" t="s">
        <v>7324</v>
      </c>
      <c r="D5536" t="str">
        <f t="shared" si="172"/>
        <v>,</v>
      </c>
      <c r="E5536" t="str">
        <f t="shared" si="173"/>
        <v>Sfile_name</v>
      </c>
    </row>
    <row r="5537" spans="1:5" x14ac:dyDescent="0.35">
      <c r="A5537" t="s">
        <v>5536</v>
      </c>
      <c r="B5537" t="s">
        <v>7323</v>
      </c>
      <c r="D5537" t="str">
        <f t="shared" si="172"/>
        <v>,</v>
      </c>
      <c r="E5537" t="str">
        <f t="shared" si="173"/>
        <v>Ifile_size</v>
      </c>
    </row>
    <row r="5538" spans="1:5" x14ac:dyDescent="0.35">
      <c r="A5538" t="s">
        <v>5537</v>
      </c>
      <c r="B5538" t="s">
        <v>7324</v>
      </c>
      <c r="D5538" t="str">
        <f t="shared" si="172"/>
        <v>,</v>
      </c>
      <c r="E5538" t="str">
        <f t="shared" si="173"/>
        <v>Svalid_flag</v>
      </c>
    </row>
    <row r="5539" spans="1:5" x14ac:dyDescent="0.35">
      <c r="A5539" t="s">
        <v>5538</v>
      </c>
      <c r="B5539" t="s">
        <v>7324</v>
      </c>
      <c r="D5539" t="str">
        <f t="shared" si="172"/>
        <v>,</v>
      </c>
      <c r="E5539" t="str">
        <f t="shared" si="173"/>
        <v>Sdiagnostic_message</v>
      </c>
    </row>
    <row r="5540" spans="1:5" x14ac:dyDescent="0.35">
      <c r="A5540" t="s">
        <v>5539</v>
      </c>
      <c r="B5540" t="s">
        <v>7324</v>
      </c>
      <c r="D5540" t="str">
        <f t="shared" si="172"/>
        <v>,</v>
      </c>
      <c r="E5540" t="str">
        <f t="shared" si="173"/>
        <v>Ssequence_align</v>
      </c>
    </row>
    <row r="5541" spans="1:5" x14ac:dyDescent="0.35">
      <c r="A5541" t="s">
        <v>5540</v>
      </c>
      <c r="B5541" t="s">
        <v>7770</v>
      </c>
      <c r="D5541" t="str">
        <f t="shared" si="172"/>
        <v>pdbx_depui_validation_status_flags</v>
      </c>
      <c r="E5541" t="str">
        <f t="shared" si="173"/>
        <v>.PdbxDepuiValidationStatusFlags</v>
      </c>
    </row>
    <row r="5542" spans="1:5" x14ac:dyDescent="0.35">
      <c r="A5542" t="s">
        <v>5541</v>
      </c>
      <c r="B5542" t="s">
        <v>7324</v>
      </c>
      <c r="D5542" t="str">
        <f t="shared" si="172"/>
        <v>,</v>
      </c>
      <c r="E5542" t="str">
        <f t="shared" si="173"/>
        <v>Sdep_dataset_id</v>
      </c>
    </row>
    <row r="5543" spans="1:5" x14ac:dyDescent="0.35">
      <c r="A5543" t="s">
        <v>5542</v>
      </c>
      <c r="B5543" t="s">
        <v>7324</v>
      </c>
      <c r="D5543" t="str">
        <f t="shared" si="172"/>
        <v>,</v>
      </c>
      <c r="E5543" t="str">
        <f t="shared" si="173"/>
        <v>Sresidual_B_factors_flag</v>
      </c>
    </row>
    <row r="5544" spans="1:5" x14ac:dyDescent="0.35">
      <c r="A5544" t="s">
        <v>5543</v>
      </c>
      <c r="B5544" t="s">
        <v>7323</v>
      </c>
      <c r="D5544" t="str">
        <f t="shared" si="172"/>
        <v>,</v>
      </c>
      <c r="E5544" t="str">
        <f t="shared" si="173"/>
        <v>Ioccupancy_outliers_low</v>
      </c>
    </row>
    <row r="5545" spans="1:5" x14ac:dyDescent="0.35">
      <c r="A5545" t="s">
        <v>5544</v>
      </c>
      <c r="B5545" t="s">
        <v>7323</v>
      </c>
      <c r="D5545" t="str">
        <f t="shared" si="172"/>
        <v>,</v>
      </c>
      <c r="E5545" t="str">
        <f t="shared" si="173"/>
        <v>Ioccupancy_outliers_high</v>
      </c>
    </row>
    <row r="5546" spans="1:5" x14ac:dyDescent="0.35">
      <c r="A5546" t="s">
        <v>5545</v>
      </c>
      <c r="B5546" t="s">
        <v>7323</v>
      </c>
      <c r="D5546" t="str">
        <f t="shared" si="172"/>
        <v>,</v>
      </c>
      <c r="E5546" t="str">
        <f t="shared" si="173"/>
        <v>Iadp_outliers_low</v>
      </c>
    </row>
    <row r="5547" spans="1:5" x14ac:dyDescent="0.35">
      <c r="A5547" t="s">
        <v>5546</v>
      </c>
      <c r="B5547" t="s">
        <v>7323</v>
      </c>
      <c r="D5547" t="str">
        <f t="shared" si="172"/>
        <v>,</v>
      </c>
      <c r="E5547" t="str">
        <f t="shared" si="173"/>
        <v>Isolvent_outliers</v>
      </c>
    </row>
    <row r="5548" spans="1:5" x14ac:dyDescent="0.35">
      <c r="A5548" t="s">
        <v>5547</v>
      </c>
      <c r="B5548" t="s">
        <v>7324</v>
      </c>
      <c r="D5548" t="str">
        <f t="shared" si="172"/>
        <v>,</v>
      </c>
      <c r="E5548" t="str">
        <f t="shared" si="173"/>
        <v>Stls_no_aniso</v>
      </c>
    </row>
    <row r="5549" spans="1:5" x14ac:dyDescent="0.35">
      <c r="A5549" t="s">
        <v>5548</v>
      </c>
      <c r="B5549" t="s">
        <v>7324</v>
      </c>
      <c r="D5549" t="str">
        <f t="shared" si="172"/>
        <v>,</v>
      </c>
      <c r="E5549" t="str">
        <f t="shared" si="173"/>
        <v>Sadp_outliers_zero</v>
      </c>
    </row>
    <row r="5550" spans="1:5" x14ac:dyDescent="0.35">
      <c r="A5550" t="s">
        <v>5549</v>
      </c>
      <c r="B5550" t="s">
        <v>7771</v>
      </c>
      <c r="D5550" t="str">
        <f t="shared" si="172"/>
        <v>pdbx_chem_comp_upload_depositor_info</v>
      </c>
      <c r="E5550" t="str">
        <f t="shared" si="173"/>
        <v>.PdbxChemCompUploadDepositorInfo</v>
      </c>
    </row>
    <row r="5551" spans="1:5" x14ac:dyDescent="0.35">
      <c r="A5551" t="s">
        <v>5550</v>
      </c>
      <c r="B5551" t="s">
        <v>7323</v>
      </c>
      <c r="D5551" t="str">
        <f t="shared" si="172"/>
        <v>,</v>
      </c>
      <c r="E5551" t="str">
        <f t="shared" si="173"/>
        <v>Iordinal</v>
      </c>
    </row>
    <row r="5552" spans="1:5" x14ac:dyDescent="0.35">
      <c r="A5552" t="s">
        <v>5551</v>
      </c>
      <c r="B5552" t="s">
        <v>7324</v>
      </c>
      <c r="D5552" t="str">
        <f t="shared" si="172"/>
        <v>,</v>
      </c>
      <c r="E5552" t="str">
        <f t="shared" si="173"/>
        <v>Scomp_id</v>
      </c>
    </row>
    <row r="5553" spans="1:5" x14ac:dyDescent="0.35">
      <c r="A5553" t="s">
        <v>5552</v>
      </c>
      <c r="B5553" t="s">
        <v>7324</v>
      </c>
      <c r="D5553" t="str">
        <f t="shared" si="172"/>
        <v>,</v>
      </c>
      <c r="E5553" t="str">
        <f t="shared" si="173"/>
        <v>Supload_file_type</v>
      </c>
    </row>
    <row r="5554" spans="1:5" x14ac:dyDescent="0.35">
      <c r="A5554" t="s">
        <v>5553</v>
      </c>
      <c r="B5554" t="s">
        <v>7324</v>
      </c>
      <c r="D5554" t="str">
        <f t="shared" si="172"/>
        <v>,</v>
      </c>
      <c r="E5554" t="str">
        <f t="shared" si="173"/>
        <v>Supload_file_name</v>
      </c>
    </row>
    <row r="5555" spans="1:5" x14ac:dyDescent="0.35">
      <c r="A5555" t="s">
        <v>5554</v>
      </c>
      <c r="B5555" t="s">
        <v>7772</v>
      </c>
      <c r="D5555" t="str">
        <f t="shared" si="172"/>
        <v>pdbx_depui_entity_status_flags</v>
      </c>
      <c r="E5555" t="str">
        <f t="shared" si="173"/>
        <v>.PdbxDepuiEntityStatusFlags</v>
      </c>
    </row>
    <row r="5556" spans="1:5" x14ac:dyDescent="0.35">
      <c r="A5556" t="s">
        <v>5555</v>
      </c>
      <c r="B5556" t="s">
        <v>7324</v>
      </c>
      <c r="D5556" t="str">
        <f t="shared" si="172"/>
        <v>,</v>
      </c>
      <c r="E5556" t="str">
        <f t="shared" si="173"/>
        <v>Sdep_dataset_id</v>
      </c>
    </row>
    <row r="5557" spans="1:5" x14ac:dyDescent="0.35">
      <c r="A5557" t="s">
        <v>5556</v>
      </c>
      <c r="B5557" t="s">
        <v>7324</v>
      </c>
      <c r="D5557" t="str">
        <f t="shared" si="172"/>
        <v>,</v>
      </c>
      <c r="E5557" t="str">
        <f t="shared" si="173"/>
        <v>Sentity_id</v>
      </c>
    </row>
    <row r="5558" spans="1:5" x14ac:dyDescent="0.35">
      <c r="A5558" t="s">
        <v>5557</v>
      </c>
      <c r="B5558" t="s">
        <v>7324</v>
      </c>
      <c r="D5558" t="str">
        <f t="shared" si="172"/>
        <v>,</v>
      </c>
      <c r="E5558" t="str">
        <f t="shared" si="173"/>
        <v>Shas_mutation</v>
      </c>
    </row>
    <row r="5559" spans="1:5" x14ac:dyDescent="0.35">
      <c r="A5559" t="s">
        <v>5558</v>
      </c>
      <c r="B5559" t="s">
        <v>7324</v>
      </c>
      <c r="D5559" t="str">
        <f t="shared" si="172"/>
        <v>,</v>
      </c>
      <c r="E5559" t="str">
        <f t="shared" si="173"/>
        <v>Ssample_xyz_sequence_alignments_valid</v>
      </c>
    </row>
    <row r="5560" spans="1:5" x14ac:dyDescent="0.35">
      <c r="A5560" t="s">
        <v>5559</v>
      </c>
      <c r="B5560" t="s">
        <v>7773</v>
      </c>
      <c r="D5560" t="str">
        <f t="shared" si="172"/>
        <v>pdbx_depui_entity_features</v>
      </c>
      <c r="E5560" t="str">
        <f t="shared" si="173"/>
        <v>.PdbxDepuiEntityFeatures</v>
      </c>
    </row>
    <row r="5561" spans="1:5" x14ac:dyDescent="0.35">
      <c r="A5561" t="s">
        <v>5560</v>
      </c>
      <c r="B5561" t="s">
        <v>7324</v>
      </c>
      <c r="D5561" t="str">
        <f t="shared" si="172"/>
        <v>,</v>
      </c>
      <c r="E5561" t="str">
        <f t="shared" si="173"/>
        <v>Sdep_dataset_id</v>
      </c>
    </row>
    <row r="5562" spans="1:5" x14ac:dyDescent="0.35">
      <c r="A5562" t="s">
        <v>5561</v>
      </c>
      <c r="B5562" t="s">
        <v>7324</v>
      </c>
      <c r="D5562" t="str">
        <f t="shared" si="172"/>
        <v>,</v>
      </c>
      <c r="E5562" t="str">
        <f t="shared" si="173"/>
        <v>Sentity_id</v>
      </c>
    </row>
    <row r="5563" spans="1:5" x14ac:dyDescent="0.35">
      <c r="A5563" t="s">
        <v>5562</v>
      </c>
      <c r="B5563" t="s">
        <v>7324</v>
      </c>
      <c r="D5563" t="str">
        <f t="shared" si="172"/>
        <v>,</v>
      </c>
      <c r="E5563" t="str">
        <f t="shared" si="173"/>
        <v>Stype</v>
      </c>
    </row>
    <row r="5564" spans="1:5" x14ac:dyDescent="0.35">
      <c r="A5564" t="s">
        <v>5563</v>
      </c>
      <c r="B5564" t="s">
        <v>7774</v>
      </c>
      <c r="D5564" t="str">
        <f t="shared" si="172"/>
        <v>pdbx_deposition_message_info</v>
      </c>
      <c r="E5564" t="str">
        <f t="shared" si="173"/>
        <v>.PdbxDepositionMessageInfo</v>
      </c>
    </row>
    <row r="5565" spans="1:5" x14ac:dyDescent="0.35">
      <c r="A5565" t="s">
        <v>5564</v>
      </c>
      <c r="B5565" t="s">
        <v>7323</v>
      </c>
      <c r="D5565" t="str">
        <f t="shared" si="172"/>
        <v>,</v>
      </c>
      <c r="E5565" t="str">
        <f t="shared" si="173"/>
        <v>Iordinal</v>
      </c>
    </row>
    <row r="5566" spans="1:5" x14ac:dyDescent="0.35">
      <c r="A5566" t="s">
        <v>5565</v>
      </c>
      <c r="B5566" t="s">
        <v>7324</v>
      </c>
      <c r="D5566" t="str">
        <f t="shared" si="172"/>
        <v>,</v>
      </c>
      <c r="E5566" t="str">
        <f t="shared" si="173"/>
        <v>Sdeposition_data_set_id</v>
      </c>
    </row>
    <row r="5567" spans="1:5" x14ac:dyDescent="0.35">
      <c r="A5567" t="s">
        <v>5566</v>
      </c>
      <c r="B5567" t="s">
        <v>7324</v>
      </c>
      <c r="D5567" t="str">
        <f t="shared" si="172"/>
        <v>,</v>
      </c>
      <c r="E5567" t="str">
        <f t="shared" si="173"/>
        <v>Smessage_id</v>
      </c>
    </row>
    <row r="5568" spans="1:5" x14ac:dyDescent="0.35">
      <c r="A5568" t="s">
        <v>5567</v>
      </c>
      <c r="B5568" t="s">
        <v>7324</v>
      </c>
      <c r="D5568" t="str">
        <f t="shared" si="172"/>
        <v>,</v>
      </c>
      <c r="E5568" t="str">
        <f t="shared" si="173"/>
        <v>Stimestamp</v>
      </c>
    </row>
    <row r="5569" spans="1:5" x14ac:dyDescent="0.35">
      <c r="A5569" t="s">
        <v>5568</v>
      </c>
      <c r="B5569" t="s">
        <v>7324</v>
      </c>
      <c r="D5569" t="str">
        <f t="shared" si="172"/>
        <v>,</v>
      </c>
      <c r="E5569" t="str">
        <f t="shared" si="173"/>
        <v>Ssender</v>
      </c>
    </row>
    <row r="5570" spans="1:5" x14ac:dyDescent="0.35">
      <c r="A5570" t="s">
        <v>5569</v>
      </c>
      <c r="B5570" t="s">
        <v>7324</v>
      </c>
      <c r="D5570" t="str">
        <f t="shared" ref="D5570:D5633" si="174">IF(ISNUMBER(FIND(".",A5570)), ",",A5570)</f>
        <v>,</v>
      </c>
      <c r="E5570" t="str">
        <f t="shared" ref="E5570:E5633" si="175">IF(ISNUMBER(FIND(".",A5570)), B5570&amp;MID(A5570,FIND(".",A5570)+1,1000),B5570)</f>
        <v>Scontent_type</v>
      </c>
    </row>
    <row r="5571" spans="1:5" x14ac:dyDescent="0.35">
      <c r="A5571" t="s">
        <v>5570</v>
      </c>
      <c r="B5571" t="s">
        <v>7324</v>
      </c>
      <c r="D5571" t="str">
        <f t="shared" si="174"/>
        <v>,</v>
      </c>
      <c r="E5571" t="str">
        <f t="shared" si="175"/>
        <v>Scontent_value</v>
      </c>
    </row>
    <row r="5572" spans="1:5" x14ac:dyDescent="0.35">
      <c r="A5572" t="s">
        <v>5571</v>
      </c>
      <c r="B5572" t="s">
        <v>7324</v>
      </c>
      <c r="D5572" t="str">
        <f t="shared" si="174"/>
        <v>,</v>
      </c>
      <c r="E5572" t="str">
        <f t="shared" si="175"/>
        <v>Sparent_message_id</v>
      </c>
    </row>
    <row r="5573" spans="1:5" x14ac:dyDescent="0.35">
      <c r="A5573" t="s">
        <v>5572</v>
      </c>
      <c r="B5573" t="s">
        <v>7324</v>
      </c>
      <c r="D5573" t="str">
        <f t="shared" si="174"/>
        <v>,</v>
      </c>
      <c r="E5573" t="str">
        <f t="shared" si="175"/>
        <v>Smessage_subject</v>
      </c>
    </row>
    <row r="5574" spans="1:5" x14ac:dyDescent="0.35">
      <c r="A5574" t="s">
        <v>5573</v>
      </c>
      <c r="B5574" t="s">
        <v>7324</v>
      </c>
      <c r="D5574" t="str">
        <f t="shared" si="174"/>
        <v>,</v>
      </c>
      <c r="E5574" t="str">
        <f t="shared" si="175"/>
        <v>Smessage_text</v>
      </c>
    </row>
    <row r="5575" spans="1:5" x14ac:dyDescent="0.35">
      <c r="A5575" t="s">
        <v>5574</v>
      </c>
      <c r="B5575" t="s">
        <v>7324</v>
      </c>
      <c r="D5575" t="str">
        <f t="shared" si="174"/>
        <v>,</v>
      </c>
      <c r="E5575" t="str">
        <f t="shared" si="175"/>
        <v>Smessage_type</v>
      </c>
    </row>
    <row r="5576" spans="1:5" x14ac:dyDescent="0.35">
      <c r="A5576" t="s">
        <v>5575</v>
      </c>
      <c r="B5576" t="s">
        <v>7324</v>
      </c>
      <c r="D5576" t="str">
        <f t="shared" si="174"/>
        <v>,</v>
      </c>
      <c r="E5576" t="str">
        <f t="shared" si="175"/>
        <v>Ssend_status</v>
      </c>
    </row>
    <row r="5577" spans="1:5" x14ac:dyDescent="0.35">
      <c r="A5577" t="s">
        <v>5576</v>
      </c>
      <c r="B5577" t="s">
        <v>7775</v>
      </c>
      <c r="D5577" t="str">
        <f t="shared" si="174"/>
        <v>pdbx_deposition_message_file_reference</v>
      </c>
      <c r="E5577" t="str">
        <f t="shared" si="175"/>
        <v>.PdbxDepositionMessageFileReference</v>
      </c>
    </row>
    <row r="5578" spans="1:5" x14ac:dyDescent="0.35">
      <c r="A5578" t="s">
        <v>5577</v>
      </c>
      <c r="B5578" t="s">
        <v>7323</v>
      </c>
      <c r="D5578" t="str">
        <f t="shared" si="174"/>
        <v>,</v>
      </c>
      <c r="E5578" t="str">
        <f t="shared" si="175"/>
        <v>Iordinal</v>
      </c>
    </row>
    <row r="5579" spans="1:5" x14ac:dyDescent="0.35">
      <c r="A5579" t="s">
        <v>5578</v>
      </c>
      <c r="B5579" t="s">
        <v>7324</v>
      </c>
      <c r="D5579" t="str">
        <f t="shared" si="174"/>
        <v>,</v>
      </c>
      <c r="E5579" t="str">
        <f t="shared" si="175"/>
        <v>Sdeposition_data_set_id</v>
      </c>
    </row>
    <row r="5580" spans="1:5" x14ac:dyDescent="0.35">
      <c r="A5580" t="s">
        <v>5579</v>
      </c>
      <c r="B5580" t="s">
        <v>7324</v>
      </c>
      <c r="D5580" t="str">
        <f t="shared" si="174"/>
        <v>,</v>
      </c>
      <c r="E5580" t="str">
        <f t="shared" si="175"/>
        <v>Smessage_id</v>
      </c>
    </row>
    <row r="5581" spans="1:5" x14ac:dyDescent="0.35">
      <c r="A5581" t="s">
        <v>5580</v>
      </c>
      <c r="B5581" t="s">
        <v>7324</v>
      </c>
      <c r="D5581" t="str">
        <f t="shared" si="174"/>
        <v>,</v>
      </c>
      <c r="E5581" t="str">
        <f t="shared" si="175"/>
        <v>Scontent_type</v>
      </c>
    </row>
    <row r="5582" spans="1:5" x14ac:dyDescent="0.35">
      <c r="A5582" t="s">
        <v>5581</v>
      </c>
      <c r="B5582" t="s">
        <v>7324</v>
      </c>
      <c r="D5582" t="str">
        <f t="shared" si="174"/>
        <v>,</v>
      </c>
      <c r="E5582" t="str">
        <f t="shared" si="175"/>
        <v>Scontent_format</v>
      </c>
    </row>
    <row r="5583" spans="1:5" x14ac:dyDescent="0.35">
      <c r="A5583" t="s">
        <v>5582</v>
      </c>
      <c r="B5583" t="s">
        <v>7324</v>
      </c>
      <c r="D5583" t="str">
        <f t="shared" si="174"/>
        <v>,</v>
      </c>
      <c r="E5583" t="str">
        <f t="shared" si="175"/>
        <v>Spartition_number</v>
      </c>
    </row>
    <row r="5584" spans="1:5" x14ac:dyDescent="0.35">
      <c r="A5584" t="s">
        <v>5583</v>
      </c>
      <c r="B5584" t="s">
        <v>7324</v>
      </c>
      <c r="D5584" t="str">
        <f t="shared" si="174"/>
        <v>,</v>
      </c>
      <c r="E5584" t="str">
        <f t="shared" si="175"/>
        <v>Sversion_id</v>
      </c>
    </row>
    <row r="5585" spans="1:5" x14ac:dyDescent="0.35">
      <c r="A5585" t="s">
        <v>5584</v>
      </c>
      <c r="B5585" t="s">
        <v>7324</v>
      </c>
      <c r="D5585" t="str">
        <f t="shared" si="174"/>
        <v>,</v>
      </c>
      <c r="E5585" t="str">
        <f t="shared" si="175"/>
        <v>Sstorage_type</v>
      </c>
    </row>
    <row r="5586" spans="1:5" x14ac:dyDescent="0.35">
      <c r="A5586" t="s">
        <v>5585</v>
      </c>
      <c r="B5586" t="s">
        <v>7776</v>
      </c>
      <c r="D5586" t="str">
        <f t="shared" si="174"/>
        <v>pdbx_depui_entry_details</v>
      </c>
      <c r="E5586" t="str">
        <f t="shared" si="175"/>
        <v>.PdbxDepuiEntryDetails</v>
      </c>
    </row>
    <row r="5587" spans="1:5" x14ac:dyDescent="0.35">
      <c r="A5587" t="s">
        <v>5586</v>
      </c>
      <c r="B5587" t="s">
        <v>7324</v>
      </c>
      <c r="D5587" t="str">
        <f t="shared" si="174"/>
        <v>,</v>
      </c>
      <c r="E5587" t="str">
        <f t="shared" si="175"/>
        <v>Sdep_dataset_id</v>
      </c>
    </row>
    <row r="5588" spans="1:5" x14ac:dyDescent="0.35">
      <c r="A5588" t="s">
        <v>5587</v>
      </c>
      <c r="B5588" t="s">
        <v>7324</v>
      </c>
      <c r="D5588" t="str">
        <f t="shared" si="174"/>
        <v>,</v>
      </c>
      <c r="E5588" t="str">
        <f t="shared" si="175"/>
        <v>Swwpdb_site_id</v>
      </c>
    </row>
    <row r="5589" spans="1:5" x14ac:dyDescent="0.35">
      <c r="A5589" t="s">
        <v>5588</v>
      </c>
      <c r="B5589" t="s">
        <v>7324</v>
      </c>
      <c r="D5589" t="str">
        <f t="shared" si="174"/>
        <v>,</v>
      </c>
      <c r="E5589" t="str">
        <f t="shared" si="175"/>
        <v>Sexperimental_methods</v>
      </c>
    </row>
    <row r="5590" spans="1:5" x14ac:dyDescent="0.35">
      <c r="A5590" t="s">
        <v>5589</v>
      </c>
      <c r="B5590" t="s">
        <v>7324</v>
      </c>
      <c r="D5590" t="str">
        <f t="shared" si="174"/>
        <v>,</v>
      </c>
      <c r="E5590" t="str">
        <f t="shared" si="175"/>
        <v>Srequested_accession_types</v>
      </c>
    </row>
    <row r="5591" spans="1:5" x14ac:dyDescent="0.35">
      <c r="A5591" t="s">
        <v>5590</v>
      </c>
      <c r="B5591" t="s">
        <v>7324</v>
      </c>
      <c r="D5591" t="str">
        <f t="shared" si="174"/>
        <v>,</v>
      </c>
      <c r="E5591" t="str">
        <f t="shared" si="175"/>
        <v>Svalidated_contact_email</v>
      </c>
    </row>
    <row r="5592" spans="1:5" x14ac:dyDescent="0.35">
      <c r="A5592" t="s">
        <v>5591</v>
      </c>
      <c r="B5592" t="s">
        <v>7324</v>
      </c>
      <c r="D5592" t="str">
        <f t="shared" si="174"/>
        <v>,</v>
      </c>
      <c r="E5592" t="str">
        <f t="shared" si="175"/>
        <v>Scountry</v>
      </c>
    </row>
    <row r="5593" spans="1:5" x14ac:dyDescent="0.35">
      <c r="A5593" t="s">
        <v>5592</v>
      </c>
      <c r="B5593" t="s">
        <v>7324</v>
      </c>
      <c r="D5593" t="str">
        <f t="shared" si="174"/>
        <v>,</v>
      </c>
      <c r="E5593" t="str">
        <f t="shared" si="175"/>
        <v>Sstructural_genomics_flag</v>
      </c>
    </row>
    <row r="5594" spans="1:5" x14ac:dyDescent="0.35">
      <c r="A5594" t="s">
        <v>5593</v>
      </c>
      <c r="B5594" t="s">
        <v>7324</v>
      </c>
      <c r="D5594" t="str">
        <f t="shared" si="174"/>
        <v>,</v>
      </c>
      <c r="E5594" t="str">
        <f t="shared" si="175"/>
        <v>Srelated_database_name</v>
      </c>
    </row>
    <row r="5595" spans="1:5" x14ac:dyDescent="0.35">
      <c r="A5595" t="s">
        <v>5594</v>
      </c>
      <c r="B5595" t="s">
        <v>7324</v>
      </c>
      <c r="D5595" t="str">
        <f t="shared" si="174"/>
        <v>,</v>
      </c>
      <c r="E5595" t="str">
        <f t="shared" si="175"/>
        <v>Srelated_database_code</v>
      </c>
    </row>
    <row r="5596" spans="1:5" x14ac:dyDescent="0.35">
      <c r="A5596" t="s">
        <v>5595</v>
      </c>
      <c r="B5596" t="s">
        <v>7324</v>
      </c>
      <c r="D5596" t="str">
        <f t="shared" si="174"/>
        <v>,</v>
      </c>
      <c r="E5596" t="str">
        <f t="shared" si="175"/>
        <v>Sreplace_pdb_id</v>
      </c>
    </row>
    <row r="5597" spans="1:5" x14ac:dyDescent="0.35">
      <c r="A5597" t="s">
        <v>5596</v>
      </c>
      <c r="B5597" t="s">
        <v>7777</v>
      </c>
      <c r="D5597" t="str">
        <f t="shared" si="174"/>
        <v>pdbx_data_processing_status</v>
      </c>
      <c r="E5597" t="str">
        <f t="shared" si="175"/>
        <v>.PdbxDataProcessingStatus</v>
      </c>
    </row>
    <row r="5598" spans="1:5" x14ac:dyDescent="0.35">
      <c r="A5598" t="s">
        <v>5597</v>
      </c>
      <c r="B5598" t="s">
        <v>7324</v>
      </c>
      <c r="D5598" t="str">
        <f t="shared" si="174"/>
        <v>,</v>
      </c>
      <c r="E5598" t="str">
        <f t="shared" si="175"/>
        <v>Stask_name</v>
      </c>
    </row>
    <row r="5599" spans="1:5" x14ac:dyDescent="0.35">
      <c r="A5599" t="s">
        <v>5598</v>
      </c>
      <c r="B5599" t="s">
        <v>7324</v>
      </c>
      <c r="D5599" t="str">
        <f t="shared" si="174"/>
        <v>,</v>
      </c>
      <c r="E5599" t="str">
        <f t="shared" si="175"/>
        <v>Sstatus</v>
      </c>
    </row>
    <row r="5600" spans="1:5" x14ac:dyDescent="0.35">
      <c r="A5600" t="s">
        <v>5599</v>
      </c>
      <c r="B5600" t="s">
        <v>7778</v>
      </c>
      <c r="D5600" t="str">
        <f t="shared" si="174"/>
        <v>pdbx_entity_instance_feature</v>
      </c>
      <c r="E5600" t="str">
        <f t="shared" si="175"/>
        <v>.PdbxEntityInstanceFeature</v>
      </c>
    </row>
    <row r="5601" spans="1:5" x14ac:dyDescent="0.35">
      <c r="A5601" t="s">
        <v>5600</v>
      </c>
      <c r="B5601" t="s">
        <v>7324</v>
      </c>
      <c r="D5601" t="str">
        <f t="shared" si="174"/>
        <v>,</v>
      </c>
      <c r="E5601" t="str">
        <f t="shared" si="175"/>
        <v>Sdetails</v>
      </c>
    </row>
    <row r="5602" spans="1:5" x14ac:dyDescent="0.35">
      <c r="A5602" t="s">
        <v>5601</v>
      </c>
      <c r="B5602" t="s">
        <v>7324</v>
      </c>
      <c r="D5602" t="str">
        <f t="shared" si="174"/>
        <v>,</v>
      </c>
      <c r="E5602" t="str">
        <f t="shared" si="175"/>
        <v>Sfeature_type</v>
      </c>
    </row>
    <row r="5603" spans="1:5" x14ac:dyDescent="0.35">
      <c r="A5603" t="s">
        <v>5602</v>
      </c>
      <c r="B5603" t="s">
        <v>7324</v>
      </c>
      <c r="D5603" t="str">
        <f t="shared" si="174"/>
        <v>,</v>
      </c>
      <c r="E5603" t="str">
        <f t="shared" si="175"/>
        <v>Sauth_asym_id</v>
      </c>
    </row>
    <row r="5604" spans="1:5" x14ac:dyDescent="0.35">
      <c r="A5604" t="s">
        <v>5603</v>
      </c>
      <c r="B5604" t="s">
        <v>7324</v>
      </c>
      <c r="D5604" t="str">
        <f t="shared" si="174"/>
        <v>,</v>
      </c>
      <c r="E5604" t="str">
        <f t="shared" si="175"/>
        <v>Sasym_id</v>
      </c>
    </row>
    <row r="5605" spans="1:5" x14ac:dyDescent="0.35">
      <c r="A5605" t="s">
        <v>5604</v>
      </c>
      <c r="B5605" t="s">
        <v>7324</v>
      </c>
      <c r="D5605" t="str">
        <f t="shared" si="174"/>
        <v>,</v>
      </c>
      <c r="E5605" t="str">
        <f t="shared" si="175"/>
        <v>Sauth_seq_num</v>
      </c>
    </row>
    <row r="5606" spans="1:5" x14ac:dyDescent="0.35">
      <c r="A5606" t="s">
        <v>5605</v>
      </c>
      <c r="B5606" t="s">
        <v>7323</v>
      </c>
      <c r="D5606" t="str">
        <f t="shared" si="174"/>
        <v>,</v>
      </c>
      <c r="E5606" t="str">
        <f t="shared" si="175"/>
        <v>Iseq_num</v>
      </c>
    </row>
    <row r="5607" spans="1:5" x14ac:dyDescent="0.35">
      <c r="A5607" t="s">
        <v>5606</v>
      </c>
      <c r="B5607" t="s">
        <v>7324</v>
      </c>
      <c r="D5607" t="str">
        <f t="shared" si="174"/>
        <v>,</v>
      </c>
      <c r="E5607" t="str">
        <f t="shared" si="175"/>
        <v>Scomp_id</v>
      </c>
    </row>
    <row r="5608" spans="1:5" x14ac:dyDescent="0.35">
      <c r="A5608" t="s">
        <v>5607</v>
      </c>
      <c r="B5608" t="s">
        <v>7324</v>
      </c>
      <c r="D5608" t="str">
        <f t="shared" si="174"/>
        <v>,</v>
      </c>
      <c r="E5608" t="str">
        <f t="shared" si="175"/>
        <v>Sauth_comp_id</v>
      </c>
    </row>
    <row r="5609" spans="1:5" x14ac:dyDescent="0.35">
      <c r="A5609" t="s">
        <v>5608</v>
      </c>
      <c r="B5609" t="s">
        <v>7323</v>
      </c>
      <c r="D5609" t="str">
        <f t="shared" si="174"/>
        <v>,</v>
      </c>
      <c r="E5609" t="str">
        <f t="shared" si="175"/>
        <v>Iordinal</v>
      </c>
    </row>
    <row r="5610" spans="1:5" x14ac:dyDescent="0.35">
      <c r="A5610" t="s">
        <v>5609</v>
      </c>
      <c r="B5610" t="s">
        <v>7779</v>
      </c>
      <c r="D5610" t="str">
        <f t="shared" si="174"/>
        <v>pdbx_entity_src_gen_depositor_info</v>
      </c>
      <c r="E5610" t="str">
        <f t="shared" si="175"/>
        <v>.PdbxEntitySrcGenDepositorInfo</v>
      </c>
    </row>
    <row r="5611" spans="1:5" x14ac:dyDescent="0.35">
      <c r="A5611" t="s">
        <v>5610</v>
      </c>
      <c r="B5611" t="s">
        <v>7323</v>
      </c>
      <c r="D5611" t="str">
        <f t="shared" si="174"/>
        <v>,</v>
      </c>
      <c r="E5611" t="str">
        <f t="shared" si="175"/>
        <v>Isrc_id</v>
      </c>
    </row>
    <row r="5612" spans="1:5" x14ac:dyDescent="0.35">
      <c r="A5612" t="s">
        <v>5611</v>
      </c>
      <c r="B5612" t="s">
        <v>7324</v>
      </c>
      <c r="D5612" t="str">
        <f t="shared" si="174"/>
        <v>,</v>
      </c>
      <c r="E5612" t="str">
        <f t="shared" si="175"/>
        <v>Sentity_id</v>
      </c>
    </row>
    <row r="5613" spans="1:5" x14ac:dyDescent="0.35">
      <c r="A5613" t="s">
        <v>5612</v>
      </c>
      <c r="B5613" t="s">
        <v>7324</v>
      </c>
      <c r="D5613" t="str">
        <f t="shared" si="174"/>
        <v>,</v>
      </c>
      <c r="E5613" t="str">
        <f t="shared" si="175"/>
        <v>Sseq_type</v>
      </c>
    </row>
    <row r="5614" spans="1:5" x14ac:dyDescent="0.35">
      <c r="A5614" t="s">
        <v>5613</v>
      </c>
      <c r="B5614" t="s">
        <v>7323</v>
      </c>
      <c r="D5614" t="str">
        <f t="shared" si="174"/>
        <v>,</v>
      </c>
      <c r="E5614" t="str">
        <f t="shared" si="175"/>
        <v>Ibeg_seq_num</v>
      </c>
    </row>
    <row r="5615" spans="1:5" x14ac:dyDescent="0.35">
      <c r="A5615" t="s">
        <v>5614</v>
      </c>
      <c r="B5615" t="s">
        <v>7323</v>
      </c>
      <c r="D5615" t="str">
        <f t="shared" si="174"/>
        <v>,</v>
      </c>
      <c r="E5615" t="str">
        <f t="shared" si="175"/>
        <v>Iend_seq_num</v>
      </c>
    </row>
    <row r="5616" spans="1:5" x14ac:dyDescent="0.35">
      <c r="A5616" t="s">
        <v>5615</v>
      </c>
      <c r="B5616" t="s">
        <v>7324</v>
      </c>
      <c r="D5616" t="str">
        <f t="shared" si="174"/>
        <v>,</v>
      </c>
      <c r="E5616" t="str">
        <f t="shared" si="175"/>
        <v>Sgene_src_gene</v>
      </c>
    </row>
    <row r="5617" spans="1:5" x14ac:dyDescent="0.35">
      <c r="A5617" t="s">
        <v>5616</v>
      </c>
      <c r="B5617" t="s">
        <v>7324</v>
      </c>
      <c r="D5617" t="str">
        <f t="shared" si="174"/>
        <v>,</v>
      </c>
      <c r="E5617" t="str">
        <f t="shared" si="175"/>
        <v>Sgene_src_scientific_name</v>
      </c>
    </row>
    <row r="5618" spans="1:5" x14ac:dyDescent="0.35">
      <c r="A5618" t="s">
        <v>5617</v>
      </c>
      <c r="B5618" t="s">
        <v>7324</v>
      </c>
      <c r="D5618" t="str">
        <f t="shared" si="174"/>
        <v>,</v>
      </c>
      <c r="E5618" t="str">
        <f t="shared" si="175"/>
        <v>Shost_org_gene</v>
      </c>
    </row>
    <row r="5619" spans="1:5" x14ac:dyDescent="0.35">
      <c r="A5619" t="s">
        <v>5618</v>
      </c>
      <c r="B5619" t="s">
        <v>7324</v>
      </c>
      <c r="D5619" t="str">
        <f t="shared" si="174"/>
        <v>,</v>
      </c>
      <c r="E5619" t="str">
        <f t="shared" si="175"/>
        <v>Shost_org_scientific_name</v>
      </c>
    </row>
    <row r="5620" spans="1:5" x14ac:dyDescent="0.35">
      <c r="A5620" t="s">
        <v>5619</v>
      </c>
      <c r="B5620" t="s">
        <v>7324</v>
      </c>
      <c r="D5620" t="str">
        <f t="shared" si="174"/>
        <v>,</v>
      </c>
      <c r="E5620" t="str">
        <f t="shared" si="175"/>
        <v>Shost_org_strain</v>
      </c>
    </row>
    <row r="5621" spans="1:5" x14ac:dyDescent="0.35">
      <c r="A5621" t="s">
        <v>5620</v>
      </c>
      <c r="B5621" t="s">
        <v>7323</v>
      </c>
      <c r="D5621" t="str">
        <f t="shared" si="174"/>
        <v>,</v>
      </c>
      <c r="E5621" t="str">
        <f t="shared" si="175"/>
        <v>Igene_src_ncbi_taxonomy_id</v>
      </c>
    </row>
    <row r="5622" spans="1:5" x14ac:dyDescent="0.35">
      <c r="A5622" t="s">
        <v>5621</v>
      </c>
      <c r="B5622" t="s">
        <v>7323</v>
      </c>
      <c r="D5622" t="str">
        <f t="shared" si="174"/>
        <v>,</v>
      </c>
      <c r="E5622" t="str">
        <f t="shared" si="175"/>
        <v>Ihost_org_ncbi_taxonomy_id</v>
      </c>
    </row>
    <row r="5623" spans="1:5" x14ac:dyDescent="0.35">
      <c r="A5623" t="s">
        <v>5622</v>
      </c>
      <c r="B5623" t="s">
        <v>7324</v>
      </c>
      <c r="D5623" t="str">
        <f t="shared" si="174"/>
        <v>,</v>
      </c>
      <c r="E5623" t="str">
        <f t="shared" si="175"/>
        <v>Shost_org_vector_type</v>
      </c>
    </row>
    <row r="5624" spans="1:5" x14ac:dyDescent="0.35">
      <c r="A5624" t="s">
        <v>5623</v>
      </c>
      <c r="B5624" t="s">
        <v>7324</v>
      </c>
      <c r="D5624" t="str">
        <f t="shared" si="174"/>
        <v>,</v>
      </c>
      <c r="E5624" t="str">
        <f t="shared" si="175"/>
        <v>Splasmid_name</v>
      </c>
    </row>
    <row r="5625" spans="1:5" x14ac:dyDescent="0.35">
      <c r="A5625" t="s">
        <v>5624</v>
      </c>
      <c r="B5625" t="s">
        <v>7780</v>
      </c>
      <c r="D5625" t="str">
        <f t="shared" si="174"/>
        <v>pdbx_chem_comp_model</v>
      </c>
      <c r="E5625" t="str">
        <f t="shared" si="175"/>
        <v>.PdbxChemCompModel</v>
      </c>
    </row>
    <row r="5626" spans="1:5" x14ac:dyDescent="0.35">
      <c r="A5626" t="s">
        <v>5625</v>
      </c>
      <c r="B5626" t="s">
        <v>7324</v>
      </c>
      <c r="D5626" t="str">
        <f t="shared" si="174"/>
        <v>,</v>
      </c>
      <c r="E5626" t="str">
        <f t="shared" si="175"/>
        <v>Sid</v>
      </c>
    </row>
    <row r="5627" spans="1:5" x14ac:dyDescent="0.35">
      <c r="A5627" t="s">
        <v>5626</v>
      </c>
      <c r="B5627" t="s">
        <v>7324</v>
      </c>
      <c r="D5627" t="str">
        <f t="shared" si="174"/>
        <v>,</v>
      </c>
      <c r="E5627" t="str">
        <f t="shared" si="175"/>
        <v>Scomp_id</v>
      </c>
    </row>
    <row r="5628" spans="1:5" x14ac:dyDescent="0.35">
      <c r="A5628" t="s">
        <v>5627</v>
      </c>
      <c r="B5628" t="s">
        <v>7781</v>
      </c>
      <c r="D5628" t="str">
        <f t="shared" si="174"/>
        <v>pdbx_chem_comp_model_atom</v>
      </c>
      <c r="E5628" t="str">
        <f t="shared" si="175"/>
        <v>.PdbxChemCompModelAtom</v>
      </c>
    </row>
    <row r="5629" spans="1:5" x14ac:dyDescent="0.35">
      <c r="A5629" t="s">
        <v>5628</v>
      </c>
      <c r="B5629" t="s">
        <v>7324</v>
      </c>
      <c r="D5629" t="str">
        <f t="shared" si="174"/>
        <v>,</v>
      </c>
      <c r="E5629" t="str">
        <f t="shared" si="175"/>
        <v>Satom_id</v>
      </c>
    </row>
    <row r="5630" spans="1:5" x14ac:dyDescent="0.35">
      <c r="A5630" t="s">
        <v>5629</v>
      </c>
      <c r="B5630" t="s">
        <v>7323</v>
      </c>
      <c r="D5630" t="str">
        <f t="shared" si="174"/>
        <v>,</v>
      </c>
      <c r="E5630" t="str">
        <f t="shared" si="175"/>
        <v>Iordinal_id</v>
      </c>
    </row>
    <row r="5631" spans="1:5" x14ac:dyDescent="0.35">
      <c r="A5631" t="s">
        <v>5630</v>
      </c>
      <c r="B5631" t="s">
        <v>7324</v>
      </c>
      <c r="D5631" t="str">
        <f t="shared" si="174"/>
        <v>,</v>
      </c>
      <c r="E5631" t="str">
        <f t="shared" si="175"/>
        <v>Smodel_id</v>
      </c>
    </row>
    <row r="5632" spans="1:5" x14ac:dyDescent="0.35">
      <c r="A5632" t="s">
        <v>5631</v>
      </c>
      <c r="B5632" t="s">
        <v>7323</v>
      </c>
      <c r="D5632" t="str">
        <f t="shared" si="174"/>
        <v>,</v>
      </c>
      <c r="E5632" t="str">
        <f t="shared" si="175"/>
        <v>Icharge</v>
      </c>
    </row>
    <row r="5633" spans="1:5" x14ac:dyDescent="0.35">
      <c r="A5633" t="s">
        <v>5632</v>
      </c>
      <c r="B5633" t="s">
        <v>7322</v>
      </c>
      <c r="D5633" t="str">
        <f t="shared" si="174"/>
        <v>,</v>
      </c>
      <c r="E5633" t="str">
        <f t="shared" si="175"/>
        <v>Fmodel_Cartn_x</v>
      </c>
    </row>
    <row r="5634" spans="1:5" x14ac:dyDescent="0.35">
      <c r="A5634" t="s">
        <v>5633</v>
      </c>
      <c r="B5634" t="s">
        <v>7322</v>
      </c>
      <c r="D5634" t="str">
        <f t="shared" ref="D5634:D5697" si="176">IF(ISNUMBER(FIND(".",A5634)), ",",A5634)</f>
        <v>,</v>
      </c>
      <c r="E5634" t="str">
        <f t="shared" ref="E5634:E5697" si="177">IF(ISNUMBER(FIND(".",A5634)), B5634&amp;MID(A5634,FIND(".",A5634)+1,1000),B5634)</f>
        <v>Fmodel_Cartn_y</v>
      </c>
    </row>
    <row r="5635" spans="1:5" x14ac:dyDescent="0.35">
      <c r="A5635" t="s">
        <v>5634</v>
      </c>
      <c r="B5635" t="s">
        <v>7322</v>
      </c>
      <c r="D5635" t="str">
        <f t="shared" si="176"/>
        <v>,</v>
      </c>
      <c r="E5635" t="str">
        <f t="shared" si="177"/>
        <v>Fmodel_Cartn_z</v>
      </c>
    </row>
    <row r="5636" spans="1:5" x14ac:dyDescent="0.35">
      <c r="A5636" t="s">
        <v>5635</v>
      </c>
      <c r="B5636" t="s">
        <v>7324</v>
      </c>
      <c r="D5636" t="str">
        <f t="shared" si="176"/>
        <v>,</v>
      </c>
      <c r="E5636" t="str">
        <f t="shared" si="177"/>
        <v>Stype_symbol</v>
      </c>
    </row>
    <row r="5637" spans="1:5" x14ac:dyDescent="0.35">
      <c r="A5637" t="s">
        <v>5636</v>
      </c>
      <c r="B5637" t="s">
        <v>7782</v>
      </c>
      <c r="D5637" t="str">
        <f t="shared" si="176"/>
        <v>pdbx_chem_comp_model_bond</v>
      </c>
      <c r="E5637" t="str">
        <f t="shared" si="177"/>
        <v>.PdbxChemCompModelBond</v>
      </c>
    </row>
    <row r="5638" spans="1:5" x14ac:dyDescent="0.35">
      <c r="A5638" t="s">
        <v>5637</v>
      </c>
      <c r="B5638" t="s">
        <v>7324</v>
      </c>
      <c r="D5638" t="str">
        <f t="shared" si="176"/>
        <v>,</v>
      </c>
      <c r="E5638" t="str">
        <f t="shared" si="177"/>
        <v>Satom_id_1</v>
      </c>
    </row>
    <row r="5639" spans="1:5" x14ac:dyDescent="0.35">
      <c r="A5639" t="s">
        <v>5638</v>
      </c>
      <c r="B5639" t="s">
        <v>7324</v>
      </c>
      <c r="D5639" t="str">
        <f t="shared" si="176"/>
        <v>,</v>
      </c>
      <c r="E5639" t="str">
        <f t="shared" si="177"/>
        <v>Satom_id_2</v>
      </c>
    </row>
    <row r="5640" spans="1:5" x14ac:dyDescent="0.35">
      <c r="A5640" t="s">
        <v>5639</v>
      </c>
      <c r="B5640" t="s">
        <v>7324</v>
      </c>
      <c r="D5640" t="str">
        <f t="shared" si="176"/>
        <v>,</v>
      </c>
      <c r="E5640" t="str">
        <f t="shared" si="177"/>
        <v>Smodel_id</v>
      </c>
    </row>
    <row r="5641" spans="1:5" x14ac:dyDescent="0.35">
      <c r="A5641" t="s">
        <v>5640</v>
      </c>
      <c r="B5641" t="s">
        <v>7324</v>
      </c>
      <c r="D5641" t="str">
        <f t="shared" si="176"/>
        <v>,</v>
      </c>
      <c r="E5641" t="str">
        <f t="shared" si="177"/>
        <v>Svalue_order</v>
      </c>
    </row>
    <row r="5642" spans="1:5" x14ac:dyDescent="0.35">
      <c r="A5642" t="s">
        <v>5641</v>
      </c>
      <c r="B5642" t="s">
        <v>7323</v>
      </c>
      <c r="D5642" t="str">
        <f t="shared" si="176"/>
        <v>,</v>
      </c>
      <c r="E5642" t="str">
        <f t="shared" si="177"/>
        <v>Iordinal_id</v>
      </c>
    </row>
    <row r="5643" spans="1:5" x14ac:dyDescent="0.35">
      <c r="A5643" t="s">
        <v>5642</v>
      </c>
      <c r="B5643" t="s">
        <v>7783</v>
      </c>
      <c r="D5643" t="str">
        <f t="shared" si="176"/>
        <v>pdbx_chem_comp_model_feature</v>
      </c>
      <c r="E5643" t="str">
        <f t="shared" si="177"/>
        <v>.PdbxChemCompModelFeature</v>
      </c>
    </row>
    <row r="5644" spans="1:5" x14ac:dyDescent="0.35">
      <c r="A5644" t="s">
        <v>5643</v>
      </c>
      <c r="B5644" t="s">
        <v>7324</v>
      </c>
      <c r="D5644" t="str">
        <f t="shared" si="176"/>
        <v>,</v>
      </c>
      <c r="E5644" t="str">
        <f t="shared" si="177"/>
        <v>Smodel_id</v>
      </c>
    </row>
    <row r="5645" spans="1:5" x14ac:dyDescent="0.35">
      <c r="A5645" t="s">
        <v>5644</v>
      </c>
      <c r="B5645" t="s">
        <v>7324</v>
      </c>
      <c r="D5645" t="str">
        <f t="shared" si="176"/>
        <v>,</v>
      </c>
      <c r="E5645" t="str">
        <f t="shared" si="177"/>
        <v>Sfeature_name</v>
      </c>
    </row>
    <row r="5646" spans="1:5" x14ac:dyDescent="0.35">
      <c r="A5646" t="s">
        <v>5645</v>
      </c>
      <c r="B5646" t="s">
        <v>7324</v>
      </c>
      <c r="D5646" t="str">
        <f t="shared" si="176"/>
        <v>,</v>
      </c>
      <c r="E5646" t="str">
        <f t="shared" si="177"/>
        <v>Sfeature_value</v>
      </c>
    </row>
    <row r="5647" spans="1:5" x14ac:dyDescent="0.35">
      <c r="A5647" t="s">
        <v>5646</v>
      </c>
      <c r="B5647" t="s">
        <v>7784</v>
      </c>
      <c r="D5647" t="str">
        <f t="shared" si="176"/>
        <v>pdbx_chem_comp_model_descriptor</v>
      </c>
      <c r="E5647" t="str">
        <f t="shared" si="177"/>
        <v>.PdbxChemCompModelDescriptor</v>
      </c>
    </row>
    <row r="5648" spans="1:5" x14ac:dyDescent="0.35">
      <c r="A5648" t="s">
        <v>5647</v>
      </c>
      <c r="B5648" t="s">
        <v>7324</v>
      </c>
      <c r="D5648" t="str">
        <f t="shared" si="176"/>
        <v>,</v>
      </c>
      <c r="E5648" t="str">
        <f t="shared" si="177"/>
        <v>Smodel_id</v>
      </c>
    </row>
    <row r="5649" spans="1:5" x14ac:dyDescent="0.35">
      <c r="A5649" t="s">
        <v>5648</v>
      </c>
      <c r="B5649" t="s">
        <v>7324</v>
      </c>
      <c r="D5649" t="str">
        <f t="shared" si="176"/>
        <v>,</v>
      </c>
      <c r="E5649" t="str">
        <f t="shared" si="177"/>
        <v>Sdescriptor</v>
      </c>
    </row>
    <row r="5650" spans="1:5" x14ac:dyDescent="0.35">
      <c r="A5650" t="s">
        <v>5649</v>
      </c>
      <c r="B5650" t="s">
        <v>7324</v>
      </c>
      <c r="D5650" t="str">
        <f t="shared" si="176"/>
        <v>,</v>
      </c>
      <c r="E5650" t="str">
        <f t="shared" si="177"/>
        <v>Stype</v>
      </c>
    </row>
    <row r="5651" spans="1:5" x14ac:dyDescent="0.35">
      <c r="A5651" t="s">
        <v>5650</v>
      </c>
      <c r="B5651" t="s">
        <v>7785</v>
      </c>
      <c r="D5651" t="str">
        <f t="shared" si="176"/>
        <v>pdbx_chem_comp_model_audit</v>
      </c>
      <c r="E5651" t="str">
        <f t="shared" si="177"/>
        <v>.PdbxChemCompModelAudit</v>
      </c>
    </row>
    <row r="5652" spans="1:5" x14ac:dyDescent="0.35">
      <c r="A5652" t="s">
        <v>5651</v>
      </c>
      <c r="B5652" t="s">
        <v>7324</v>
      </c>
      <c r="D5652" t="str">
        <f t="shared" si="176"/>
        <v>,</v>
      </c>
      <c r="E5652" t="str">
        <f t="shared" si="177"/>
        <v>Smodel_id</v>
      </c>
    </row>
    <row r="5653" spans="1:5" x14ac:dyDescent="0.35">
      <c r="A5653" t="s">
        <v>5652</v>
      </c>
      <c r="B5653" t="s">
        <v>7324</v>
      </c>
      <c r="D5653" t="str">
        <f t="shared" si="176"/>
        <v>,</v>
      </c>
      <c r="E5653" t="str">
        <f t="shared" si="177"/>
        <v>Sdate</v>
      </c>
    </row>
    <row r="5654" spans="1:5" x14ac:dyDescent="0.35">
      <c r="A5654" t="s">
        <v>5653</v>
      </c>
      <c r="B5654" t="s">
        <v>7324</v>
      </c>
      <c r="D5654" t="str">
        <f t="shared" si="176"/>
        <v>,</v>
      </c>
      <c r="E5654" t="str">
        <f t="shared" si="177"/>
        <v>Sannotator</v>
      </c>
    </row>
    <row r="5655" spans="1:5" x14ac:dyDescent="0.35">
      <c r="A5655" t="s">
        <v>5654</v>
      </c>
      <c r="B5655" t="s">
        <v>7324</v>
      </c>
      <c r="D5655" t="str">
        <f t="shared" si="176"/>
        <v>,</v>
      </c>
      <c r="E5655" t="str">
        <f t="shared" si="177"/>
        <v>Sprocessing_site</v>
      </c>
    </row>
    <row r="5656" spans="1:5" x14ac:dyDescent="0.35">
      <c r="A5656" t="s">
        <v>5655</v>
      </c>
      <c r="B5656" t="s">
        <v>7324</v>
      </c>
      <c r="D5656" t="str">
        <f t="shared" si="176"/>
        <v>,</v>
      </c>
      <c r="E5656" t="str">
        <f t="shared" si="177"/>
        <v>Sdetails</v>
      </c>
    </row>
    <row r="5657" spans="1:5" x14ac:dyDescent="0.35">
      <c r="A5657" t="s">
        <v>5656</v>
      </c>
      <c r="B5657" t="s">
        <v>7324</v>
      </c>
      <c r="D5657" t="str">
        <f t="shared" si="176"/>
        <v>,</v>
      </c>
      <c r="E5657" t="str">
        <f t="shared" si="177"/>
        <v>Saction_type</v>
      </c>
    </row>
    <row r="5658" spans="1:5" x14ac:dyDescent="0.35">
      <c r="A5658" t="s">
        <v>5657</v>
      </c>
      <c r="B5658" t="s">
        <v>7786</v>
      </c>
      <c r="D5658" t="str">
        <f t="shared" si="176"/>
        <v>pdbx_chem_comp_model_reference</v>
      </c>
      <c r="E5658" t="str">
        <f t="shared" si="177"/>
        <v>.PdbxChemCompModelReference</v>
      </c>
    </row>
    <row r="5659" spans="1:5" x14ac:dyDescent="0.35">
      <c r="A5659" t="s">
        <v>5658</v>
      </c>
      <c r="B5659" t="s">
        <v>7324</v>
      </c>
      <c r="D5659" t="str">
        <f t="shared" si="176"/>
        <v>,</v>
      </c>
      <c r="E5659" t="str">
        <f t="shared" si="177"/>
        <v>Smodel_id</v>
      </c>
    </row>
    <row r="5660" spans="1:5" x14ac:dyDescent="0.35">
      <c r="A5660" t="s">
        <v>5659</v>
      </c>
      <c r="B5660" t="s">
        <v>7324</v>
      </c>
      <c r="D5660" t="str">
        <f t="shared" si="176"/>
        <v>,</v>
      </c>
      <c r="E5660" t="str">
        <f t="shared" si="177"/>
        <v>Sdb_name</v>
      </c>
    </row>
    <row r="5661" spans="1:5" x14ac:dyDescent="0.35">
      <c r="A5661" t="s">
        <v>5660</v>
      </c>
      <c r="B5661" t="s">
        <v>7324</v>
      </c>
      <c r="D5661" t="str">
        <f t="shared" si="176"/>
        <v>,</v>
      </c>
      <c r="E5661" t="str">
        <f t="shared" si="177"/>
        <v>Sdb_code</v>
      </c>
    </row>
    <row r="5662" spans="1:5" x14ac:dyDescent="0.35">
      <c r="A5662" t="s">
        <v>5661</v>
      </c>
      <c r="B5662" t="s">
        <v>7787</v>
      </c>
      <c r="D5662" t="str">
        <f t="shared" si="176"/>
        <v>pdbx_view_category_group</v>
      </c>
      <c r="E5662" t="str">
        <f t="shared" si="177"/>
        <v>.PdbxViewCategoryGroup</v>
      </c>
    </row>
    <row r="5663" spans="1:5" x14ac:dyDescent="0.35">
      <c r="A5663" t="s">
        <v>5662</v>
      </c>
      <c r="B5663" t="s">
        <v>7324</v>
      </c>
      <c r="D5663" t="str">
        <f t="shared" si="176"/>
        <v>,</v>
      </c>
      <c r="E5663" t="str">
        <f t="shared" si="177"/>
        <v>Sview_group_id</v>
      </c>
    </row>
    <row r="5664" spans="1:5" x14ac:dyDescent="0.35">
      <c r="A5664" t="s">
        <v>5663</v>
      </c>
      <c r="B5664" t="s">
        <v>7324</v>
      </c>
      <c r="D5664" t="str">
        <f t="shared" si="176"/>
        <v>,</v>
      </c>
      <c r="E5664" t="str">
        <f t="shared" si="177"/>
        <v>Sdescription</v>
      </c>
    </row>
    <row r="5665" spans="1:5" x14ac:dyDescent="0.35">
      <c r="A5665" t="s">
        <v>5664</v>
      </c>
      <c r="B5665" t="s">
        <v>7788</v>
      </c>
      <c r="D5665" t="str">
        <f t="shared" si="176"/>
        <v>pdbx_view_category</v>
      </c>
      <c r="E5665" t="str">
        <f t="shared" si="177"/>
        <v>.PdbxViewCategory</v>
      </c>
    </row>
    <row r="5666" spans="1:5" x14ac:dyDescent="0.35">
      <c r="A5666" t="s">
        <v>5665</v>
      </c>
      <c r="B5666" t="s">
        <v>7324</v>
      </c>
      <c r="D5666" t="str">
        <f t="shared" si="176"/>
        <v>,</v>
      </c>
      <c r="E5666" t="str">
        <f t="shared" si="177"/>
        <v>Sview_group_id</v>
      </c>
    </row>
    <row r="5667" spans="1:5" x14ac:dyDescent="0.35">
      <c r="A5667" t="s">
        <v>5666</v>
      </c>
      <c r="B5667" t="s">
        <v>7324</v>
      </c>
      <c r="D5667" t="str">
        <f t="shared" si="176"/>
        <v>,</v>
      </c>
      <c r="E5667" t="str">
        <f t="shared" si="177"/>
        <v>Scategory_id</v>
      </c>
    </row>
    <row r="5668" spans="1:5" x14ac:dyDescent="0.35">
      <c r="A5668" t="s">
        <v>5667</v>
      </c>
      <c r="B5668" t="s">
        <v>7324</v>
      </c>
      <c r="D5668" t="str">
        <f t="shared" si="176"/>
        <v>,</v>
      </c>
      <c r="E5668" t="str">
        <f t="shared" si="177"/>
        <v>Scategory_view_name</v>
      </c>
    </row>
    <row r="5669" spans="1:5" x14ac:dyDescent="0.35">
      <c r="A5669" t="s">
        <v>5668</v>
      </c>
      <c r="B5669" t="s">
        <v>7789</v>
      </c>
      <c r="D5669" t="str">
        <f t="shared" si="176"/>
        <v>pdbx_view_item</v>
      </c>
      <c r="E5669" t="str">
        <f t="shared" si="177"/>
        <v>.PdbxViewItem</v>
      </c>
    </row>
    <row r="5670" spans="1:5" x14ac:dyDescent="0.35">
      <c r="A5670" t="s">
        <v>5669</v>
      </c>
      <c r="B5670" t="s">
        <v>7324</v>
      </c>
      <c r="D5670" t="str">
        <f t="shared" si="176"/>
        <v>,</v>
      </c>
      <c r="E5670" t="str">
        <f t="shared" si="177"/>
        <v>Sitem_name</v>
      </c>
    </row>
    <row r="5671" spans="1:5" x14ac:dyDescent="0.35">
      <c r="A5671" t="s">
        <v>5670</v>
      </c>
      <c r="B5671" t="s">
        <v>7324</v>
      </c>
      <c r="D5671" t="str">
        <f t="shared" si="176"/>
        <v>,</v>
      </c>
      <c r="E5671" t="str">
        <f t="shared" si="177"/>
        <v>Scategory_id</v>
      </c>
    </row>
    <row r="5672" spans="1:5" x14ac:dyDescent="0.35">
      <c r="A5672" t="s">
        <v>5671</v>
      </c>
      <c r="B5672" t="s">
        <v>7324</v>
      </c>
      <c r="D5672" t="str">
        <f t="shared" si="176"/>
        <v>,</v>
      </c>
      <c r="E5672" t="str">
        <f t="shared" si="177"/>
        <v>Sitem_view_name</v>
      </c>
    </row>
    <row r="5673" spans="1:5" x14ac:dyDescent="0.35">
      <c r="A5673" t="s">
        <v>5672</v>
      </c>
      <c r="B5673" t="s">
        <v>7324</v>
      </c>
      <c r="D5673" t="str">
        <f t="shared" si="176"/>
        <v>,</v>
      </c>
      <c r="E5673" t="str">
        <f t="shared" si="177"/>
        <v>Sitem_view_mandatory_code</v>
      </c>
    </row>
    <row r="5674" spans="1:5" x14ac:dyDescent="0.35">
      <c r="A5674" t="s">
        <v>5673</v>
      </c>
      <c r="B5674" t="s">
        <v>7324</v>
      </c>
      <c r="D5674" t="str">
        <f t="shared" si="176"/>
        <v>,</v>
      </c>
      <c r="E5674" t="str">
        <f t="shared" si="177"/>
        <v>Sitem_view_allow_alternate_value</v>
      </c>
    </row>
    <row r="5675" spans="1:5" x14ac:dyDescent="0.35">
      <c r="A5675" t="s">
        <v>5674</v>
      </c>
      <c r="B5675" t="s">
        <v>7790</v>
      </c>
      <c r="D5675" t="str">
        <f t="shared" si="176"/>
        <v>pdbx_coord</v>
      </c>
      <c r="E5675" t="str">
        <f t="shared" si="177"/>
        <v>.PdbxCoord</v>
      </c>
    </row>
    <row r="5676" spans="1:5" x14ac:dyDescent="0.35">
      <c r="A5676" t="s">
        <v>5675</v>
      </c>
      <c r="B5676" t="s">
        <v>7324</v>
      </c>
      <c r="D5676" t="str">
        <f t="shared" si="176"/>
        <v>,</v>
      </c>
      <c r="E5676" t="str">
        <f t="shared" si="177"/>
        <v>Sentry_id</v>
      </c>
    </row>
    <row r="5677" spans="1:5" x14ac:dyDescent="0.35">
      <c r="A5677" t="s">
        <v>5676</v>
      </c>
      <c r="B5677" t="s">
        <v>7324</v>
      </c>
      <c r="D5677" t="str">
        <f t="shared" si="176"/>
        <v>,</v>
      </c>
      <c r="E5677" t="str">
        <f t="shared" si="177"/>
        <v>Schain_atoms_Y_P</v>
      </c>
    </row>
    <row r="5678" spans="1:5" x14ac:dyDescent="0.35">
      <c r="A5678" t="s">
        <v>5677</v>
      </c>
      <c r="B5678" t="s">
        <v>7324</v>
      </c>
      <c r="D5678" t="str">
        <f t="shared" si="176"/>
        <v>,</v>
      </c>
      <c r="E5678" t="str">
        <f t="shared" si="177"/>
        <v>Shydrogen_atoms_Y_N</v>
      </c>
    </row>
    <row r="5679" spans="1:5" x14ac:dyDescent="0.35">
      <c r="A5679" t="s">
        <v>5678</v>
      </c>
      <c r="B5679" t="s">
        <v>7324</v>
      </c>
      <c r="D5679" t="str">
        <f t="shared" si="176"/>
        <v>,</v>
      </c>
      <c r="E5679" t="str">
        <f t="shared" si="177"/>
        <v>Ssolvent_atoms_Y_N</v>
      </c>
    </row>
    <row r="5680" spans="1:5" x14ac:dyDescent="0.35">
      <c r="A5680" t="s">
        <v>5679</v>
      </c>
      <c r="B5680" t="s">
        <v>7324</v>
      </c>
      <c r="D5680" t="str">
        <f t="shared" si="176"/>
        <v>,</v>
      </c>
      <c r="E5680" t="str">
        <f t="shared" si="177"/>
        <v>Sstructure_factors_Y_N</v>
      </c>
    </row>
    <row r="5681" spans="1:5" x14ac:dyDescent="0.35">
      <c r="A5681" t="s">
        <v>5680</v>
      </c>
      <c r="B5681" t="s">
        <v>7791</v>
      </c>
      <c r="D5681" t="str">
        <f t="shared" si="176"/>
        <v>pdbx_connect</v>
      </c>
      <c r="E5681" t="str">
        <f t="shared" si="177"/>
        <v>.PdbxConnect</v>
      </c>
    </row>
    <row r="5682" spans="1:5" x14ac:dyDescent="0.35">
      <c r="A5682" t="s">
        <v>5681</v>
      </c>
      <c r="B5682" t="s">
        <v>7324</v>
      </c>
      <c r="D5682" t="str">
        <f t="shared" si="176"/>
        <v>,</v>
      </c>
      <c r="E5682" t="str">
        <f t="shared" si="177"/>
        <v>Sres_name</v>
      </c>
    </row>
    <row r="5683" spans="1:5" x14ac:dyDescent="0.35">
      <c r="A5683" t="s">
        <v>5682</v>
      </c>
      <c r="B5683" t="s">
        <v>7324</v>
      </c>
      <c r="D5683" t="str">
        <f t="shared" si="176"/>
        <v>,</v>
      </c>
      <c r="E5683" t="str">
        <f t="shared" si="177"/>
        <v>Shetgroup_name</v>
      </c>
    </row>
    <row r="5684" spans="1:5" x14ac:dyDescent="0.35">
      <c r="A5684" t="s">
        <v>5683</v>
      </c>
      <c r="B5684" t="s">
        <v>7324</v>
      </c>
      <c r="D5684" t="str">
        <f t="shared" si="176"/>
        <v>,</v>
      </c>
      <c r="E5684" t="str">
        <f t="shared" si="177"/>
        <v>Sformul</v>
      </c>
    </row>
    <row r="5685" spans="1:5" x14ac:dyDescent="0.35">
      <c r="A5685" t="s">
        <v>5684</v>
      </c>
      <c r="B5685" t="s">
        <v>7324</v>
      </c>
      <c r="D5685" t="str">
        <f t="shared" si="176"/>
        <v>,</v>
      </c>
      <c r="E5685" t="str">
        <f t="shared" si="177"/>
        <v>Shetgroup_chemical_name</v>
      </c>
    </row>
    <row r="5686" spans="1:5" x14ac:dyDescent="0.35">
      <c r="A5686" t="s">
        <v>5685</v>
      </c>
      <c r="B5686" t="s">
        <v>7324</v>
      </c>
      <c r="D5686" t="str">
        <f t="shared" si="176"/>
        <v>,</v>
      </c>
      <c r="E5686" t="str">
        <f t="shared" si="177"/>
        <v>Sparent_residue</v>
      </c>
    </row>
    <row r="5687" spans="1:5" x14ac:dyDescent="0.35">
      <c r="A5687" t="s">
        <v>5686</v>
      </c>
      <c r="B5687" t="s">
        <v>7323</v>
      </c>
      <c r="D5687" t="str">
        <f t="shared" si="176"/>
        <v>,</v>
      </c>
      <c r="E5687" t="str">
        <f t="shared" si="177"/>
        <v>Iformal_charge</v>
      </c>
    </row>
    <row r="5688" spans="1:5" x14ac:dyDescent="0.35">
      <c r="A5688" t="s">
        <v>5687</v>
      </c>
      <c r="B5688" t="s">
        <v>7324</v>
      </c>
      <c r="D5688" t="str">
        <f t="shared" si="176"/>
        <v>,</v>
      </c>
      <c r="E5688" t="str">
        <f t="shared" si="177"/>
        <v>Sclass_1</v>
      </c>
    </row>
    <row r="5689" spans="1:5" x14ac:dyDescent="0.35">
      <c r="A5689" t="s">
        <v>5688</v>
      </c>
      <c r="B5689" t="s">
        <v>7324</v>
      </c>
      <c r="D5689" t="str">
        <f t="shared" si="176"/>
        <v>,</v>
      </c>
      <c r="E5689" t="str">
        <f t="shared" si="177"/>
        <v>Sclass_2</v>
      </c>
    </row>
    <row r="5690" spans="1:5" x14ac:dyDescent="0.35">
      <c r="A5690" t="s">
        <v>5689</v>
      </c>
      <c r="B5690" t="s">
        <v>7324</v>
      </c>
      <c r="D5690" t="str">
        <f t="shared" si="176"/>
        <v>,</v>
      </c>
      <c r="E5690" t="str">
        <f t="shared" si="177"/>
        <v>Stype</v>
      </c>
    </row>
    <row r="5691" spans="1:5" x14ac:dyDescent="0.35">
      <c r="A5691" t="s">
        <v>5690</v>
      </c>
      <c r="B5691" t="s">
        <v>7324</v>
      </c>
      <c r="D5691" t="str">
        <f t="shared" si="176"/>
        <v>,</v>
      </c>
      <c r="E5691" t="str">
        <f t="shared" si="177"/>
        <v>Sstatus</v>
      </c>
    </row>
    <row r="5692" spans="1:5" x14ac:dyDescent="0.35">
      <c r="A5692" t="s">
        <v>5691</v>
      </c>
      <c r="B5692" t="s">
        <v>7324</v>
      </c>
      <c r="D5692" t="str">
        <f t="shared" si="176"/>
        <v>,</v>
      </c>
      <c r="E5692" t="str">
        <f t="shared" si="177"/>
        <v>Sdate</v>
      </c>
    </row>
    <row r="5693" spans="1:5" x14ac:dyDescent="0.35">
      <c r="A5693" t="s">
        <v>5692</v>
      </c>
      <c r="B5693" t="s">
        <v>7324</v>
      </c>
      <c r="D5693" t="str">
        <f t="shared" si="176"/>
        <v>,</v>
      </c>
      <c r="E5693" t="str">
        <f t="shared" si="177"/>
        <v>Smodified_date</v>
      </c>
    </row>
    <row r="5694" spans="1:5" x14ac:dyDescent="0.35">
      <c r="A5694" t="s">
        <v>5693</v>
      </c>
      <c r="B5694" t="s">
        <v>7792</v>
      </c>
      <c r="D5694" t="str">
        <f t="shared" si="176"/>
        <v>pdbx_connect_type</v>
      </c>
      <c r="E5694" t="str">
        <f t="shared" si="177"/>
        <v>.PdbxConnectType</v>
      </c>
    </row>
    <row r="5695" spans="1:5" x14ac:dyDescent="0.35">
      <c r="A5695" t="s">
        <v>5694</v>
      </c>
      <c r="B5695" t="s">
        <v>7324</v>
      </c>
      <c r="D5695" t="str">
        <f t="shared" si="176"/>
        <v>,</v>
      </c>
      <c r="E5695" t="str">
        <f t="shared" si="177"/>
        <v>Sres_name</v>
      </c>
    </row>
    <row r="5696" spans="1:5" x14ac:dyDescent="0.35">
      <c r="A5696" t="s">
        <v>5695</v>
      </c>
      <c r="B5696" t="s">
        <v>7324</v>
      </c>
      <c r="D5696" t="str">
        <f t="shared" si="176"/>
        <v>,</v>
      </c>
      <c r="E5696" t="str">
        <f t="shared" si="177"/>
        <v>SndbTokenType</v>
      </c>
    </row>
    <row r="5697" spans="1:5" x14ac:dyDescent="0.35">
      <c r="A5697" t="s">
        <v>5696</v>
      </c>
      <c r="B5697" t="s">
        <v>7324</v>
      </c>
      <c r="D5697" t="str">
        <f t="shared" si="176"/>
        <v>,</v>
      </c>
      <c r="E5697" t="str">
        <f t="shared" si="177"/>
        <v>Smodified</v>
      </c>
    </row>
    <row r="5698" spans="1:5" x14ac:dyDescent="0.35">
      <c r="A5698" t="s">
        <v>5697</v>
      </c>
      <c r="B5698" t="s">
        <v>7793</v>
      </c>
      <c r="D5698" t="str">
        <f t="shared" ref="D5698:D5761" si="178">IF(ISNUMBER(FIND(".",A5698)), ",",A5698)</f>
        <v>pdbx_connect_modification</v>
      </c>
      <c r="E5698" t="str">
        <f t="shared" ref="E5698:E5761" si="179">IF(ISNUMBER(FIND(".",A5698)), B5698&amp;MID(A5698,FIND(".",A5698)+1,1000),B5698)</f>
        <v>.PdbxConnectModification</v>
      </c>
    </row>
    <row r="5699" spans="1:5" x14ac:dyDescent="0.35">
      <c r="A5699" t="s">
        <v>5698</v>
      </c>
      <c r="B5699" t="s">
        <v>7324</v>
      </c>
      <c r="D5699" t="str">
        <f t="shared" si="178"/>
        <v>,</v>
      </c>
      <c r="E5699" t="str">
        <f t="shared" si="179"/>
        <v>Sres_name</v>
      </c>
    </row>
    <row r="5700" spans="1:5" x14ac:dyDescent="0.35">
      <c r="A5700" t="s">
        <v>5699</v>
      </c>
      <c r="B5700" t="s">
        <v>7324</v>
      </c>
      <c r="D5700" t="str">
        <f t="shared" si="178"/>
        <v>,</v>
      </c>
      <c r="E5700" t="str">
        <f t="shared" si="179"/>
        <v>Smodification</v>
      </c>
    </row>
    <row r="5701" spans="1:5" x14ac:dyDescent="0.35">
      <c r="A5701" t="s">
        <v>5700</v>
      </c>
      <c r="B5701" t="s">
        <v>7794</v>
      </c>
      <c r="D5701" t="str">
        <f t="shared" si="178"/>
        <v>pdbx_connect_atom</v>
      </c>
      <c r="E5701" t="str">
        <f t="shared" si="179"/>
        <v>.PdbxConnectAtom</v>
      </c>
    </row>
    <row r="5702" spans="1:5" x14ac:dyDescent="0.35">
      <c r="A5702" t="s">
        <v>5701</v>
      </c>
      <c r="B5702" t="s">
        <v>7324</v>
      </c>
      <c r="D5702" t="str">
        <f t="shared" si="178"/>
        <v>,</v>
      </c>
      <c r="E5702" t="str">
        <f t="shared" si="179"/>
        <v>Sres_name</v>
      </c>
    </row>
    <row r="5703" spans="1:5" x14ac:dyDescent="0.35">
      <c r="A5703" t="s">
        <v>5702</v>
      </c>
      <c r="B5703" t="s">
        <v>7324</v>
      </c>
      <c r="D5703" t="str">
        <f t="shared" si="178"/>
        <v>,</v>
      </c>
      <c r="E5703" t="str">
        <f t="shared" si="179"/>
        <v>Satom_name</v>
      </c>
    </row>
    <row r="5704" spans="1:5" x14ac:dyDescent="0.35">
      <c r="A5704" t="s">
        <v>5703</v>
      </c>
      <c r="B5704" t="s">
        <v>7324</v>
      </c>
      <c r="D5704" t="str">
        <f t="shared" si="178"/>
        <v>,</v>
      </c>
      <c r="E5704" t="str">
        <f t="shared" si="179"/>
        <v>Sconnect_to</v>
      </c>
    </row>
    <row r="5705" spans="1:5" x14ac:dyDescent="0.35">
      <c r="A5705" t="s">
        <v>5704</v>
      </c>
      <c r="B5705" t="s">
        <v>7324</v>
      </c>
      <c r="D5705" t="str">
        <f t="shared" si="178"/>
        <v>,</v>
      </c>
      <c r="E5705" t="str">
        <f t="shared" si="179"/>
        <v>Stype_symbol</v>
      </c>
    </row>
    <row r="5706" spans="1:5" x14ac:dyDescent="0.35">
      <c r="A5706" t="s">
        <v>5705</v>
      </c>
      <c r="B5706" t="s">
        <v>7323</v>
      </c>
      <c r="D5706" t="str">
        <f t="shared" si="178"/>
        <v>,</v>
      </c>
      <c r="E5706" t="str">
        <f t="shared" si="179"/>
        <v>Icharge</v>
      </c>
    </row>
    <row r="5707" spans="1:5" x14ac:dyDescent="0.35">
      <c r="A5707" t="s">
        <v>5706</v>
      </c>
      <c r="B5707" t="s">
        <v>7324</v>
      </c>
      <c r="D5707" t="str">
        <f t="shared" si="178"/>
        <v>,</v>
      </c>
      <c r="E5707" t="str">
        <f t="shared" si="179"/>
        <v>Sbond_type</v>
      </c>
    </row>
    <row r="5708" spans="1:5" x14ac:dyDescent="0.35">
      <c r="A5708" t="s">
        <v>5707</v>
      </c>
      <c r="B5708" t="s">
        <v>7323</v>
      </c>
      <c r="D5708" t="str">
        <f t="shared" si="178"/>
        <v>,</v>
      </c>
      <c r="E5708" t="str">
        <f t="shared" si="179"/>
        <v>Ialign_pos</v>
      </c>
    </row>
    <row r="5709" spans="1:5" x14ac:dyDescent="0.35">
      <c r="A5709" t="s">
        <v>5708</v>
      </c>
      <c r="B5709" t="s">
        <v>7795</v>
      </c>
      <c r="D5709" t="str">
        <f t="shared" si="178"/>
        <v>pdbx_database_PDB_master</v>
      </c>
      <c r="E5709" t="str">
        <f t="shared" si="179"/>
        <v>.PdbxDatabasePDBMaster</v>
      </c>
    </row>
    <row r="5710" spans="1:5" x14ac:dyDescent="0.35">
      <c r="A5710" t="s">
        <v>5709</v>
      </c>
      <c r="B5710" t="s">
        <v>7324</v>
      </c>
      <c r="D5710" t="str">
        <f t="shared" si="178"/>
        <v>,</v>
      </c>
      <c r="E5710" t="str">
        <f t="shared" si="179"/>
        <v>Sentry_id</v>
      </c>
    </row>
    <row r="5711" spans="1:5" x14ac:dyDescent="0.35">
      <c r="A5711" t="s">
        <v>5710</v>
      </c>
      <c r="B5711" t="s">
        <v>7323</v>
      </c>
      <c r="D5711" t="str">
        <f t="shared" si="178"/>
        <v>,</v>
      </c>
      <c r="E5711" t="str">
        <f t="shared" si="179"/>
        <v>Inum_remark</v>
      </c>
    </row>
    <row r="5712" spans="1:5" x14ac:dyDescent="0.35">
      <c r="A5712" t="s">
        <v>5711</v>
      </c>
      <c r="B5712" t="s">
        <v>7323</v>
      </c>
      <c r="D5712" t="str">
        <f t="shared" si="178"/>
        <v>,</v>
      </c>
      <c r="E5712" t="str">
        <f t="shared" si="179"/>
        <v>Inum_ftnote</v>
      </c>
    </row>
    <row r="5713" spans="1:5" x14ac:dyDescent="0.35">
      <c r="A5713" t="s">
        <v>5712</v>
      </c>
      <c r="B5713" t="s">
        <v>7323</v>
      </c>
      <c r="D5713" t="str">
        <f t="shared" si="178"/>
        <v>,</v>
      </c>
      <c r="E5713" t="str">
        <f t="shared" si="179"/>
        <v>Inum_het</v>
      </c>
    </row>
    <row r="5714" spans="1:5" x14ac:dyDescent="0.35">
      <c r="A5714" t="s">
        <v>5713</v>
      </c>
      <c r="B5714" t="s">
        <v>7323</v>
      </c>
      <c r="D5714" t="str">
        <f t="shared" si="178"/>
        <v>,</v>
      </c>
      <c r="E5714" t="str">
        <f t="shared" si="179"/>
        <v>Inum_helix</v>
      </c>
    </row>
    <row r="5715" spans="1:5" x14ac:dyDescent="0.35">
      <c r="A5715" t="s">
        <v>5714</v>
      </c>
      <c r="B5715" t="s">
        <v>7323</v>
      </c>
      <c r="D5715" t="str">
        <f t="shared" si="178"/>
        <v>,</v>
      </c>
      <c r="E5715" t="str">
        <f t="shared" si="179"/>
        <v>Inum_sheet</v>
      </c>
    </row>
    <row r="5716" spans="1:5" x14ac:dyDescent="0.35">
      <c r="A5716" t="s">
        <v>5715</v>
      </c>
      <c r="B5716" t="s">
        <v>7323</v>
      </c>
      <c r="D5716" t="str">
        <f t="shared" si="178"/>
        <v>,</v>
      </c>
      <c r="E5716" t="str">
        <f t="shared" si="179"/>
        <v>Inum_turn</v>
      </c>
    </row>
    <row r="5717" spans="1:5" x14ac:dyDescent="0.35">
      <c r="A5717" t="s">
        <v>5716</v>
      </c>
      <c r="B5717" t="s">
        <v>7323</v>
      </c>
      <c r="D5717" t="str">
        <f t="shared" si="178"/>
        <v>,</v>
      </c>
      <c r="E5717" t="str">
        <f t="shared" si="179"/>
        <v>Inum_site</v>
      </c>
    </row>
    <row r="5718" spans="1:5" x14ac:dyDescent="0.35">
      <c r="A5718" t="s">
        <v>5717</v>
      </c>
      <c r="B5718" t="s">
        <v>7323</v>
      </c>
      <c r="D5718" t="str">
        <f t="shared" si="178"/>
        <v>,</v>
      </c>
      <c r="E5718" t="str">
        <f t="shared" si="179"/>
        <v>Inum_trans</v>
      </c>
    </row>
    <row r="5719" spans="1:5" x14ac:dyDescent="0.35">
      <c r="A5719" t="s">
        <v>5718</v>
      </c>
      <c r="B5719" t="s">
        <v>7323</v>
      </c>
      <c r="D5719" t="str">
        <f t="shared" si="178"/>
        <v>,</v>
      </c>
      <c r="E5719" t="str">
        <f t="shared" si="179"/>
        <v>Inum_coord</v>
      </c>
    </row>
    <row r="5720" spans="1:5" x14ac:dyDescent="0.35">
      <c r="A5720" t="s">
        <v>5719</v>
      </c>
      <c r="B5720" t="s">
        <v>7323</v>
      </c>
      <c r="D5720" t="str">
        <f t="shared" si="178"/>
        <v>,</v>
      </c>
      <c r="E5720" t="str">
        <f t="shared" si="179"/>
        <v>Inum_ter</v>
      </c>
    </row>
    <row r="5721" spans="1:5" x14ac:dyDescent="0.35">
      <c r="A5721" t="s">
        <v>5720</v>
      </c>
      <c r="B5721" t="s">
        <v>7323</v>
      </c>
      <c r="D5721" t="str">
        <f t="shared" si="178"/>
        <v>,</v>
      </c>
      <c r="E5721" t="str">
        <f t="shared" si="179"/>
        <v>Inum_conect</v>
      </c>
    </row>
    <row r="5722" spans="1:5" x14ac:dyDescent="0.35">
      <c r="A5722" t="s">
        <v>5721</v>
      </c>
      <c r="B5722" t="s">
        <v>7323</v>
      </c>
      <c r="D5722" t="str">
        <f t="shared" si="178"/>
        <v>,</v>
      </c>
      <c r="E5722" t="str">
        <f t="shared" si="179"/>
        <v>Inum_seqres</v>
      </c>
    </row>
    <row r="5723" spans="1:5" x14ac:dyDescent="0.35">
      <c r="A5723" t="s">
        <v>5722</v>
      </c>
      <c r="B5723" t="s">
        <v>7796</v>
      </c>
      <c r="D5723" t="str">
        <f t="shared" si="178"/>
        <v>pdbx_database_pdb_omit</v>
      </c>
      <c r="E5723" t="str">
        <f t="shared" si="179"/>
        <v>.PdbxDatabasePdbOmit</v>
      </c>
    </row>
    <row r="5724" spans="1:5" x14ac:dyDescent="0.35">
      <c r="A5724" t="s">
        <v>5723</v>
      </c>
      <c r="B5724" t="s">
        <v>7324</v>
      </c>
      <c r="D5724" t="str">
        <f t="shared" si="178"/>
        <v>,</v>
      </c>
      <c r="E5724" t="str">
        <f t="shared" si="179"/>
        <v>Sentry_id</v>
      </c>
    </row>
    <row r="5725" spans="1:5" x14ac:dyDescent="0.35">
      <c r="A5725" t="s">
        <v>5724</v>
      </c>
      <c r="B5725" t="s">
        <v>7324</v>
      </c>
      <c r="D5725" t="str">
        <f t="shared" si="178"/>
        <v>,</v>
      </c>
      <c r="E5725" t="str">
        <f t="shared" si="179"/>
        <v>Srecord_name</v>
      </c>
    </row>
    <row r="5726" spans="1:5" x14ac:dyDescent="0.35">
      <c r="A5726" t="s">
        <v>5725</v>
      </c>
      <c r="B5726" t="s">
        <v>7797</v>
      </c>
      <c r="D5726" t="str">
        <f t="shared" si="178"/>
        <v>pdbx_dbref</v>
      </c>
      <c r="E5726" t="str">
        <f t="shared" si="179"/>
        <v>.PdbxDbref</v>
      </c>
    </row>
    <row r="5727" spans="1:5" x14ac:dyDescent="0.35">
      <c r="A5727" t="s">
        <v>5726</v>
      </c>
      <c r="B5727" t="s">
        <v>7324</v>
      </c>
      <c r="D5727" t="str">
        <f t="shared" si="178"/>
        <v>,</v>
      </c>
      <c r="E5727" t="str">
        <f t="shared" si="179"/>
        <v>Spdb_id_code</v>
      </c>
    </row>
    <row r="5728" spans="1:5" x14ac:dyDescent="0.35">
      <c r="A5728" t="s">
        <v>5727</v>
      </c>
      <c r="B5728" t="s">
        <v>7324</v>
      </c>
      <c r="D5728" t="str">
        <f t="shared" si="178"/>
        <v>,</v>
      </c>
      <c r="E5728" t="str">
        <f t="shared" si="179"/>
        <v>Schain_id</v>
      </c>
    </row>
    <row r="5729" spans="1:5" x14ac:dyDescent="0.35">
      <c r="A5729" t="s">
        <v>5728</v>
      </c>
      <c r="B5729" t="s">
        <v>7324</v>
      </c>
      <c r="D5729" t="str">
        <f t="shared" si="178"/>
        <v>,</v>
      </c>
      <c r="E5729" t="str">
        <f t="shared" si="179"/>
        <v>Sbegin_res_number</v>
      </c>
    </row>
    <row r="5730" spans="1:5" x14ac:dyDescent="0.35">
      <c r="A5730" t="s">
        <v>5729</v>
      </c>
      <c r="B5730" t="s">
        <v>7324</v>
      </c>
      <c r="D5730" t="str">
        <f t="shared" si="178"/>
        <v>,</v>
      </c>
      <c r="E5730" t="str">
        <f t="shared" si="179"/>
        <v>Sbegin_ins_code</v>
      </c>
    </row>
    <row r="5731" spans="1:5" x14ac:dyDescent="0.35">
      <c r="A5731" t="s">
        <v>5730</v>
      </c>
      <c r="B5731" t="s">
        <v>7324</v>
      </c>
      <c r="D5731" t="str">
        <f t="shared" si="178"/>
        <v>,</v>
      </c>
      <c r="E5731" t="str">
        <f t="shared" si="179"/>
        <v>Send_res_number</v>
      </c>
    </row>
    <row r="5732" spans="1:5" x14ac:dyDescent="0.35">
      <c r="A5732" t="s">
        <v>5731</v>
      </c>
      <c r="B5732" t="s">
        <v>7324</v>
      </c>
      <c r="D5732" t="str">
        <f t="shared" si="178"/>
        <v>,</v>
      </c>
      <c r="E5732" t="str">
        <f t="shared" si="179"/>
        <v>Send_ins_code</v>
      </c>
    </row>
    <row r="5733" spans="1:5" x14ac:dyDescent="0.35">
      <c r="A5733" t="s">
        <v>5732</v>
      </c>
      <c r="B5733" t="s">
        <v>7324</v>
      </c>
      <c r="D5733" t="str">
        <f t="shared" si="178"/>
        <v>,</v>
      </c>
      <c r="E5733" t="str">
        <f t="shared" si="179"/>
        <v>Sdatabase_name</v>
      </c>
    </row>
    <row r="5734" spans="1:5" x14ac:dyDescent="0.35">
      <c r="A5734" t="s">
        <v>5733</v>
      </c>
      <c r="B5734" t="s">
        <v>7324</v>
      </c>
      <c r="D5734" t="str">
        <f t="shared" si="178"/>
        <v>,</v>
      </c>
      <c r="E5734" t="str">
        <f t="shared" si="179"/>
        <v>Sdatabase_accession</v>
      </c>
    </row>
    <row r="5735" spans="1:5" x14ac:dyDescent="0.35">
      <c r="A5735" t="s">
        <v>5734</v>
      </c>
      <c r="B5735" t="s">
        <v>7324</v>
      </c>
      <c r="D5735" t="str">
        <f t="shared" si="178"/>
        <v>,</v>
      </c>
      <c r="E5735" t="str">
        <f t="shared" si="179"/>
        <v>Sdatabase_id_code</v>
      </c>
    </row>
    <row r="5736" spans="1:5" x14ac:dyDescent="0.35">
      <c r="A5736" t="s">
        <v>5735</v>
      </c>
      <c r="B5736" t="s">
        <v>7324</v>
      </c>
      <c r="D5736" t="str">
        <f t="shared" si="178"/>
        <v>,</v>
      </c>
      <c r="E5736" t="str">
        <f t="shared" si="179"/>
        <v>Sdatabase_begin_res_number</v>
      </c>
    </row>
    <row r="5737" spans="1:5" x14ac:dyDescent="0.35">
      <c r="A5737" t="s">
        <v>5736</v>
      </c>
      <c r="B5737" t="s">
        <v>7324</v>
      </c>
      <c r="D5737" t="str">
        <f t="shared" si="178"/>
        <v>,</v>
      </c>
      <c r="E5737" t="str">
        <f t="shared" si="179"/>
        <v>Sdatabase_begin_ins_code</v>
      </c>
    </row>
    <row r="5738" spans="1:5" x14ac:dyDescent="0.35">
      <c r="A5738" t="s">
        <v>5737</v>
      </c>
      <c r="B5738" t="s">
        <v>7324</v>
      </c>
      <c r="D5738" t="str">
        <f t="shared" si="178"/>
        <v>,</v>
      </c>
      <c r="E5738" t="str">
        <f t="shared" si="179"/>
        <v>Sdatabase_end_res_number</v>
      </c>
    </row>
    <row r="5739" spans="1:5" x14ac:dyDescent="0.35">
      <c r="A5739" t="s">
        <v>5738</v>
      </c>
      <c r="B5739" t="s">
        <v>7324</v>
      </c>
      <c r="D5739" t="str">
        <f t="shared" si="178"/>
        <v>,</v>
      </c>
      <c r="E5739" t="str">
        <f t="shared" si="179"/>
        <v>Sdatabase_end_ins_code</v>
      </c>
    </row>
    <row r="5740" spans="1:5" x14ac:dyDescent="0.35">
      <c r="A5740" t="s">
        <v>5739</v>
      </c>
      <c r="B5740" t="s">
        <v>7798</v>
      </c>
      <c r="D5740" t="str">
        <f t="shared" si="178"/>
        <v>pdbx_drug_info</v>
      </c>
      <c r="E5740" t="str">
        <f t="shared" si="179"/>
        <v>.PdbxDrugInfo</v>
      </c>
    </row>
    <row r="5741" spans="1:5" x14ac:dyDescent="0.35">
      <c r="A5741" t="s">
        <v>5740</v>
      </c>
      <c r="B5741" t="s">
        <v>7324</v>
      </c>
      <c r="D5741" t="str">
        <f t="shared" si="178"/>
        <v>,</v>
      </c>
      <c r="E5741" t="str">
        <f t="shared" si="179"/>
        <v>Sid</v>
      </c>
    </row>
    <row r="5742" spans="1:5" x14ac:dyDescent="0.35">
      <c r="A5742" t="s">
        <v>5741</v>
      </c>
      <c r="B5742" t="s">
        <v>7324</v>
      </c>
      <c r="D5742" t="str">
        <f t="shared" si="178"/>
        <v>,</v>
      </c>
      <c r="E5742" t="str">
        <f t="shared" si="179"/>
        <v>Sname</v>
      </c>
    </row>
    <row r="5743" spans="1:5" x14ac:dyDescent="0.35">
      <c r="A5743" t="s">
        <v>5742</v>
      </c>
      <c r="B5743" t="s">
        <v>7323</v>
      </c>
      <c r="D5743" t="str">
        <f t="shared" si="178"/>
        <v>,</v>
      </c>
      <c r="E5743" t="str">
        <f t="shared" si="179"/>
        <v>Inum_per_asym_unit</v>
      </c>
    </row>
    <row r="5744" spans="1:5" x14ac:dyDescent="0.35">
      <c r="A5744" t="s">
        <v>5743</v>
      </c>
      <c r="B5744" t="s">
        <v>7323</v>
      </c>
      <c r="D5744" t="str">
        <f t="shared" si="178"/>
        <v>,</v>
      </c>
      <c r="E5744" t="str">
        <f t="shared" si="179"/>
        <v>Inum_of_whole_molecule</v>
      </c>
    </row>
    <row r="5745" spans="1:5" x14ac:dyDescent="0.35">
      <c r="A5745" t="s">
        <v>5744</v>
      </c>
      <c r="B5745" t="s">
        <v>7324</v>
      </c>
      <c r="D5745" t="str">
        <f t="shared" si="178"/>
        <v>,</v>
      </c>
      <c r="E5745" t="str">
        <f t="shared" si="179"/>
        <v>Ssize_of_molecule_per_asym_unit</v>
      </c>
    </row>
    <row r="5746" spans="1:5" x14ac:dyDescent="0.35">
      <c r="A5746" t="s">
        <v>5745</v>
      </c>
      <c r="B5746" t="s">
        <v>7799</v>
      </c>
      <c r="D5746" t="str">
        <f t="shared" si="178"/>
        <v>pdbx_inhibitor_info</v>
      </c>
      <c r="E5746" t="str">
        <f t="shared" si="179"/>
        <v>.PdbxInhibitorInfo</v>
      </c>
    </row>
    <row r="5747" spans="1:5" x14ac:dyDescent="0.35">
      <c r="A5747" t="s">
        <v>5746</v>
      </c>
      <c r="B5747" t="s">
        <v>7323</v>
      </c>
      <c r="D5747" t="str">
        <f t="shared" si="178"/>
        <v>,</v>
      </c>
      <c r="E5747" t="str">
        <f t="shared" si="179"/>
        <v>Iid</v>
      </c>
    </row>
    <row r="5748" spans="1:5" x14ac:dyDescent="0.35">
      <c r="A5748" t="s">
        <v>5747</v>
      </c>
      <c r="B5748" t="s">
        <v>7324</v>
      </c>
      <c r="D5748" t="str">
        <f t="shared" si="178"/>
        <v>,</v>
      </c>
      <c r="E5748" t="str">
        <f t="shared" si="179"/>
        <v>Sname</v>
      </c>
    </row>
    <row r="5749" spans="1:5" x14ac:dyDescent="0.35">
      <c r="A5749" t="s">
        <v>5748</v>
      </c>
      <c r="B5749" t="s">
        <v>7323</v>
      </c>
      <c r="D5749" t="str">
        <f t="shared" si="178"/>
        <v>,</v>
      </c>
      <c r="E5749" t="str">
        <f t="shared" si="179"/>
        <v>Inum_per_asym_unit</v>
      </c>
    </row>
    <row r="5750" spans="1:5" x14ac:dyDescent="0.35">
      <c r="A5750" t="s">
        <v>5749</v>
      </c>
      <c r="B5750" t="s">
        <v>7800</v>
      </c>
      <c r="D5750" t="str">
        <f t="shared" si="178"/>
        <v>pdbx_ion_info</v>
      </c>
      <c r="E5750" t="str">
        <f t="shared" si="179"/>
        <v>.PdbxIonInfo</v>
      </c>
    </row>
    <row r="5751" spans="1:5" x14ac:dyDescent="0.35">
      <c r="A5751" t="s">
        <v>5750</v>
      </c>
      <c r="B5751" t="s">
        <v>7324</v>
      </c>
      <c r="D5751" t="str">
        <f t="shared" si="178"/>
        <v>,</v>
      </c>
      <c r="E5751" t="str">
        <f t="shared" si="179"/>
        <v>Sid</v>
      </c>
    </row>
    <row r="5752" spans="1:5" x14ac:dyDescent="0.35">
      <c r="A5752" t="s">
        <v>5751</v>
      </c>
      <c r="B5752" t="s">
        <v>7324</v>
      </c>
      <c r="D5752" t="str">
        <f t="shared" si="178"/>
        <v>,</v>
      </c>
      <c r="E5752" t="str">
        <f t="shared" si="179"/>
        <v>Sname</v>
      </c>
    </row>
    <row r="5753" spans="1:5" x14ac:dyDescent="0.35">
      <c r="A5753" t="s">
        <v>5752</v>
      </c>
      <c r="B5753" t="s">
        <v>7323</v>
      </c>
      <c r="D5753" t="str">
        <f t="shared" si="178"/>
        <v>,</v>
      </c>
      <c r="E5753" t="str">
        <f t="shared" si="179"/>
        <v>Inumb_per_asym_unit</v>
      </c>
    </row>
    <row r="5754" spans="1:5" x14ac:dyDescent="0.35">
      <c r="A5754" t="s">
        <v>5753</v>
      </c>
      <c r="B5754" t="s">
        <v>7801</v>
      </c>
      <c r="D5754" t="str">
        <f t="shared" si="178"/>
        <v>pdbx_hybrid</v>
      </c>
      <c r="E5754" t="str">
        <f t="shared" si="179"/>
        <v>.PdbxHybrid</v>
      </c>
    </row>
    <row r="5755" spans="1:5" x14ac:dyDescent="0.35">
      <c r="A5755" t="s">
        <v>5754</v>
      </c>
      <c r="B5755" t="s">
        <v>7324</v>
      </c>
      <c r="D5755" t="str">
        <f t="shared" si="178"/>
        <v>,</v>
      </c>
      <c r="E5755" t="str">
        <f t="shared" si="179"/>
        <v>Sid</v>
      </c>
    </row>
    <row r="5756" spans="1:5" x14ac:dyDescent="0.35">
      <c r="A5756" t="s">
        <v>5755</v>
      </c>
      <c r="B5756" t="s">
        <v>7324</v>
      </c>
      <c r="D5756" t="str">
        <f t="shared" si="178"/>
        <v>,</v>
      </c>
      <c r="E5756" t="str">
        <f t="shared" si="179"/>
        <v>Ssugar_name</v>
      </c>
    </row>
    <row r="5757" spans="1:5" x14ac:dyDescent="0.35">
      <c r="A5757" t="s">
        <v>5756</v>
      </c>
      <c r="B5757" t="s">
        <v>7324</v>
      </c>
      <c r="D5757" t="str">
        <f t="shared" si="178"/>
        <v>,</v>
      </c>
      <c r="E5757" t="str">
        <f t="shared" si="179"/>
        <v>Sstrand_id</v>
      </c>
    </row>
    <row r="5758" spans="1:5" x14ac:dyDescent="0.35">
      <c r="A5758" t="s">
        <v>5757</v>
      </c>
      <c r="B5758" t="s">
        <v>7324</v>
      </c>
      <c r="D5758" t="str">
        <f t="shared" si="178"/>
        <v>,</v>
      </c>
      <c r="E5758" t="str">
        <f t="shared" si="179"/>
        <v>Sresidue_names</v>
      </c>
    </row>
    <row r="5759" spans="1:5" x14ac:dyDescent="0.35">
      <c r="A5759" t="s">
        <v>5758</v>
      </c>
      <c r="B5759" t="s">
        <v>7802</v>
      </c>
      <c r="D5759" t="str">
        <f t="shared" si="178"/>
        <v>pdbx_na_strand_info</v>
      </c>
      <c r="E5759" t="str">
        <f t="shared" si="179"/>
        <v>.PdbxNaStrandInfo</v>
      </c>
    </row>
    <row r="5760" spans="1:5" x14ac:dyDescent="0.35">
      <c r="A5760" t="s">
        <v>5759</v>
      </c>
      <c r="B5760" t="s">
        <v>7324</v>
      </c>
      <c r="D5760" t="str">
        <f t="shared" si="178"/>
        <v>,</v>
      </c>
      <c r="E5760" t="str">
        <f t="shared" si="179"/>
        <v>Sid</v>
      </c>
    </row>
    <row r="5761" spans="1:5" x14ac:dyDescent="0.35">
      <c r="A5761" t="s">
        <v>5760</v>
      </c>
      <c r="B5761" t="s">
        <v>7323</v>
      </c>
      <c r="D5761" t="str">
        <f t="shared" si="178"/>
        <v>,</v>
      </c>
      <c r="E5761" t="str">
        <f t="shared" si="179"/>
        <v>Inum_of_NA_strands_per_asym_unit</v>
      </c>
    </row>
    <row r="5762" spans="1:5" x14ac:dyDescent="0.35">
      <c r="A5762" t="s">
        <v>5761</v>
      </c>
      <c r="B5762" t="s">
        <v>7323</v>
      </c>
      <c r="D5762" t="str">
        <f t="shared" ref="D5762:D5825" si="180">IF(ISNUMBER(FIND(".",A5762)), ",",A5762)</f>
        <v>,</v>
      </c>
      <c r="E5762" t="str">
        <f t="shared" ref="E5762:E5825" si="181">IF(ISNUMBER(FIND(".",A5762)), B5762&amp;MID(A5762,FIND(".",A5762)+1,1000),B5762)</f>
        <v>Inum_of_NA_strands_per_biol_unit</v>
      </c>
    </row>
    <row r="5763" spans="1:5" x14ac:dyDescent="0.35">
      <c r="A5763" t="s">
        <v>5762</v>
      </c>
      <c r="B5763" t="s">
        <v>7324</v>
      </c>
      <c r="D5763" t="str">
        <f t="shared" si="180"/>
        <v>,</v>
      </c>
      <c r="E5763" t="str">
        <f t="shared" si="181"/>
        <v>Sfract_NA_strand_per_asym_unit</v>
      </c>
    </row>
    <row r="5764" spans="1:5" x14ac:dyDescent="0.35">
      <c r="A5764" t="s">
        <v>5763</v>
      </c>
      <c r="B5764" t="s">
        <v>7803</v>
      </c>
      <c r="D5764" t="str">
        <f t="shared" si="180"/>
        <v>pdbx_nonstandard_list</v>
      </c>
      <c r="E5764" t="str">
        <f t="shared" si="181"/>
        <v>.PdbxNonstandardList</v>
      </c>
    </row>
    <row r="5765" spans="1:5" x14ac:dyDescent="0.35">
      <c r="A5765" t="s">
        <v>5764</v>
      </c>
      <c r="B5765" t="s">
        <v>7324</v>
      </c>
      <c r="D5765" t="str">
        <f t="shared" si="180"/>
        <v>,</v>
      </c>
      <c r="E5765" t="str">
        <f t="shared" si="181"/>
        <v>Sid</v>
      </c>
    </row>
    <row r="5766" spans="1:5" x14ac:dyDescent="0.35">
      <c r="A5766" t="s">
        <v>5765</v>
      </c>
      <c r="B5766" t="s">
        <v>7324</v>
      </c>
      <c r="D5766" t="str">
        <f t="shared" si="180"/>
        <v>,</v>
      </c>
      <c r="E5766" t="str">
        <f t="shared" si="181"/>
        <v>Sauth_asym_id</v>
      </c>
    </row>
    <row r="5767" spans="1:5" x14ac:dyDescent="0.35">
      <c r="A5767" t="s">
        <v>5766</v>
      </c>
      <c r="B5767" t="s">
        <v>7324</v>
      </c>
      <c r="D5767" t="str">
        <f t="shared" si="180"/>
        <v>,</v>
      </c>
      <c r="E5767" t="str">
        <f t="shared" si="181"/>
        <v>Sauth_seq_id</v>
      </c>
    </row>
    <row r="5768" spans="1:5" x14ac:dyDescent="0.35">
      <c r="A5768" t="s">
        <v>5767</v>
      </c>
      <c r="B5768" t="s">
        <v>7324</v>
      </c>
      <c r="D5768" t="str">
        <f t="shared" si="180"/>
        <v>,</v>
      </c>
      <c r="E5768" t="str">
        <f t="shared" si="181"/>
        <v>Slabel_asym_id</v>
      </c>
    </row>
    <row r="5769" spans="1:5" x14ac:dyDescent="0.35">
      <c r="A5769" t="s">
        <v>5768</v>
      </c>
      <c r="B5769" t="s">
        <v>7324</v>
      </c>
      <c r="D5769" t="str">
        <f t="shared" si="180"/>
        <v>,</v>
      </c>
      <c r="E5769" t="str">
        <f t="shared" si="181"/>
        <v>Slabel_seq_num</v>
      </c>
    </row>
    <row r="5770" spans="1:5" x14ac:dyDescent="0.35">
      <c r="A5770" t="s">
        <v>5769</v>
      </c>
      <c r="B5770" t="s">
        <v>7323</v>
      </c>
      <c r="D5770" t="str">
        <f t="shared" si="180"/>
        <v>,</v>
      </c>
      <c r="E5770" t="str">
        <f t="shared" si="181"/>
        <v>Ilabel_seq_id</v>
      </c>
    </row>
    <row r="5771" spans="1:5" x14ac:dyDescent="0.35">
      <c r="A5771" t="s">
        <v>5770</v>
      </c>
      <c r="B5771" t="s">
        <v>7324</v>
      </c>
      <c r="D5771" t="str">
        <f t="shared" si="180"/>
        <v>,</v>
      </c>
      <c r="E5771" t="str">
        <f t="shared" si="181"/>
        <v>Sins_code</v>
      </c>
    </row>
    <row r="5772" spans="1:5" x14ac:dyDescent="0.35">
      <c r="A5772" t="s">
        <v>5771</v>
      </c>
      <c r="B5772" t="s">
        <v>7323</v>
      </c>
      <c r="D5772" t="str">
        <f t="shared" si="180"/>
        <v>,</v>
      </c>
      <c r="E5772" t="str">
        <f t="shared" si="181"/>
        <v>Inumber_atoms_nh</v>
      </c>
    </row>
    <row r="5773" spans="1:5" x14ac:dyDescent="0.35">
      <c r="A5773" t="s">
        <v>5772</v>
      </c>
      <c r="B5773" t="s">
        <v>7804</v>
      </c>
      <c r="D5773" t="str">
        <f t="shared" si="180"/>
        <v>pdbx_pdb_compnd</v>
      </c>
      <c r="E5773" t="str">
        <f t="shared" si="181"/>
        <v>.PdbxPdbCompnd</v>
      </c>
    </row>
    <row r="5774" spans="1:5" x14ac:dyDescent="0.35">
      <c r="A5774" t="s">
        <v>5773</v>
      </c>
      <c r="B5774" t="s">
        <v>7324</v>
      </c>
      <c r="D5774" t="str">
        <f t="shared" si="180"/>
        <v>,</v>
      </c>
      <c r="E5774" t="str">
        <f t="shared" si="181"/>
        <v>Sid</v>
      </c>
    </row>
    <row r="5775" spans="1:5" x14ac:dyDescent="0.35">
      <c r="A5775" t="s">
        <v>5774</v>
      </c>
      <c r="B5775" t="s">
        <v>7324</v>
      </c>
      <c r="D5775" t="str">
        <f t="shared" si="180"/>
        <v>,</v>
      </c>
      <c r="E5775" t="str">
        <f t="shared" si="181"/>
        <v>Stext</v>
      </c>
    </row>
    <row r="5776" spans="1:5" x14ac:dyDescent="0.35">
      <c r="A5776" t="s">
        <v>5775</v>
      </c>
      <c r="B5776" t="s">
        <v>7805</v>
      </c>
      <c r="D5776" t="str">
        <f t="shared" si="180"/>
        <v>pdbx_pdb_source</v>
      </c>
      <c r="E5776" t="str">
        <f t="shared" si="181"/>
        <v>.PdbxPdbSource</v>
      </c>
    </row>
    <row r="5777" spans="1:5" x14ac:dyDescent="0.35">
      <c r="A5777" t="s">
        <v>5776</v>
      </c>
      <c r="B5777" t="s">
        <v>7324</v>
      </c>
      <c r="D5777" t="str">
        <f t="shared" si="180"/>
        <v>,</v>
      </c>
      <c r="E5777" t="str">
        <f t="shared" si="181"/>
        <v>Sid</v>
      </c>
    </row>
    <row r="5778" spans="1:5" x14ac:dyDescent="0.35">
      <c r="A5778" t="s">
        <v>5777</v>
      </c>
      <c r="B5778" t="s">
        <v>7324</v>
      </c>
      <c r="D5778" t="str">
        <f t="shared" si="180"/>
        <v>,</v>
      </c>
      <c r="E5778" t="str">
        <f t="shared" si="181"/>
        <v>Stext</v>
      </c>
    </row>
    <row r="5779" spans="1:5" x14ac:dyDescent="0.35">
      <c r="A5779" t="s">
        <v>5778</v>
      </c>
      <c r="B5779" t="s">
        <v>7806</v>
      </c>
      <c r="D5779" t="str">
        <f t="shared" si="180"/>
        <v>pdbx_protein_info</v>
      </c>
      <c r="E5779" t="str">
        <f t="shared" si="181"/>
        <v>.PdbxProteinInfo</v>
      </c>
    </row>
    <row r="5780" spans="1:5" x14ac:dyDescent="0.35">
      <c r="A5780" t="s">
        <v>5779</v>
      </c>
      <c r="B5780" t="s">
        <v>7324</v>
      </c>
      <c r="D5780" t="str">
        <f t="shared" si="180"/>
        <v>,</v>
      </c>
      <c r="E5780" t="str">
        <f t="shared" si="181"/>
        <v>Sid</v>
      </c>
    </row>
    <row r="5781" spans="1:5" x14ac:dyDescent="0.35">
      <c r="A5781" t="s">
        <v>5780</v>
      </c>
      <c r="B5781" t="s">
        <v>7324</v>
      </c>
      <c r="D5781" t="str">
        <f t="shared" si="180"/>
        <v>,</v>
      </c>
      <c r="E5781" t="str">
        <f t="shared" si="181"/>
        <v>Sname</v>
      </c>
    </row>
    <row r="5782" spans="1:5" x14ac:dyDescent="0.35">
      <c r="A5782" t="s">
        <v>5781</v>
      </c>
      <c r="B5782" t="s">
        <v>7323</v>
      </c>
      <c r="D5782" t="str">
        <f t="shared" si="180"/>
        <v>,</v>
      </c>
      <c r="E5782" t="str">
        <f t="shared" si="181"/>
        <v>Inum_per_asym_unit</v>
      </c>
    </row>
    <row r="5783" spans="1:5" x14ac:dyDescent="0.35">
      <c r="A5783" t="s">
        <v>5782</v>
      </c>
      <c r="B5783" t="s">
        <v>7807</v>
      </c>
      <c r="D5783" t="str">
        <f t="shared" si="180"/>
        <v>pdbx_solvent_info</v>
      </c>
      <c r="E5783" t="str">
        <f t="shared" si="181"/>
        <v>.PdbxSolventInfo</v>
      </c>
    </row>
    <row r="5784" spans="1:5" x14ac:dyDescent="0.35">
      <c r="A5784" t="s">
        <v>5783</v>
      </c>
      <c r="B5784" t="s">
        <v>7324</v>
      </c>
      <c r="D5784" t="str">
        <f t="shared" si="180"/>
        <v>,</v>
      </c>
      <c r="E5784" t="str">
        <f t="shared" si="181"/>
        <v>Sid</v>
      </c>
    </row>
    <row r="5785" spans="1:5" x14ac:dyDescent="0.35">
      <c r="A5785" t="s">
        <v>5784</v>
      </c>
      <c r="B5785" t="s">
        <v>7324</v>
      </c>
      <c r="D5785" t="str">
        <f t="shared" si="180"/>
        <v>,</v>
      </c>
      <c r="E5785" t="str">
        <f t="shared" si="181"/>
        <v>Sname</v>
      </c>
    </row>
    <row r="5786" spans="1:5" x14ac:dyDescent="0.35">
      <c r="A5786" t="s">
        <v>5785</v>
      </c>
      <c r="B5786" t="s">
        <v>7323</v>
      </c>
      <c r="D5786" t="str">
        <f t="shared" si="180"/>
        <v>,</v>
      </c>
      <c r="E5786" t="str">
        <f t="shared" si="181"/>
        <v>Inumb_per_asym_unit</v>
      </c>
    </row>
    <row r="5787" spans="1:5" x14ac:dyDescent="0.35">
      <c r="A5787" t="s">
        <v>5786</v>
      </c>
      <c r="B5787" t="s">
        <v>7808</v>
      </c>
      <c r="D5787" t="str">
        <f t="shared" si="180"/>
        <v>pdbx_source</v>
      </c>
      <c r="E5787" t="str">
        <f t="shared" si="181"/>
        <v>.PdbxSource</v>
      </c>
    </row>
    <row r="5788" spans="1:5" x14ac:dyDescent="0.35">
      <c r="A5788" t="s">
        <v>5787</v>
      </c>
      <c r="B5788" t="s">
        <v>7324</v>
      </c>
      <c r="D5788" t="str">
        <f t="shared" si="180"/>
        <v>,</v>
      </c>
      <c r="E5788" t="str">
        <f t="shared" si="181"/>
        <v>Ssrc_method</v>
      </c>
    </row>
    <row r="5789" spans="1:5" x14ac:dyDescent="0.35">
      <c r="A5789" t="s">
        <v>5788</v>
      </c>
      <c r="B5789" t="s">
        <v>7809</v>
      </c>
      <c r="D5789" t="str">
        <f t="shared" si="180"/>
        <v>pdbx_struct_biol_func</v>
      </c>
      <c r="E5789" t="str">
        <f t="shared" si="181"/>
        <v>.PdbxStructBiolFunc</v>
      </c>
    </row>
    <row r="5790" spans="1:5" x14ac:dyDescent="0.35">
      <c r="A5790" t="s">
        <v>5789</v>
      </c>
      <c r="B5790" t="s">
        <v>7324</v>
      </c>
      <c r="D5790" t="str">
        <f t="shared" si="180"/>
        <v>,</v>
      </c>
      <c r="E5790" t="str">
        <f t="shared" si="181"/>
        <v>Sid</v>
      </c>
    </row>
    <row r="5791" spans="1:5" x14ac:dyDescent="0.35">
      <c r="A5791" t="s">
        <v>5790</v>
      </c>
      <c r="B5791" t="s">
        <v>7324</v>
      </c>
      <c r="D5791" t="str">
        <f t="shared" si="180"/>
        <v>,</v>
      </c>
      <c r="E5791" t="str">
        <f t="shared" si="181"/>
        <v>Sbiol_id</v>
      </c>
    </row>
    <row r="5792" spans="1:5" x14ac:dyDescent="0.35">
      <c r="A5792" t="s">
        <v>5791</v>
      </c>
      <c r="B5792" t="s">
        <v>7324</v>
      </c>
      <c r="D5792" t="str">
        <f t="shared" si="180"/>
        <v>,</v>
      </c>
      <c r="E5792" t="str">
        <f t="shared" si="181"/>
        <v>Sfunction</v>
      </c>
    </row>
    <row r="5793" spans="1:5" x14ac:dyDescent="0.35">
      <c r="A5793" t="s">
        <v>5792</v>
      </c>
      <c r="B5793" t="s">
        <v>7810</v>
      </c>
      <c r="D5793" t="str">
        <f t="shared" si="180"/>
        <v>pdbx_struct_pack_gen</v>
      </c>
      <c r="E5793" t="str">
        <f t="shared" si="181"/>
        <v>.PdbxStructPackGen</v>
      </c>
    </row>
    <row r="5794" spans="1:5" x14ac:dyDescent="0.35">
      <c r="A5794" t="s">
        <v>5793</v>
      </c>
      <c r="B5794" t="s">
        <v>7324</v>
      </c>
      <c r="D5794" t="str">
        <f t="shared" si="180"/>
        <v>,</v>
      </c>
      <c r="E5794" t="str">
        <f t="shared" si="181"/>
        <v>Sid</v>
      </c>
    </row>
    <row r="5795" spans="1:5" x14ac:dyDescent="0.35">
      <c r="A5795" t="s">
        <v>5794</v>
      </c>
      <c r="B5795" t="s">
        <v>7324</v>
      </c>
      <c r="D5795" t="str">
        <f t="shared" si="180"/>
        <v>,</v>
      </c>
      <c r="E5795" t="str">
        <f t="shared" si="181"/>
        <v>Sasym_id</v>
      </c>
    </row>
    <row r="5796" spans="1:5" x14ac:dyDescent="0.35">
      <c r="A5796" t="s">
        <v>5795</v>
      </c>
      <c r="B5796" t="s">
        <v>7324</v>
      </c>
      <c r="D5796" t="str">
        <f t="shared" si="180"/>
        <v>,</v>
      </c>
      <c r="E5796" t="str">
        <f t="shared" si="181"/>
        <v>Ssymmetry</v>
      </c>
    </row>
    <row r="5797" spans="1:5" x14ac:dyDescent="0.35">
      <c r="A5797" t="s">
        <v>5796</v>
      </c>
      <c r="B5797" t="s">
        <v>7322</v>
      </c>
      <c r="D5797" t="str">
        <f t="shared" si="180"/>
        <v>,</v>
      </c>
      <c r="E5797" t="str">
        <f t="shared" si="181"/>
        <v>Fcolor_red</v>
      </c>
    </row>
    <row r="5798" spans="1:5" x14ac:dyDescent="0.35">
      <c r="A5798" t="s">
        <v>5797</v>
      </c>
      <c r="B5798" t="s">
        <v>7322</v>
      </c>
      <c r="D5798" t="str">
        <f t="shared" si="180"/>
        <v>,</v>
      </c>
      <c r="E5798" t="str">
        <f t="shared" si="181"/>
        <v>Fcolor_green</v>
      </c>
    </row>
    <row r="5799" spans="1:5" x14ac:dyDescent="0.35">
      <c r="A5799" t="s">
        <v>5798</v>
      </c>
      <c r="B5799" t="s">
        <v>7322</v>
      </c>
      <c r="D5799" t="str">
        <f t="shared" si="180"/>
        <v>,</v>
      </c>
      <c r="E5799" t="str">
        <f t="shared" si="181"/>
        <v>Fcolor_blue</v>
      </c>
    </row>
    <row r="5800" spans="1:5" x14ac:dyDescent="0.35">
      <c r="A5800" t="s">
        <v>5799</v>
      </c>
      <c r="B5800" t="s">
        <v>7323</v>
      </c>
      <c r="D5800" t="str">
        <f t="shared" si="180"/>
        <v>,</v>
      </c>
      <c r="E5800" t="str">
        <f t="shared" si="181"/>
        <v>Icrystal_type</v>
      </c>
    </row>
    <row r="5801" spans="1:5" x14ac:dyDescent="0.35">
      <c r="A5801" t="s">
        <v>5800</v>
      </c>
      <c r="B5801" t="s">
        <v>7323</v>
      </c>
      <c r="D5801" t="str">
        <f t="shared" si="180"/>
        <v>,</v>
      </c>
      <c r="E5801" t="str">
        <f t="shared" si="181"/>
        <v>Ipacking_type</v>
      </c>
    </row>
    <row r="5802" spans="1:5" x14ac:dyDescent="0.35">
      <c r="A5802" t="s">
        <v>5801</v>
      </c>
      <c r="B5802" t="s">
        <v>7811</v>
      </c>
      <c r="D5802" t="str">
        <f t="shared" si="180"/>
        <v>pdbx_trna_info</v>
      </c>
      <c r="E5802" t="str">
        <f t="shared" si="181"/>
        <v>.PdbxTrnaInfo</v>
      </c>
    </row>
    <row r="5803" spans="1:5" x14ac:dyDescent="0.35">
      <c r="A5803" t="s">
        <v>5802</v>
      </c>
      <c r="B5803" t="s">
        <v>7324</v>
      </c>
      <c r="D5803" t="str">
        <f t="shared" si="180"/>
        <v>,</v>
      </c>
      <c r="E5803" t="str">
        <f t="shared" si="181"/>
        <v>Sid</v>
      </c>
    </row>
    <row r="5804" spans="1:5" x14ac:dyDescent="0.35">
      <c r="A5804" t="s">
        <v>5803</v>
      </c>
      <c r="B5804" t="s">
        <v>7324</v>
      </c>
      <c r="D5804" t="str">
        <f t="shared" si="180"/>
        <v>,</v>
      </c>
      <c r="E5804" t="str">
        <f t="shared" si="181"/>
        <v>Sname</v>
      </c>
    </row>
    <row r="5805" spans="1:5" x14ac:dyDescent="0.35">
      <c r="A5805" t="s">
        <v>5804</v>
      </c>
      <c r="B5805" t="s">
        <v>7323</v>
      </c>
      <c r="D5805" t="str">
        <f t="shared" si="180"/>
        <v>,</v>
      </c>
      <c r="E5805" t="str">
        <f t="shared" si="181"/>
        <v>Inum_per_asym_unit</v>
      </c>
    </row>
    <row r="5806" spans="1:5" x14ac:dyDescent="0.35">
      <c r="A5806" t="s">
        <v>5805</v>
      </c>
      <c r="B5806" t="s">
        <v>7812</v>
      </c>
      <c r="D5806" t="str">
        <f t="shared" si="180"/>
        <v>pdbx_unpair</v>
      </c>
      <c r="E5806" t="str">
        <f t="shared" si="181"/>
        <v>.PdbxUnpair</v>
      </c>
    </row>
    <row r="5807" spans="1:5" x14ac:dyDescent="0.35">
      <c r="A5807" t="s">
        <v>5806</v>
      </c>
      <c r="B5807" t="s">
        <v>7324</v>
      </c>
      <c r="D5807" t="str">
        <f t="shared" si="180"/>
        <v>,</v>
      </c>
      <c r="E5807" t="str">
        <f t="shared" si="181"/>
        <v>Schain_id</v>
      </c>
    </row>
    <row r="5808" spans="1:5" x14ac:dyDescent="0.35">
      <c r="A5808" t="s">
        <v>5807</v>
      </c>
      <c r="B5808" t="s">
        <v>7324</v>
      </c>
      <c r="D5808" t="str">
        <f t="shared" si="180"/>
        <v>,</v>
      </c>
      <c r="E5808" t="str">
        <f t="shared" si="181"/>
        <v>Sresidue_name</v>
      </c>
    </row>
    <row r="5809" spans="1:5" x14ac:dyDescent="0.35">
      <c r="A5809" t="s">
        <v>5808</v>
      </c>
      <c r="B5809" t="s">
        <v>7324</v>
      </c>
      <c r="D5809" t="str">
        <f t="shared" si="180"/>
        <v>,</v>
      </c>
      <c r="E5809" t="str">
        <f t="shared" si="181"/>
        <v>Sresidue_number</v>
      </c>
    </row>
    <row r="5810" spans="1:5" x14ac:dyDescent="0.35">
      <c r="A5810" t="s">
        <v>5809</v>
      </c>
      <c r="B5810" t="s">
        <v>7813</v>
      </c>
      <c r="D5810" t="str">
        <f t="shared" si="180"/>
        <v>pdbx_refine_ls_restr_ncs</v>
      </c>
      <c r="E5810" t="str">
        <f t="shared" si="181"/>
        <v>.PdbxRefineLsRestrNcs</v>
      </c>
    </row>
    <row r="5811" spans="1:5" x14ac:dyDescent="0.35">
      <c r="A5811" t="s">
        <v>5810</v>
      </c>
      <c r="B5811" t="s">
        <v>7324</v>
      </c>
      <c r="D5811" t="str">
        <f t="shared" si="180"/>
        <v>,</v>
      </c>
      <c r="E5811" t="str">
        <f t="shared" si="181"/>
        <v>Sdom_id</v>
      </c>
    </row>
    <row r="5812" spans="1:5" x14ac:dyDescent="0.35">
      <c r="A5812" t="s">
        <v>5811</v>
      </c>
      <c r="B5812" t="s">
        <v>7324</v>
      </c>
      <c r="D5812" t="str">
        <f t="shared" si="180"/>
        <v>,</v>
      </c>
      <c r="E5812" t="str">
        <f t="shared" si="181"/>
        <v>Stype</v>
      </c>
    </row>
    <row r="5813" spans="1:5" x14ac:dyDescent="0.35">
      <c r="A5813" t="s">
        <v>5812</v>
      </c>
      <c r="B5813" t="s">
        <v>7323</v>
      </c>
      <c r="D5813" t="str">
        <f t="shared" si="180"/>
        <v>,</v>
      </c>
      <c r="E5813" t="str">
        <f t="shared" si="181"/>
        <v>Inumber</v>
      </c>
    </row>
    <row r="5814" spans="1:5" x14ac:dyDescent="0.35">
      <c r="A5814" t="s">
        <v>5813</v>
      </c>
      <c r="B5814" t="s">
        <v>7322</v>
      </c>
      <c r="D5814" t="str">
        <f t="shared" si="180"/>
        <v>,</v>
      </c>
      <c r="E5814" t="str">
        <f t="shared" si="181"/>
        <v>Frms_dev</v>
      </c>
    </row>
    <row r="5815" spans="1:5" x14ac:dyDescent="0.35">
      <c r="A5815" t="s">
        <v>5814</v>
      </c>
      <c r="B5815" t="s">
        <v>7322</v>
      </c>
      <c r="D5815" t="str">
        <f t="shared" si="180"/>
        <v>,</v>
      </c>
      <c r="E5815" t="str">
        <f t="shared" si="181"/>
        <v>Fweight</v>
      </c>
    </row>
    <row r="5816" spans="1:5" x14ac:dyDescent="0.35">
      <c r="A5816" t="s">
        <v>5815</v>
      </c>
      <c r="B5816" t="s">
        <v>7814</v>
      </c>
      <c r="D5816" t="str">
        <f t="shared" si="180"/>
        <v>pdbx_struct_ncs_virus_gen</v>
      </c>
      <c r="E5816" t="str">
        <f t="shared" si="181"/>
        <v>.PdbxStructNcsVirusGen</v>
      </c>
    </row>
    <row r="5817" spans="1:5" x14ac:dyDescent="0.35">
      <c r="A5817" t="s">
        <v>5816</v>
      </c>
      <c r="B5817" t="s">
        <v>7324</v>
      </c>
      <c r="D5817" t="str">
        <f t="shared" si="180"/>
        <v>,</v>
      </c>
      <c r="E5817" t="str">
        <f t="shared" si="181"/>
        <v>Sid</v>
      </c>
    </row>
    <row r="5818" spans="1:5" x14ac:dyDescent="0.35">
      <c r="A5818" t="s">
        <v>5817</v>
      </c>
      <c r="B5818" t="s">
        <v>7324</v>
      </c>
      <c r="D5818" t="str">
        <f t="shared" si="180"/>
        <v>,</v>
      </c>
      <c r="E5818" t="str">
        <f t="shared" si="181"/>
        <v>Soper_id</v>
      </c>
    </row>
    <row r="5819" spans="1:5" x14ac:dyDescent="0.35">
      <c r="A5819" t="s">
        <v>5818</v>
      </c>
      <c r="B5819" t="s">
        <v>7324</v>
      </c>
      <c r="D5819" t="str">
        <f t="shared" si="180"/>
        <v>,</v>
      </c>
      <c r="E5819" t="str">
        <f t="shared" si="181"/>
        <v>Sasym_id</v>
      </c>
    </row>
    <row r="5820" spans="1:5" x14ac:dyDescent="0.35">
      <c r="A5820" t="s">
        <v>5819</v>
      </c>
      <c r="B5820" t="s">
        <v>7324</v>
      </c>
      <c r="D5820" t="str">
        <f t="shared" si="180"/>
        <v>,</v>
      </c>
      <c r="E5820" t="str">
        <f t="shared" si="181"/>
        <v>Spdb_chain_id</v>
      </c>
    </row>
    <row r="5821" spans="1:5" x14ac:dyDescent="0.35">
      <c r="A5821" t="s">
        <v>5820</v>
      </c>
      <c r="B5821" t="s">
        <v>7815</v>
      </c>
      <c r="D5821" t="str">
        <f t="shared" si="180"/>
        <v>pdbx_sequence_annotation</v>
      </c>
      <c r="E5821" t="str">
        <f t="shared" si="181"/>
        <v>.PdbxSequenceAnnotation</v>
      </c>
    </row>
    <row r="5822" spans="1:5" x14ac:dyDescent="0.35">
      <c r="A5822" t="s">
        <v>5821</v>
      </c>
      <c r="B5822" t="s">
        <v>7324</v>
      </c>
      <c r="D5822" t="str">
        <f t="shared" si="180"/>
        <v>,</v>
      </c>
      <c r="E5822" t="str">
        <f t="shared" si="181"/>
        <v>Spdb_chain_id</v>
      </c>
    </row>
    <row r="5823" spans="1:5" x14ac:dyDescent="0.35">
      <c r="A5823" t="s">
        <v>5822</v>
      </c>
      <c r="B5823" t="s">
        <v>7324</v>
      </c>
      <c r="D5823" t="str">
        <f t="shared" si="180"/>
        <v>,</v>
      </c>
      <c r="E5823" t="str">
        <f t="shared" si="181"/>
        <v>Sncbi_taxid</v>
      </c>
    </row>
    <row r="5824" spans="1:5" x14ac:dyDescent="0.35">
      <c r="A5824" t="s">
        <v>5823</v>
      </c>
      <c r="B5824" t="s">
        <v>7816</v>
      </c>
      <c r="D5824" t="str">
        <f t="shared" si="180"/>
        <v>pdbx_post_process_details</v>
      </c>
      <c r="E5824" t="str">
        <f t="shared" si="181"/>
        <v>.PdbxPostProcessDetails</v>
      </c>
    </row>
    <row r="5825" spans="1:5" x14ac:dyDescent="0.35">
      <c r="A5825" t="s">
        <v>5824</v>
      </c>
      <c r="B5825" t="s">
        <v>7324</v>
      </c>
      <c r="D5825" t="str">
        <f t="shared" si="180"/>
        <v>,</v>
      </c>
      <c r="E5825" t="str">
        <f t="shared" si="181"/>
        <v>Sentry_id</v>
      </c>
    </row>
    <row r="5826" spans="1:5" x14ac:dyDescent="0.35">
      <c r="A5826" t="s">
        <v>5825</v>
      </c>
      <c r="B5826" t="s">
        <v>7324</v>
      </c>
      <c r="D5826" t="str">
        <f t="shared" ref="D5826:D5889" si="182">IF(ISNUMBER(FIND(".",A5826)), ",",A5826)</f>
        <v>,</v>
      </c>
      <c r="E5826" t="str">
        <f t="shared" ref="E5826:E5889" si="183">IF(ISNUMBER(FIND(".",A5826)), B5826&amp;MID(A5826,FIND(".",A5826)+1,1000),B5826)</f>
        <v>Stext</v>
      </c>
    </row>
    <row r="5827" spans="1:5" x14ac:dyDescent="0.35">
      <c r="A5827" t="s">
        <v>5826</v>
      </c>
      <c r="B5827" t="s">
        <v>7324</v>
      </c>
      <c r="D5827" t="str">
        <f t="shared" si="182"/>
        <v>,</v>
      </c>
      <c r="E5827" t="str">
        <f t="shared" si="183"/>
        <v>Sseq_details</v>
      </c>
    </row>
    <row r="5828" spans="1:5" x14ac:dyDescent="0.35">
      <c r="A5828" t="s">
        <v>5827</v>
      </c>
      <c r="B5828" t="s">
        <v>7817</v>
      </c>
      <c r="D5828" t="str">
        <f t="shared" si="182"/>
        <v>pdbx_post_process_status</v>
      </c>
      <c r="E5828" t="str">
        <f t="shared" si="183"/>
        <v>.PdbxPostProcessStatus</v>
      </c>
    </row>
    <row r="5829" spans="1:5" x14ac:dyDescent="0.35">
      <c r="A5829" t="s">
        <v>5828</v>
      </c>
      <c r="B5829" t="s">
        <v>7324</v>
      </c>
      <c r="D5829" t="str">
        <f t="shared" si="182"/>
        <v>,</v>
      </c>
      <c r="E5829" t="str">
        <f t="shared" si="183"/>
        <v>Sentry_id</v>
      </c>
    </row>
    <row r="5830" spans="1:5" x14ac:dyDescent="0.35">
      <c r="A5830" t="s">
        <v>5829</v>
      </c>
      <c r="B5830" t="s">
        <v>7324</v>
      </c>
      <c r="D5830" t="str">
        <f t="shared" si="182"/>
        <v>,</v>
      </c>
      <c r="E5830" t="str">
        <f t="shared" si="183"/>
        <v>Scycle_id</v>
      </c>
    </row>
    <row r="5831" spans="1:5" x14ac:dyDescent="0.35">
      <c r="A5831" t="s">
        <v>5830</v>
      </c>
      <c r="B5831" t="s">
        <v>7324</v>
      </c>
      <c r="D5831" t="str">
        <f t="shared" si="182"/>
        <v>,</v>
      </c>
      <c r="E5831" t="str">
        <f t="shared" si="183"/>
        <v>Sdate_begin</v>
      </c>
    </row>
    <row r="5832" spans="1:5" x14ac:dyDescent="0.35">
      <c r="A5832" t="s">
        <v>5831</v>
      </c>
      <c r="B5832" t="s">
        <v>7324</v>
      </c>
      <c r="D5832" t="str">
        <f t="shared" si="182"/>
        <v>,</v>
      </c>
      <c r="E5832" t="str">
        <f t="shared" si="183"/>
        <v>Sdate_end</v>
      </c>
    </row>
    <row r="5833" spans="1:5" x14ac:dyDescent="0.35">
      <c r="A5833" t="s">
        <v>5832</v>
      </c>
      <c r="B5833" t="s">
        <v>7324</v>
      </c>
      <c r="D5833" t="str">
        <f t="shared" si="182"/>
        <v>,</v>
      </c>
      <c r="E5833" t="str">
        <f t="shared" si="183"/>
        <v>Sdetails</v>
      </c>
    </row>
    <row r="5834" spans="1:5" x14ac:dyDescent="0.35">
      <c r="A5834" t="s">
        <v>5833</v>
      </c>
      <c r="B5834" t="s">
        <v>7324</v>
      </c>
      <c r="D5834" t="str">
        <f t="shared" si="182"/>
        <v>,</v>
      </c>
      <c r="E5834" t="str">
        <f t="shared" si="183"/>
        <v>Sannotator</v>
      </c>
    </row>
    <row r="5835" spans="1:5" x14ac:dyDescent="0.35">
      <c r="A5835" t="s">
        <v>5834</v>
      </c>
      <c r="B5835" t="s">
        <v>7818</v>
      </c>
      <c r="D5835" t="str">
        <f t="shared" si="182"/>
        <v>pdbx_struct_link</v>
      </c>
      <c r="E5835" t="str">
        <f t="shared" si="183"/>
        <v>.PdbxStructLink</v>
      </c>
    </row>
    <row r="5836" spans="1:5" x14ac:dyDescent="0.35">
      <c r="A5836" t="s">
        <v>5835</v>
      </c>
      <c r="B5836" t="s">
        <v>7324</v>
      </c>
      <c r="D5836" t="str">
        <f t="shared" si="182"/>
        <v>,</v>
      </c>
      <c r="E5836" t="str">
        <f t="shared" si="183"/>
        <v>Sid</v>
      </c>
    </row>
    <row r="5837" spans="1:5" x14ac:dyDescent="0.35">
      <c r="A5837" t="s">
        <v>5836</v>
      </c>
      <c r="B5837" t="s">
        <v>7324</v>
      </c>
      <c r="D5837" t="str">
        <f t="shared" si="182"/>
        <v>,</v>
      </c>
      <c r="E5837" t="str">
        <f t="shared" si="183"/>
        <v>Stype</v>
      </c>
    </row>
    <row r="5838" spans="1:5" x14ac:dyDescent="0.35">
      <c r="A5838" t="s">
        <v>5837</v>
      </c>
      <c r="B5838" t="s">
        <v>7324</v>
      </c>
      <c r="D5838" t="str">
        <f t="shared" si="182"/>
        <v>,</v>
      </c>
      <c r="E5838" t="str">
        <f t="shared" si="183"/>
        <v>Sptnr1_label_alt_id</v>
      </c>
    </row>
    <row r="5839" spans="1:5" x14ac:dyDescent="0.35">
      <c r="A5839" t="s">
        <v>5838</v>
      </c>
      <c r="B5839" t="s">
        <v>7324</v>
      </c>
      <c r="D5839" t="str">
        <f t="shared" si="182"/>
        <v>,</v>
      </c>
      <c r="E5839" t="str">
        <f t="shared" si="183"/>
        <v>Sptnr1_label_asym_id</v>
      </c>
    </row>
    <row r="5840" spans="1:5" x14ac:dyDescent="0.35">
      <c r="A5840" t="s">
        <v>5839</v>
      </c>
      <c r="B5840" t="s">
        <v>7324</v>
      </c>
      <c r="D5840" t="str">
        <f t="shared" si="182"/>
        <v>,</v>
      </c>
      <c r="E5840" t="str">
        <f t="shared" si="183"/>
        <v>Sptnr1_label_atom_id</v>
      </c>
    </row>
    <row r="5841" spans="1:5" x14ac:dyDescent="0.35">
      <c r="A5841" t="s">
        <v>5840</v>
      </c>
      <c r="B5841" t="s">
        <v>7324</v>
      </c>
      <c r="D5841" t="str">
        <f t="shared" si="182"/>
        <v>,</v>
      </c>
      <c r="E5841" t="str">
        <f t="shared" si="183"/>
        <v>Sptnr1_label_comp_id</v>
      </c>
    </row>
    <row r="5842" spans="1:5" x14ac:dyDescent="0.35">
      <c r="A5842" t="s">
        <v>5841</v>
      </c>
      <c r="B5842" t="s">
        <v>7323</v>
      </c>
      <c r="D5842" t="str">
        <f t="shared" si="182"/>
        <v>,</v>
      </c>
      <c r="E5842" t="str">
        <f t="shared" si="183"/>
        <v>Iptnr1_label_seq_id</v>
      </c>
    </row>
    <row r="5843" spans="1:5" x14ac:dyDescent="0.35">
      <c r="A5843" t="s">
        <v>5842</v>
      </c>
      <c r="B5843" t="s">
        <v>7324</v>
      </c>
      <c r="D5843" t="str">
        <f t="shared" si="182"/>
        <v>,</v>
      </c>
      <c r="E5843" t="str">
        <f t="shared" si="183"/>
        <v>Sptnr1_label_ins_code</v>
      </c>
    </row>
    <row r="5844" spans="1:5" x14ac:dyDescent="0.35">
      <c r="A5844" t="s">
        <v>5843</v>
      </c>
      <c r="B5844" t="s">
        <v>7324</v>
      </c>
      <c r="D5844" t="str">
        <f t="shared" si="182"/>
        <v>,</v>
      </c>
      <c r="E5844" t="str">
        <f t="shared" si="183"/>
        <v>Sptnr1_symmetry</v>
      </c>
    </row>
    <row r="5845" spans="1:5" x14ac:dyDescent="0.35">
      <c r="A5845" t="s">
        <v>5844</v>
      </c>
      <c r="B5845" t="s">
        <v>7324</v>
      </c>
      <c r="D5845" t="str">
        <f t="shared" si="182"/>
        <v>,</v>
      </c>
      <c r="E5845" t="str">
        <f t="shared" si="183"/>
        <v>Sptnr2_label_alt_id</v>
      </c>
    </row>
    <row r="5846" spans="1:5" x14ac:dyDescent="0.35">
      <c r="A5846" t="s">
        <v>5845</v>
      </c>
      <c r="B5846" t="s">
        <v>7324</v>
      </c>
      <c r="D5846" t="str">
        <f t="shared" si="182"/>
        <v>,</v>
      </c>
      <c r="E5846" t="str">
        <f t="shared" si="183"/>
        <v>Sptnr2_label_asym_id</v>
      </c>
    </row>
    <row r="5847" spans="1:5" x14ac:dyDescent="0.35">
      <c r="A5847" t="s">
        <v>5846</v>
      </c>
      <c r="B5847" t="s">
        <v>7324</v>
      </c>
      <c r="D5847" t="str">
        <f t="shared" si="182"/>
        <v>,</v>
      </c>
      <c r="E5847" t="str">
        <f t="shared" si="183"/>
        <v>Sptnr2_label_atom_id</v>
      </c>
    </row>
    <row r="5848" spans="1:5" x14ac:dyDescent="0.35">
      <c r="A5848" t="s">
        <v>5847</v>
      </c>
      <c r="B5848" t="s">
        <v>7324</v>
      </c>
      <c r="D5848" t="str">
        <f t="shared" si="182"/>
        <v>,</v>
      </c>
      <c r="E5848" t="str">
        <f t="shared" si="183"/>
        <v>Sptnr2_label_comp_id</v>
      </c>
    </row>
    <row r="5849" spans="1:5" x14ac:dyDescent="0.35">
      <c r="A5849" t="s">
        <v>5848</v>
      </c>
      <c r="B5849" t="s">
        <v>7323</v>
      </c>
      <c r="D5849" t="str">
        <f t="shared" si="182"/>
        <v>,</v>
      </c>
      <c r="E5849" t="str">
        <f t="shared" si="183"/>
        <v>Iptnr2_label_seq_id</v>
      </c>
    </row>
    <row r="5850" spans="1:5" x14ac:dyDescent="0.35">
      <c r="A5850" t="s">
        <v>5849</v>
      </c>
      <c r="B5850" t="s">
        <v>7324</v>
      </c>
      <c r="D5850" t="str">
        <f t="shared" si="182"/>
        <v>,</v>
      </c>
      <c r="E5850" t="str">
        <f t="shared" si="183"/>
        <v>Sptnr2_label_ins_code</v>
      </c>
    </row>
    <row r="5851" spans="1:5" x14ac:dyDescent="0.35">
      <c r="A5851" t="s">
        <v>5850</v>
      </c>
      <c r="B5851" t="s">
        <v>7324</v>
      </c>
      <c r="D5851" t="str">
        <f t="shared" si="182"/>
        <v>,</v>
      </c>
      <c r="E5851" t="str">
        <f t="shared" si="183"/>
        <v>Sptnr2_symmetry</v>
      </c>
    </row>
    <row r="5852" spans="1:5" x14ac:dyDescent="0.35">
      <c r="A5852" t="s">
        <v>5851</v>
      </c>
      <c r="B5852" t="s">
        <v>7324</v>
      </c>
      <c r="D5852" t="str">
        <f t="shared" si="182"/>
        <v>,</v>
      </c>
      <c r="E5852" t="str">
        <f t="shared" si="183"/>
        <v>Sdetails</v>
      </c>
    </row>
    <row r="5853" spans="1:5" x14ac:dyDescent="0.35">
      <c r="A5853" t="s">
        <v>5852</v>
      </c>
      <c r="B5853" t="s">
        <v>7322</v>
      </c>
      <c r="D5853" t="str">
        <f t="shared" si="182"/>
        <v>,</v>
      </c>
      <c r="E5853" t="str">
        <f t="shared" si="183"/>
        <v>Fpdbx_dist_value</v>
      </c>
    </row>
    <row r="5854" spans="1:5" x14ac:dyDescent="0.35">
      <c r="A5854" t="s">
        <v>5853</v>
      </c>
      <c r="B5854" t="s">
        <v>7819</v>
      </c>
      <c r="D5854" t="str">
        <f t="shared" si="182"/>
        <v>pdbx_missing_residue_list</v>
      </c>
      <c r="E5854" t="str">
        <f t="shared" si="183"/>
        <v>.PdbxMissingResidueList</v>
      </c>
    </row>
    <row r="5855" spans="1:5" x14ac:dyDescent="0.35">
      <c r="A5855" t="s">
        <v>5854</v>
      </c>
      <c r="B5855" t="s">
        <v>7323</v>
      </c>
      <c r="D5855" t="str">
        <f t="shared" si="182"/>
        <v>,</v>
      </c>
      <c r="E5855" t="str">
        <f t="shared" si="183"/>
        <v>Ipdb_model_id</v>
      </c>
    </row>
    <row r="5856" spans="1:5" x14ac:dyDescent="0.35">
      <c r="A5856" t="s">
        <v>5855</v>
      </c>
      <c r="B5856" t="s">
        <v>7324</v>
      </c>
      <c r="D5856" t="str">
        <f t="shared" si="182"/>
        <v>,</v>
      </c>
      <c r="E5856" t="str">
        <f t="shared" si="183"/>
        <v>Spdb_chain_id</v>
      </c>
    </row>
    <row r="5857" spans="1:5" x14ac:dyDescent="0.35">
      <c r="A5857" t="s">
        <v>5856</v>
      </c>
      <c r="B5857" t="s">
        <v>7324</v>
      </c>
      <c r="D5857" t="str">
        <f t="shared" si="182"/>
        <v>,</v>
      </c>
      <c r="E5857" t="str">
        <f t="shared" si="183"/>
        <v>Spdb_residue_name</v>
      </c>
    </row>
    <row r="5858" spans="1:5" x14ac:dyDescent="0.35">
      <c r="A5858" t="s">
        <v>5857</v>
      </c>
      <c r="B5858" t="s">
        <v>7324</v>
      </c>
      <c r="D5858" t="str">
        <f t="shared" si="182"/>
        <v>,</v>
      </c>
      <c r="E5858" t="str">
        <f t="shared" si="183"/>
        <v>Spdb_residue_number</v>
      </c>
    </row>
    <row r="5859" spans="1:5" x14ac:dyDescent="0.35">
      <c r="A5859" t="s">
        <v>5858</v>
      </c>
      <c r="B5859" t="s">
        <v>7324</v>
      </c>
      <c r="D5859" t="str">
        <f t="shared" si="182"/>
        <v>,</v>
      </c>
      <c r="E5859" t="str">
        <f t="shared" si="183"/>
        <v>Spdb_insertion_code</v>
      </c>
    </row>
    <row r="5860" spans="1:5" x14ac:dyDescent="0.35">
      <c r="A5860" t="s">
        <v>5859</v>
      </c>
      <c r="B5860" t="s">
        <v>7323</v>
      </c>
      <c r="D5860" t="str">
        <f t="shared" si="182"/>
        <v>,</v>
      </c>
      <c r="E5860" t="str">
        <f t="shared" si="183"/>
        <v>Ilabel_seq_id</v>
      </c>
    </row>
    <row r="5861" spans="1:5" x14ac:dyDescent="0.35">
      <c r="A5861" t="s">
        <v>5860</v>
      </c>
      <c r="B5861" t="s">
        <v>7820</v>
      </c>
      <c r="D5861" t="str">
        <f t="shared" si="182"/>
        <v>pdbx_data_processing_cell</v>
      </c>
      <c r="E5861" t="str">
        <f t="shared" si="183"/>
        <v>.PdbxDataProcessingCell</v>
      </c>
    </row>
    <row r="5862" spans="1:5" x14ac:dyDescent="0.35">
      <c r="A5862" t="s">
        <v>5861</v>
      </c>
      <c r="B5862" t="s">
        <v>7324</v>
      </c>
      <c r="D5862" t="str">
        <f t="shared" si="182"/>
        <v>,</v>
      </c>
      <c r="E5862" t="str">
        <f t="shared" si="183"/>
        <v>Sentry_id</v>
      </c>
    </row>
    <row r="5863" spans="1:5" x14ac:dyDescent="0.35">
      <c r="A5863" t="s">
        <v>5862</v>
      </c>
      <c r="B5863" t="s">
        <v>7322</v>
      </c>
      <c r="D5863" t="str">
        <f t="shared" si="182"/>
        <v>,</v>
      </c>
      <c r="E5863" t="str">
        <f t="shared" si="183"/>
        <v>Fa</v>
      </c>
    </row>
    <row r="5864" spans="1:5" x14ac:dyDescent="0.35">
      <c r="A5864" t="s">
        <v>5863</v>
      </c>
      <c r="B5864" t="s">
        <v>7322</v>
      </c>
      <c r="D5864" t="str">
        <f t="shared" si="182"/>
        <v>,</v>
      </c>
      <c r="E5864" t="str">
        <f t="shared" si="183"/>
        <v>Fa_tolerance</v>
      </c>
    </row>
    <row r="5865" spans="1:5" x14ac:dyDescent="0.35">
      <c r="A5865" t="s">
        <v>5864</v>
      </c>
      <c r="B5865" t="s">
        <v>7322</v>
      </c>
      <c r="D5865" t="str">
        <f t="shared" si="182"/>
        <v>,</v>
      </c>
      <c r="E5865" t="str">
        <f t="shared" si="183"/>
        <v>Fb</v>
      </c>
    </row>
    <row r="5866" spans="1:5" x14ac:dyDescent="0.35">
      <c r="A5866" t="s">
        <v>5865</v>
      </c>
      <c r="B5866" t="s">
        <v>7322</v>
      </c>
      <c r="D5866" t="str">
        <f t="shared" si="182"/>
        <v>,</v>
      </c>
      <c r="E5866" t="str">
        <f t="shared" si="183"/>
        <v>Fb_tolerance</v>
      </c>
    </row>
    <row r="5867" spans="1:5" x14ac:dyDescent="0.35">
      <c r="A5867" t="s">
        <v>5866</v>
      </c>
      <c r="B5867" t="s">
        <v>7322</v>
      </c>
      <c r="D5867" t="str">
        <f t="shared" si="182"/>
        <v>,</v>
      </c>
      <c r="E5867" t="str">
        <f t="shared" si="183"/>
        <v>Fc</v>
      </c>
    </row>
    <row r="5868" spans="1:5" x14ac:dyDescent="0.35">
      <c r="A5868" t="s">
        <v>5867</v>
      </c>
      <c r="B5868" t="s">
        <v>7322</v>
      </c>
      <c r="D5868" t="str">
        <f t="shared" si="182"/>
        <v>,</v>
      </c>
      <c r="E5868" t="str">
        <f t="shared" si="183"/>
        <v>Fc_tolerance</v>
      </c>
    </row>
    <row r="5869" spans="1:5" x14ac:dyDescent="0.35">
      <c r="A5869" t="s">
        <v>5868</v>
      </c>
      <c r="B5869" t="s">
        <v>7322</v>
      </c>
      <c r="D5869" t="str">
        <f t="shared" si="182"/>
        <v>,</v>
      </c>
      <c r="E5869" t="str">
        <f t="shared" si="183"/>
        <v>Falpha</v>
      </c>
    </row>
    <row r="5870" spans="1:5" x14ac:dyDescent="0.35">
      <c r="A5870" t="s">
        <v>5869</v>
      </c>
      <c r="B5870" t="s">
        <v>7322</v>
      </c>
      <c r="D5870" t="str">
        <f t="shared" si="182"/>
        <v>,</v>
      </c>
      <c r="E5870" t="str">
        <f t="shared" si="183"/>
        <v>Falpha_tolerance</v>
      </c>
    </row>
    <row r="5871" spans="1:5" x14ac:dyDescent="0.35">
      <c r="A5871" t="s">
        <v>5870</v>
      </c>
      <c r="B5871" t="s">
        <v>7322</v>
      </c>
      <c r="D5871" t="str">
        <f t="shared" si="182"/>
        <v>,</v>
      </c>
      <c r="E5871" t="str">
        <f t="shared" si="183"/>
        <v>Fbeta</v>
      </c>
    </row>
    <row r="5872" spans="1:5" x14ac:dyDescent="0.35">
      <c r="A5872" t="s">
        <v>5871</v>
      </c>
      <c r="B5872" t="s">
        <v>7322</v>
      </c>
      <c r="D5872" t="str">
        <f t="shared" si="182"/>
        <v>,</v>
      </c>
      <c r="E5872" t="str">
        <f t="shared" si="183"/>
        <v>Fbeta_tolerance</v>
      </c>
    </row>
    <row r="5873" spans="1:5" x14ac:dyDescent="0.35">
      <c r="A5873" t="s">
        <v>5872</v>
      </c>
      <c r="B5873" t="s">
        <v>7322</v>
      </c>
      <c r="D5873" t="str">
        <f t="shared" si="182"/>
        <v>,</v>
      </c>
      <c r="E5873" t="str">
        <f t="shared" si="183"/>
        <v>Fgamma</v>
      </c>
    </row>
    <row r="5874" spans="1:5" x14ac:dyDescent="0.35">
      <c r="A5874" t="s">
        <v>5873</v>
      </c>
      <c r="B5874" t="s">
        <v>7322</v>
      </c>
      <c r="D5874" t="str">
        <f t="shared" si="182"/>
        <v>,</v>
      </c>
      <c r="E5874" t="str">
        <f t="shared" si="183"/>
        <v>Fgamma_tolerance</v>
      </c>
    </row>
    <row r="5875" spans="1:5" x14ac:dyDescent="0.35">
      <c r="A5875" t="s">
        <v>5874</v>
      </c>
      <c r="B5875" t="s">
        <v>7322</v>
      </c>
      <c r="D5875" t="str">
        <f t="shared" si="182"/>
        <v>,</v>
      </c>
      <c r="E5875" t="str">
        <f t="shared" si="183"/>
        <v>Fvolume</v>
      </c>
    </row>
    <row r="5876" spans="1:5" x14ac:dyDescent="0.35">
      <c r="A5876" t="s">
        <v>5875</v>
      </c>
      <c r="B5876" t="s">
        <v>7322</v>
      </c>
      <c r="D5876" t="str">
        <f t="shared" si="182"/>
        <v>,</v>
      </c>
      <c r="E5876" t="str">
        <f t="shared" si="183"/>
        <v>Fmosaicity</v>
      </c>
    </row>
    <row r="5877" spans="1:5" x14ac:dyDescent="0.35">
      <c r="A5877" t="s">
        <v>5876</v>
      </c>
      <c r="B5877" t="s">
        <v>7324</v>
      </c>
      <c r="D5877" t="str">
        <f t="shared" si="182"/>
        <v>,</v>
      </c>
      <c r="E5877" t="str">
        <f t="shared" si="183"/>
        <v>Sresolution_range</v>
      </c>
    </row>
    <row r="5878" spans="1:5" x14ac:dyDescent="0.35">
      <c r="A5878" t="s">
        <v>5877</v>
      </c>
      <c r="B5878" t="s">
        <v>7324</v>
      </c>
      <c r="D5878" t="str">
        <f t="shared" si="182"/>
        <v>,</v>
      </c>
      <c r="E5878" t="str">
        <f t="shared" si="183"/>
        <v>Sspace_group</v>
      </c>
    </row>
    <row r="5879" spans="1:5" x14ac:dyDescent="0.35">
      <c r="A5879" t="s">
        <v>5878</v>
      </c>
      <c r="B5879" t="s">
        <v>7821</v>
      </c>
      <c r="D5879" t="str">
        <f t="shared" si="182"/>
        <v>pdbx_data_processing_reflns</v>
      </c>
      <c r="E5879" t="str">
        <f t="shared" si="183"/>
        <v>.PdbxDataProcessingReflns</v>
      </c>
    </row>
    <row r="5880" spans="1:5" x14ac:dyDescent="0.35">
      <c r="A5880" t="s">
        <v>5879</v>
      </c>
      <c r="B5880" t="s">
        <v>7324</v>
      </c>
      <c r="D5880" t="str">
        <f t="shared" si="182"/>
        <v>,</v>
      </c>
      <c r="E5880" t="str">
        <f t="shared" si="183"/>
        <v>Sentry_id</v>
      </c>
    </row>
    <row r="5881" spans="1:5" x14ac:dyDescent="0.35">
      <c r="A5881" t="s">
        <v>5880</v>
      </c>
      <c r="B5881" t="s">
        <v>7323</v>
      </c>
      <c r="D5881" t="str">
        <f t="shared" si="182"/>
        <v>,</v>
      </c>
      <c r="E5881" t="str">
        <f t="shared" si="183"/>
        <v>Inumber_all</v>
      </c>
    </row>
    <row r="5882" spans="1:5" x14ac:dyDescent="0.35">
      <c r="A5882" t="s">
        <v>5881</v>
      </c>
      <c r="B5882" t="s">
        <v>7323</v>
      </c>
      <c r="D5882" t="str">
        <f t="shared" si="182"/>
        <v>,</v>
      </c>
      <c r="E5882" t="str">
        <f t="shared" si="183"/>
        <v>Inumber_marked_reject</v>
      </c>
    </row>
    <row r="5883" spans="1:5" x14ac:dyDescent="0.35">
      <c r="A5883" t="s">
        <v>5882</v>
      </c>
      <c r="B5883" t="s">
        <v>7322</v>
      </c>
      <c r="D5883" t="str">
        <f t="shared" si="182"/>
        <v>,</v>
      </c>
      <c r="E5883" t="str">
        <f t="shared" si="183"/>
        <v>Fpercent_marked_reject</v>
      </c>
    </row>
    <row r="5884" spans="1:5" x14ac:dyDescent="0.35">
      <c r="A5884" t="s">
        <v>5883</v>
      </c>
      <c r="B5884" t="s">
        <v>7322</v>
      </c>
      <c r="D5884" t="str">
        <f t="shared" si="182"/>
        <v>,</v>
      </c>
      <c r="E5884" t="str">
        <f t="shared" si="183"/>
        <v>Fpercent_rejected</v>
      </c>
    </row>
    <row r="5885" spans="1:5" x14ac:dyDescent="0.35">
      <c r="A5885" t="s">
        <v>5884</v>
      </c>
      <c r="B5885" t="s">
        <v>7322</v>
      </c>
      <c r="D5885" t="str">
        <f t="shared" si="182"/>
        <v>,</v>
      </c>
      <c r="E5885" t="str">
        <f t="shared" si="183"/>
        <v>FR_factor_all_linear</v>
      </c>
    </row>
    <row r="5886" spans="1:5" x14ac:dyDescent="0.35">
      <c r="A5886" t="s">
        <v>5885</v>
      </c>
      <c r="B5886" t="s">
        <v>7822</v>
      </c>
      <c r="D5886" t="str">
        <f t="shared" si="182"/>
        <v>pdbx_data_processing_detector</v>
      </c>
      <c r="E5886" t="str">
        <f t="shared" si="183"/>
        <v>.PdbxDataProcessingDetector</v>
      </c>
    </row>
    <row r="5887" spans="1:5" x14ac:dyDescent="0.35">
      <c r="A5887" t="s">
        <v>5886</v>
      </c>
      <c r="B5887" t="s">
        <v>7324</v>
      </c>
      <c r="D5887" t="str">
        <f t="shared" si="182"/>
        <v>,</v>
      </c>
      <c r="E5887" t="str">
        <f t="shared" si="183"/>
        <v>Sentry_id</v>
      </c>
    </row>
    <row r="5888" spans="1:5" x14ac:dyDescent="0.35">
      <c r="A5888" t="s">
        <v>5887</v>
      </c>
      <c r="B5888" t="s">
        <v>7324</v>
      </c>
      <c r="D5888" t="str">
        <f t="shared" si="182"/>
        <v>,</v>
      </c>
      <c r="E5888" t="str">
        <f t="shared" si="183"/>
        <v>Sname</v>
      </c>
    </row>
    <row r="5889" spans="1:5" x14ac:dyDescent="0.35">
      <c r="A5889" t="s">
        <v>5888</v>
      </c>
      <c r="B5889" t="s">
        <v>7322</v>
      </c>
      <c r="D5889" t="str">
        <f t="shared" si="182"/>
        <v>,</v>
      </c>
      <c r="E5889" t="str">
        <f t="shared" si="183"/>
        <v>Fwavelength</v>
      </c>
    </row>
    <row r="5890" spans="1:5" x14ac:dyDescent="0.35">
      <c r="A5890" t="s">
        <v>5889</v>
      </c>
      <c r="B5890" t="s">
        <v>7322</v>
      </c>
      <c r="D5890" t="str">
        <f t="shared" ref="D5890:D5953" si="184">IF(ISNUMBER(FIND(".",A5890)), ",",A5890)</f>
        <v>,</v>
      </c>
      <c r="E5890" t="str">
        <f t="shared" ref="E5890:E5953" si="185">IF(ISNUMBER(FIND(".",A5890)), B5890&amp;MID(A5890,FIND(".",A5890)+1,1000),B5890)</f>
        <v>Fpolarization</v>
      </c>
    </row>
    <row r="5891" spans="1:5" x14ac:dyDescent="0.35">
      <c r="A5891" t="s">
        <v>5890</v>
      </c>
      <c r="B5891" t="s">
        <v>7322</v>
      </c>
      <c r="D5891" t="str">
        <f t="shared" si="184"/>
        <v>,</v>
      </c>
      <c r="E5891" t="str">
        <f t="shared" si="185"/>
        <v>Fbeam_position_x</v>
      </c>
    </row>
    <row r="5892" spans="1:5" x14ac:dyDescent="0.35">
      <c r="A5892" t="s">
        <v>5891</v>
      </c>
      <c r="B5892" t="s">
        <v>7322</v>
      </c>
      <c r="D5892" t="str">
        <f t="shared" si="184"/>
        <v>,</v>
      </c>
      <c r="E5892" t="str">
        <f t="shared" si="185"/>
        <v>Fbeam_position_y</v>
      </c>
    </row>
    <row r="5893" spans="1:5" x14ac:dyDescent="0.35">
      <c r="A5893" t="s">
        <v>5892</v>
      </c>
      <c r="B5893" t="s">
        <v>7322</v>
      </c>
      <c r="D5893" t="str">
        <f t="shared" si="184"/>
        <v>,</v>
      </c>
      <c r="E5893" t="str">
        <f t="shared" si="185"/>
        <v>Fcassette_rot_x</v>
      </c>
    </row>
    <row r="5894" spans="1:5" x14ac:dyDescent="0.35">
      <c r="A5894" t="s">
        <v>5893</v>
      </c>
      <c r="B5894" t="s">
        <v>7322</v>
      </c>
      <c r="D5894" t="str">
        <f t="shared" si="184"/>
        <v>,</v>
      </c>
      <c r="E5894" t="str">
        <f t="shared" si="185"/>
        <v>Fcassette_rot_y</v>
      </c>
    </row>
    <row r="5895" spans="1:5" x14ac:dyDescent="0.35">
      <c r="A5895" t="s">
        <v>5894</v>
      </c>
      <c r="B5895" t="s">
        <v>7322</v>
      </c>
      <c r="D5895" t="str">
        <f t="shared" si="184"/>
        <v>,</v>
      </c>
      <c r="E5895" t="str">
        <f t="shared" si="185"/>
        <v>Fcassette_rot_z</v>
      </c>
    </row>
    <row r="5896" spans="1:5" x14ac:dyDescent="0.35">
      <c r="A5896" t="s">
        <v>5895</v>
      </c>
      <c r="B5896" t="s">
        <v>7322</v>
      </c>
      <c r="D5896" t="str">
        <f t="shared" si="184"/>
        <v>,</v>
      </c>
      <c r="E5896" t="str">
        <f t="shared" si="185"/>
        <v>Fscale_y</v>
      </c>
    </row>
    <row r="5897" spans="1:5" x14ac:dyDescent="0.35">
      <c r="A5897" t="s">
        <v>5896</v>
      </c>
      <c r="B5897" t="s">
        <v>7322</v>
      </c>
      <c r="D5897" t="str">
        <f t="shared" si="184"/>
        <v>,</v>
      </c>
      <c r="E5897" t="str">
        <f t="shared" si="185"/>
        <v>Fskew</v>
      </c>
    </row>
    <row r="5898" spans="1:5" x14ac:dyDescent="0.35">
      <c r="A5898" t="s">
        <v>5897</v>
      </c>
      <c r="B5898" t="s">
        <v>7322</v>
      </c>
      <c r="D5898" t="str">
        <f t="shared" si="184"/>
        <v>,</v>
      </c>
      <c r="E5898" t="str">
        <f t="shared" si="185"/>
        <v>Fcrossfire_x</v>
      </c>
    </row>
    <row r="5899" spans="1:5" x14ac:dyDescent="0.35">
      <c r="A5899" t="s">
        <v>5898</v>
      </c>
      <c r="B5899" t="s">
        <v>7322</v>
      </c>
      <c r="D5899" t="str">
        <f t="shared" si="184"/>
        <v>,</v>
      </c>
      <c r="E5899" t="str">
        <f t="shared" si="185"/>
        <v>Fcrossfire_y</v>
      </c>
    </row>
    <row r="5900" spans="1:5" x14ac:dyDescent="0.35">
      <c r="A5900" t="s">
        <v>5899</v>
      </c>
      <c r="B5900" t="s">
        <v>7322</v>
      </c>
      <c r="D5900" t="str">
        <f t="shared" si="184"/>
        <v>,</v>
      </c>
      <c r="E5900" t="str">
        <f t="shared" si="185"/>
        <v>Fcrossfire_xy</v>
      </c>
    </row>
    <row r="5901" spans="1:5" x14ac:dyDescent="0.35">
      <c r="A5901" t="s">
        <v>5900</v>
      </c>
      <c r="B5901" t="s">
        <v>7324</v>
      </c>
      <c r="D5901" t="str">
        <f t="shared" si="184"/>
        <v>,</v>
      </c>
      <c r="E5901" t="str">
        <f t="shared" si="185"/>
        <v>Sdate</v>
      </c>
    </row>
    <row r="5902" spans="1:5" x14ac:dyDescent="0.35">
      <c r="A5902" t="s">
        <v>5901</v>
      </c>
      <c r="B5902" t="s">
        <v>7324</v>
      </c>
      <c r="D5902" t="str">
        <f t="shared" si="184"/>
        <v>,</v>
      </c>
      <c r="E5902" t="str">
        <f t="shared" si="185"/>
        <v>Sexperimentor</v>
      </c>
    </row>
    <row r="5903" spans="1:5" x14ac:dyDescent="0.35">
      <c r="A5903" t="s">
        <v>5902</v>
      </c>
      <c r="B5903" t="s">
        <v>7324</v>
      </c>
      <c r="D5903" t="str">
        <f t="shared" si="184"/>
        <v>,</v>
      </c>
      <c r="E5903" t="str">
        <f t="shared" si="185"/>
        <v>Scrystal_data_id</v>
      </c>
    </row>
    <row r="5904" spans="1:5" x14ac:dyDescent="0.35">
      <c r="A5904" t="s">
        <v>5903</v>
      </c>
      <c r="B5904" t="s">
        <v>7324</v>
      </c>
      <c r="D5904" t="str">
        <f t="shared" si="184"/>
        <v>,</v>
      </c>
      <c r="E5904" t="str">
        <f t="shared" si="185"/>
        <v>Sprocessing_path</v>
      </c>
    </row>
    <row r="5905" spans="1:5" x14ac:dyDescent="0.35">
      <c r="A5905" t="s">
        <v>5904</v>
      </c>
      <c r="B5905" t="s">
        <v>7324</v>
      </c>
      <c r="D5905" t="str">
        <f t="shared" si="184"/>
        <v>,</v>
      </c>
      <c r="E5905" t="str">
        <f t="shared" si="185"/>
        <v>Sprocessing_files</v>
      </c>
    </row>
    <row r="5906" spans="1:5" x14ac:dyDescent="0.35">
      <c r="A5906" t="s">
        <v>5905</v>
      </c>
      <c r="B5906" t="s">
        <v>7823</v>
      </c>
      <c r="D5906" t="str">
        <f t="shared" si="184"/>
        <v>pdbx_chem_comp_nonstandard</v>
      </c>
      <c r="E5906" t="str">
        <f t="shared" si="185"/>
        <v>.PdbxChemCompNonstandard</v>
      </c>
    </row>
    <row r="5907" spans="1:5" x14ac:dyDescent="0.35">
      <c r="A5907" t="s">
        <v>5906</v>
      </c>
      <c r="B5907" t="s">
        <v>7324</v>
      </c>
      <c r="D5907" t="str">
        <f t="shared" si="184"/>
        <v>,</v>
      </c>
      <c r="E5907" t="str">
        <f t="shared" si="185"/>
        <v>Scomp_id</v>
      </c>
    </row>
    <row r="5908" spans="1:5" x14ac:dyDescent="0.35">
      <c r="A5908" t="s">
        <v>5907</v>
      </c>
      <c r="B5908" t="s">
        <v>7324</v>
      </c>
      <c r="D5908" t="str">
        <f t="shared" si="184"/>
        <v>,</v>
      </c>
      <c r="E5908" t="str">
        <f t="shared" si="185"/>
        <v>Stype</v>
      </c>
    </row>
    <row r="5909" spans="1:5" x14ac:dyDescent="0.35">
      <c r="A5909" t="s">
        <v>5908</v>
      </c>
      <c r="B5909" t="s">
        <v>7824</v>
      </c>
      <c r="D5909" t="str">
        <f t="shared" si="184"/>
        <v>pdbx_entity_poly_protein_class</v>
      </c>
      <c r="E5909" t="str">
        <f t="shared" si="185"/>
        <v>.PdbxEntityPolyProteinClass</v>
      </c>
    </row>
    <row r="5910" spans="1:5" x14ac:dyDescent="0.35">
      <c r="A5910" t="s">
        <v>5909</v>
      </c>
      <c r="B5910" t="s">
        <v>7324</v>
      </c>
      <c r="D5910" t="str">
        <f t="shared" si="184"/>
        <v>,</v>
      </c>
      <c r="E5910" t="str">
        <f t="shared" si="185"/>
        <v>Sentity_id</v>
      </c>
    </row>
    <row r="5911" spans="1:5" x14ac:dyDescent="0.35">
      <c r="A5911" t="s">
        <v>5910</v>
      </c>
      <c r="B5911" t="s">
        <v>7324</v>
      </c>
      <c r="D5911" t="str">
        <f t="shared" si="184"/>
        <v>,</v>
      </c>
      <c r="E5911" t="str">
        <f t="shared" si="185"/>
        <v>Sclass</v>
      </c>
    </row>
    <row r="5912" spans="1:5" x14ac:dyDescent="0.35">
      <c r="A5912" t="s">
        <v>5911</v>
      </c>
      <c r="B5912" t="s">
        <v>7825</v>
      </c>
      <c r="D5912" t="str">
        <f t="shared" si="184"/>
        <v>pdbx_entity_name_taxonomy_tree</v>
      </c>
      <c r="E5912" t="str">
        <f t="shared" si="185"/>
        <v>.PdbxEntityNameTaxonomyTree</v>
      </c>
    </row>
    <row r="5913" spans="1:5" x14ac:dyDescent="0.35">
      <c r="A5913" t="s">
        <v>5912</v>
      </c>
      <c r="B5913" t="s">
        <v>7324</v>
      </c>
      <c r="D5913" t="str">
        <f t="shared" si="184"/>
        <v>,</v>
      </c>
      <c r="E5913" t="str">
        <f t="shared" si="185"/>
        <v>Sid</v>
      </c>
    </row>
    <row r="5914" spans="1:5" x14ac:dyDescent="0.35">
      <c r="A5914" t="s">
        <v>5913</v>
      </c>
      <c r="B5914" t="s">
        <v>7324</v>
      </c>
      <c r="D5914" t="str">
        <f t="shared" si="184"/>
        <v>,</v>
      </c>
      <c r="E5914" t="str">
        <f t="shared" si="185"/>
        <v>Sparent_id</v>
      </c>
    </row>
    <row r="5915" spans="1:5" x14ac:dyDescent="0.35">
      <c r="A5915" t="s">
        <v>5914</v>
      </c>
      <c r="B5915" t="s">
        <v>7826</v>
      </c>
      <c r="D5915" t="str">
        <f t="shared" si="184"/>
        <v>pdbx_entity_name_taxonomy</v>
      </c>
      <c r="E5915" t="str">
        <f t="shared" si="185"/>
        <v>.PdbxEntityNameTaxonomy</v>
      </c>
    </row>
    <row r="5916" spans="1:5" x14ac:dyDescent="0.35">
      <c r="A5916" t="s">
        <v>5915</v>
      </c>
      <c r="B5916" t="s">
        <v>7324</v>
      </c>
      <c r="D5916" t="str">
        <f t="shared" si="184"/>
        <v>,</v>
      </c>
      <c r="E5916" t="str">
        <f t="shared" si="185"/>
        <v>Sid</v>
      </c>
    </row>
    <row r="5917" spans="1:5" x14ac:dyDescent="0.35">
      <c r="A5917" t="s">
        <v>5916</v>
      </c>
      <c r="B5917" t="s">
        <v>7324</v>
      </c>
      <c r="D5917" t="str">
        <f t="shared" si="184"/>
        <v>,</v>
      </c>
      <c r="E5917" t="str">
        <f t="shared" si="185"/>
        <v>Sname</v>
      </c>
    </row>
    <row r="5918" spans="1:5" x14ac:dyDescent="0.35">
      <c r="A5918" t="s">
        <v>5917</v>
      </c>
      <c r="B5918" t="s">
        <v>7324</v>
      </c>
      <c r="D5918" t="str">
        <f t="shared" si="184"/>
        <v>,</v>
      </c>
      <c r="E5918" t="str">
        <f t="shared" si="185"/>
        <v>Sname_type</v>
      </c>
    </row>
    <row r="5919" spans="1:5" x14ac:dyDescent="0.35">
      <c r="A5919" t="s">
        <v>5918</v>
      </c>
      <c r="B5919" t="s">
        <v>7827</v>
      </c>
      <c r="D5919" t="str">
        <f t="shared" si="184"/>
        <v>pdbx_entity_name_instance</v>
      </c>
      <c r="E5919" t="str">
        <f t="shared" si="185"/>
        <v>.PdbxEntityNameInstance</v>
      </c>
    </row>
    <row r="5920" spans="1:5" x14ac:dyDescent="0.35">
      <c r="A5920" t="s">
        <v>5919</v>
      </c>
      <c r="B5920" t="s">
        <v>7324</v>
      </c>
      <c r="D5920" t="str">
        <f t="shared" si="184"/>
        <v>,</v>
      </c>
      <c r="E5920" t="str">
        <f t="shared" si="185"/>
        <v>Sname</v>
      </c>
    </row>
    <row r="5921" spans="1:5" x14ac:dyDescent="0.35">
      <c r="A5921" t="s">
        <v>5920</v>
      </c>
      <c r="B5921" t="s">
        <v>7324</v>
      </c>
      <c r="D5921" t="str">
        <f t="shared" si="184"/>
        <v>,</v>
      </c>
      <c r="E5921" t="str">
        <f t="shared" si="185"/>
        <v>Spdb_id</v>
      </c>
    </row>
    <row r="5922" spans="1:5" x14ac:dyDescent="0.35">
      <c r="A5922" t="s">
        <v>5921</v>
      </c>
      <c r="B5922" t="s">
        <v>7324</v>
      </c>
      <c r="D5922" t="str">
        <f t="shared" si="184"/>
        <v>,</v>
      </c>
      <c r="E5922" t="str">
        <f t="shared" si="185"/>
        <v>Srcsb_id</v>
      </c>
    </row>
    <row r="5923" spans="1:5" x14ac:dyDescent="0.35">
      <c r="A5923" t="s">
        <v>5922</v>
      </c>
      <c r="B5923" t="s">
        <v>7324</v>
      </c>
      <c r="D5923" t="str">
        <f t="shared" si="184"/>
        <v>,</v>
      </c>
      <c r="E5923" t="str">
        <f t="shared" si="185"/>
        <v>Sentity_id</v>
      </c>
    </row>
    <row r="5924" spans="1:5" x14ac:dyDescent="0.35">
      <c r="A5924" t="s">
        <v>5923</v>
      </c>
      <c r="B5924" t="s">
        <v>7324</v>
      </c>
      <c r="D5924" t="str">
        <f t="shared" si="184"/>
        <v>,</v>
      </c>
      <c r="E5924" t="str">
        <f t="shared" si="185"/>
        <v>Spdb_chain_id</v>
      </c>
    </row>
    <row r="5925" spans="1:5" x14ac:dyDescent="0.35">
      <c r="A5925" t="s">
        <v>5924</v>
      </c>
      <c r="B5925" t="s">
        <v>7324</v>
      </c>
      <c r="D5925" t="str">
        <f t="shared" si="184"/>
        <v>,</v>
      </c>
      <c r="E5925" t="str">
        <f t="shared" si="185"/>
        <v>Spdb_mol_id</v>
      </c>
    </row>
    <row r="5926" spans="1:5" x14ac:dyDescent="0.35">
      <c r="A5926" t="s">
        <v>5925</v>
      </c>
      <c r="B5926" t="s">
        <v>7828</v>
      </c>
      <c r="D5926" t="str">
        <f t="shared" si="184"/>
        <v>pdbx_tableinfo</v>
      </c>
      <c r="E5926" t="str">
        <f t="shared" si="185"/>
        <v>.PdbxTableinfo</v>
      </c>
    </row>
    <row r="5927" spans="1:5" x14ac:dyDescent="0.35">
      <c r="A5927" t="s">
        <v>5926</v>
      </c>
      <c r="B5927" t="s">
        <v>7324</v>
      </c>
      <c r="D5927" t="str">
        <f t="shared" si="184"/>
        <v>,</v>
      </c>
      <c r="E5927" t="str">
        <f t="shared" si="185"/>
        <v>Stablename</v>
      </c>
    </row>
    <row r="5928" spans="1:5" x14ac:dyDescent="0.35">
      <c r="A5928" t="s">
        <v>5927</v>
      </c>
      <c r="B5928" t="s">
        <v>7324</v>
      </c>
      <c r="D5928" t="str">
        <f t="shared" si="184"/>
        <v>,</v>
      </c>
      <c r="E5928" t="str">
        <f t="shared" si="185"/>
        <v>Sdescription</v>
      </c>
    </row>
    <row r="5929" spans="1:5" x14ac:dyDescent="0.35">
      <c r="A5929" t="s">
        <v>5928</v>
      </c>
      <c r="B5929" t="s">
        <v>7323</v>
      </c>
      <c r="D5929" t="str">
        <f t="shared" si="184"/>
        <v>,</v>
      </c>
      <c r="E5929" t="str">
        <f t="shared" si="185"/>
        <v>Itype</v>
      </c>
    </row>
    <row r="5930" spans="1:5" x14ac:dyDescent="0.35">
      <c r="A5930" t="s">
        <v>5929</v>
      </c>
      <c r="B5930" t="s">
        <v>7323</v>
      </c>
      <c r="D5930" t="str">
        <f t="shared" si="184"/>
        <v>,</v>
      </c>
      <c r="E5930" t="str">
        <f t="shared" si="185"/>
        <v>Itable_serial_no</v>
      </c>
    </row>
    <row r="5931" spans="1:5" x14ac:dyDescent="0.35">
      <c r="A5931" t="s">
        <v>5930</v>
      </c>
      <c r="B5931" t="s">
        <v>7324</v>
      </c>
      <c r="D5931" t="str">
        <f t="shared" si="184"/>
        <v>,</v>
      </c>
      <c r="E5931" t="str">
        <f t="shared" si="185"/>
        <v>Sgroup_name</v>
      </c>
    </row>
    <row r="5932" spans="1:5" x14ac:dyDescent="0.35">
      <c r="A5932" t="s">
        <v>5931</v>
      </c>
      <c r="B5932" t="s">
        <v>7323</v>
      </c>
      <c r="D5932" t="str">
        <f t="shared" si="184"/>
        <v>,</v>
      </c>
      <c r="E5932" t="str">
        <f t="shared" si="185"/>
        <v>IWWW_Selection_Criteria</v>
      </c>
    </row>
    <row r="5933" spans="1:5" x14ac:dyDescent="0.35">
      <c r="A5933" t="s">
        <v>5932</v>
      </c>
      <c r="B5933" t="s">
        <v>7323</v>
      </c>
      <c r="D5933" t="str">
        <f t="shared" si="184"/>
        <v>,</v>
      </c>
      <c r="E5933" t="str">
        <f t="shared" si="185"/>
        <v>IWWW_Report_Criteria</v>
      </c>
    </row>
    <row r="5934" spans="1:5" x14ac:dyDescent="0.35">
      <c r="A5934" t="s">
        <v>5933</v>
      </c>
      <c r="B5934" t="s">
        <v>7829</v>
      </c>
      <c r="D5934" t="str">
        <f t="shared" si="184"/>
        <v>pdbx_columninfo</v>
      </c>
      <c r="E5934" t="str">
        <f t="shared" si="185"/>
        <v>.PdbxColumninfo</v>
      </c>
    </row>
    <row r="5935" spans="1:5" x14ac:dyDescent="0.35">
      <c r="A5935" t="s">
        <v>5934</v>
      </c>
      <c r="B5935" t="s">
        <v>7324</v>
      </c>
      <c r="D5935" t="str">
        <f t="shared" si="184"/>
        <v>,</v>
      </c>
      <c r="E5935" t="str">
        <f t="shared" si="185"/>
        <v>Scolumnname</v>
      </c>
    </row>
    <row r="5936" spans="1:5" x14ac:dyDescent="0.35">
      <c r="A5936" t="s">
        <v>5935</v>
      </c>
      <c r="B5936" t="s">
        <v>7324</v>
      </c>
      <c r="D5936" t="str">
        <f t="shared" si="184"/>
        <v>,</v>
      </c>
      <c r="E5936" t="str">
        <f t="shared" si="185"/>
        <v>Stablename</v>
      </c>
    </row>
    <row r="5937" spans="1:5" x14ac:dyDescent="0.35">
      <c r="A5937" t="s">
        <v>5936</v>
      </c>
      <c r="B5937" t="s">
        <v>7324</v>
      </c>
      <c r="D5937" t="str">
        <f t="shared" si="184"/>
        <v>,</v>
      </c>
      <c r="E5937" t="str">
        <f t="shared" si="185"/>
        <v>Sdescription</v>
      </c>
    </row>
    <row r="5938" spans="1:5" x14ac:dyDescent="0.35">
      <c r="A5938" t="s">
        <v>5937</v>
      </c>
      <c r="B5938" t="s">
        <v>7324</v>
      </c>
      <c r="D5938" t="str">
        <f t="shared" si="184"/>
        <v>,</v>
      </c>
      <c r="E5938" t="str">
        <f t="shared" si="185"/>
        <v>Sexample</v>
      </c>
    </row>
    <row r="5939" spans="1:5" x14ac:dyDescent="0.35">
      <c r="A5939" t="s">
        <v>5938</v>
      </c>
      <c r="B5939" t="s">
        <v>7323</v>
      </c>
      <c r="D5939" t="str">
        <f t="shared" si="184"/>
        <v>,</v>
      </c>
      <c r="E5939" t="str">
        <f t="shared" si="185"/>
        <v>Itype</v>
      </c>
    </row>
    <row r="5940" spans="1:5" x14ac:dyDescent="0.35">
      <c r="A5940" t="s">
        <v>5939</v>
      </c>
      <c r="B5940" t="s">
        <v>7323</v>
      </c>
      <c r="D5940" t="str">
        <f t="shared" si="184"/>
        <v>,</v>
      </c>
      <c r="E5940" t="str">
        <f t="shared" si="185"/>
        <v>Itable_serial_no</v>
      </c>
    </row>
    <row r="5941" spans="1:5" x14ac:dyDescent="0.35">
      <c r="A5941" t="s">
        <v>5940</v>
      </c>
      <c r="B5941" t="s">
        <v>7323</v>
      </c>
      <c r="D5941" t="str">
        <f t="shared" si="184"/>
        <v>,</v>
      </c>
      <c r="E5941" t="str">
        <f t="shared" si="185"/>
        <v>Icolumn_serial_no</v>
      </c>
    </row>
    <row r="5942" spans="1:5" x14ac:dyDescent="0.35">
      <c r="A5942" t="s">
        <v>5941</v>
      </c>
      <c r="B5942" t="s">
        <v>7323</v>
      </c>
      <c r="D5942" t="str">
        <f t="shared" si="184"/>
        <v>,</v>
      </c>
      <c r="E5942" t="str">
        <f t="shared" si="185"/>
        <v>IWWW_Selection_Criteria</v>
      </c>
    </row>
    <row r="5943" spans="1:5" x14ac:dyDescent="0.35">
      <c r="A5943" t="s">
        <v>5942</v>
      </c>
      <c r="B5943" t="s">
        <v>7323</v>
      </c>
      <c r="D5943" t="str">
        <f t="shared" si="184"/>
        <v>,</v>
      </c>
      <c r="E5943" t="str">
        <f t="shared" si="185"/>
        <v>IWWW_Report_Criteria</v>
      </c>
    </row>
    <row r="5944" spans="1:5" x14ac:dyDescent="0.35">
      <c r="A5944" t="s">
        <v>5943</v>
      </c>
      <c r="B5944" t="s">
        <v>7830</v>
      </c>
      <c r="D5944" t="str">
        <f t="shared" si="184"/>
        <v>pdbx_val_angle</v>
      </c>
      <c r="E5944" t="str">
        <f t="shared" si="185"/>
        <v>.PdbxValAngle</v>
      </c>
    </row>
    <row r="5945" spans="1:5" x14ac:dyDescent="0.35">
      <c r="A5945" t="s">
        <v>5944</v>
      </c>
      <c r="B5945" t="s">
        <v>7323</v>
      </c>
      <c r="D5945" t="str">
        <f t="shared" si="184"/>
        <v>,</v>
      </c>
      <c r="E5945" t="str">
        <f t="shared" si="185"/>
        <v>Iid</v>
      </c>
    </row>
    <row r="5946" spans="1:5" x14ac:dyDescent="0.35">
      <c r="A5946" t="s">
        <v>5945</v>
      </c>
      <c r="B5946" t="s">
        <v>7323</v>
      </c>
      <c r="D5946" t="str">
        <f t="shared" si="184"/>
        <v>,</v>
      </c>
      <c r="E5946" t="str">
        <f t="shared" si="185"/>
        <v>Imodel_id</v>
      </c>
    </row>
    <row r="5947" spans="1:5" x14ac:dyDescent="0.35">
      <c r="A5947" t="s">
        <v>5946</v>
      </c>
      <c r="B5947" t="s">
        <v>7324</v>
      </c>
      <c r="D5947" t="str">
        <f t="shared" si="184"/>
        <v>,</v>
      </c>
      <c r="E5947" t="str">
        <f t="shared" si="185"/>
        <v>Sauth_asym_id_1</v>
      </c>
    </row>
    <row r="5948" spans="1:5" x14ac:dyDescent="0.35">
      <c r="A5948" t="s">
        <v>5947</v>
      </c>
      <c r="B5948" t="s">
        <v>7324</v>
      </c>
      <c r="D5948" t="str">
        <f t="shared" si="184"/>
        <v>,</v>
      </c>
      <c r="E5948" t="str">
        <f t="shared" si="185"/>
        <v>Sauth_atom_id_1</v>
      </c>
    </row>
    <row r="5949" spans="1:5" x14ac:dyDescent="0.35">
      <c r="A5949" t="s">
        <v>5948</v>
      </c>
      <c r="B5949" t="s">
        <v>7324</v>
      </c>
      <c r="D5949" t="str">
        <f t="shared" si="184"/>
        <v>,</v>
      </c>
      <c r="E5949" t="str">
        <f t="shared" si="185"/>
        <v>Sauth_comp_id_1</v>
      </c>
    </row>
    <row r="5950" spans="1:5" x14ac:dyDescent="0.35">
      <c r="A5950" t="s">
        <v>5949</v>
      </c>
      <c r="B5950" t="s">
        <v>7324</v>
      </c>
      <c r="D5950" t="str">
        <f t="shared" si="184"/>
        <v>,</v>
      </c>
      <c r="E5950" t="str">
        <f t="shared" si="185"/>
        <v>Sauth_seq_id_1</v>
      </c>
    </row>
    <row r="5951" spans="1:5" x14ac:dyDescent="0.35">
      <c r="A5951" t="s">
        <v>5950</v>
      </c>
      <c r="B5951" t="s">
        <v>7324</v>
      </c>
      <c r="D5951" t="str">
        <f t="shared" si="184"/>
        <v>,</v>
      </c>
      <c r="E5951" t="str">
        <f t="shared" si="185"/>
        <v>Sauth_atom_id_2</v>
      </c>
    </row>
    <row r="5952" spans="1:5" x14ac:dyDescent="0.35">
      <c r="A5952" t="s">
        <v>5951</v>
      </c>
      <c r="B5952" t="s">
        <v>7324</v>
      </c>
      <c r="D5952" t="str">
        <f t="shared" si="184"/>
        <v>,</v>
      </c>
      <c r="E5952" t="str">
        <f t="shared" si="185"/>
        <v>Sauth_asym_id_2</v>
      </c>
    </row>
    <row r="5953" spans="1:5" x14ac:dyDescent="0.35">
      <c r="A5953" t="s">
        <v>5952</v>
      </c>
      <c r="B5953" t="s">
        <v>7324</v>
      </c>
      <c r="D5953" t="str">
        <f t="shared" si="184"/>
        <v>,</v>
      </c>
      <c r="E5953" t="str">
        <f t="shared" si="185"/>
        <v>Sauth_comp_id_2</v>
      </c>
    </row>
    <row r="5954" spans="1:5" x14ac:dyDescent="0.35">
      <c r="A5954" t="s">
        <v>5953</v>
      </c>
      <c r="B5954" t="s">
        <v>7324</v>
      </c>
      <c r="D5954" t="str">
        <f t="shared" ref="D5954:D6017" si="186">IF(ISNUMBER(FIND(".",A5954)), ",",A5954)</f>
        <v>,</v>
      </c>
      <c r="E5954" t="str">
        <f t="shared" ref="E5954:E6017" si="187">IF(ISNUMBER(FIND(".",A5954)), B5954&amp;MID(A5954,FIND(".",A5954)+1,1000),B5954)</f>
        <v>Sauth_seq_id_2</v>
      </c>
    </row>
    <row r="5955" spans="1:5" x14ac:dyDescent="0.35">
      <c r="A5955" t="s">
        <v>5954</v>
      </c>
      <c r="B5955" t="s">
        <v>7324</v>
      </c>
      <c r="D5955" t="str">
        <f t="shared" si="186"/>
        <v>,</v>
      </c>
      <c r="E5955" t="str">
        <f t="shared" si="187"/>
        <v>Sauth_atom_id_3</v>
      </c>
    </row>
    <row r="5956" spans="1:5" x14ac:dyDescent="0.35">
      <c r="A5956" t="s">
        <v>5955</v>
      </c>
      <c r="B5956" t="s">
        <v>7324</v>
      </c>
      <c r="D5956" t="str">
        <f t="shared" si="186"/>
        <v>,</v>
      </c>
      <c r="E5956" t="str">
        <f t="shared" si="187"/>
        <v>Sauth_asym_id_3</v>
      </c>
    </row>
    <row r="5957" spans="1:5" x14ac:dyDescent="0.35">
      <c r="A5957" t="s">
        <v>5956</v>
      </c>
      <c r="B5957" t="s">
        <v>7324</v>
      </c>
      <c r="D5957" t="str">
        <f t="shared" si="186"/>
        <v>,</v>
      </c>
      <c r="E5957" t="str">
        <f t="shared" si="187"/>
        <v>Sauth_comp_id_3</v>
      </c>
    </row>
    <row r="5958" spans="1:5" x14ac:dyDescent="0.35">
      <c r="A5958" t="s">
        <v>5957</v>
      </c>
      <c r="B5958" t="s">
        <v>7324</v>
      </c>
      <c r="D5958" t="str">
        <f t="shared" si="186"/>
        <v>,</v>
      </c>
      <c r="E5958" t="str">
        <f t="shared" si="187"/>
        <v>Sauth_seq_id_3</v>
      </c>
    </row>
    <row r="5959" spans="1:5" x14ac:dyDescent="0.35">
      <c r="A5959" t="s">
        <v>5958</v>
      </c>
      <c r="B5959" t="s">
        <v>7324</v>
      </c>
      <c r="D5959" t="str">
        <f t="shared" si="186"/>
        <v>,</v>
      </c>
      <c r="E5959" t="str">
        <f t="shared" si="187"/>
        <v>Sauth_PDB_insert_id_1</v>
      </c>
    </row>
    <row r="5960" spans="1:5" x14ac:dyDescent="0.35">
      <c r="A5960" t="s">
        <v>5959</v>
      </c>
      <c r="B5960" t="s">
        <v>7324</v>
      </c>
      <c r="D5960" t="str">
        <f t="shared" si="186"/>
        <v>,</v>
      </c>
      <c r="E5960" t="str">
        <f t="shared" si="187"/>
        <v>Sauth_PDB_insert_id_2</v>
      </c>
    </row>
    <row r="5961" spans="1:5" x14ac:dyDescent="0.35">
      <c r="A5961" t="s">
        <v>5960</v>
      </c>
      <c r="B5961" t="s">
        <v>7324</v>
      </c>
      <c r="D5961" t="str">
        <f t="shared" si="186"/>
        <v>,</v>
      </c>
      <c r="E5961" t="str">
        <f t="shared" si="187"/>
        <v>Sauth_PDB_insert_id_3</v>
      </c>
    </row>
    <row r="5962" spans="1:5" x14ac:dyDescent="0.35">
      <c r="A5962" t="s">
        <v>5961</v>
      </c>
      <c r="B5962" t="s">
        <v>7324</v>
      </c>
      <c r="D5962" t="str">
        <f t="shared" si="186"/>
        <v>,</v>
      </c>
      <c r="E5962" t="str">
        <f t="shared" si="187"/>
        <v>Slabel_alt_id_1</v>
      </c>
    </row>
    <row r="5963" spans="1:5" x14ac:dyDescent="0.35">
      <c r="A5963" t="s">
        <v>5962</v>
      </c>
      <c r="B5963" t="s">
        <v>7324</v>
      </c>
      <c r="D5963" t="str">
        <f t="shared" si="186"/>
        <v>,</v>
      </c>
      <c r="E5963" t="str">
        <f t="shared" si="187"/>
        <v>Slabel_asym_id_1</v>
      </c>
    </row>
    <row r="5964" spans="1:5" x14ac:dyDescent="0.35">
      <c r="A5964" t="s">
        <v>5963</v>
      </c>
      <c r="B5964" t="s">
        <v>7324</v>
      </c>
      <c r="D5964" t="str">
        <f t="shared" si="186"/>
        <v>,</v>
      </c>
      <c r="E5964" t="str">
        <f t="shared" si="187"/>
        <v>Slabel_atom_id_1</v>
      </c>
    </row>
    <row r="5965" spans="1:5" x14ac:dyDescent="0.35">
      <c r="A5965" t="s">
        <v>5964</v>
      </c>
      <c r="B5965" t="s">
        <v>7324</v>
      </c>
      <c r="D5965" t="str">
        <f t="shared" si="186"/>
        <v>,</v>
      </c>
      <c r="E5965" t="str">
        <f t="shared" si="187"/>
        <v>Slabel_comp_id_1</v>
      </c>
    </row>
    <row r="5966" spans="1:5" x14ac:dyDescent="0.35">
      <c r="A5966" t="s">
        <v>5965</v>
      </c>
      <c r="B5966" t="s">
        <v>7323</v>
      </c>
      <c r="D5966" t="str">
        <f t="shared" si="186"/>
        <v>,</v>
      </c>
      <c r="E5966" t="str">
        <f t="shared" si="187"/>
        <v>Ilabel_seq_id_1</v>
      </c>
    </row>
    <row r="5967" spans="1:5" x14ac:dyDescent="0.35">
      <c r="A5967" t="s">
        <v>5966</v>
      </c>
      <c r="B5967" t="s">
        <v>7324</v>
      </c>
      <c r="D5967" t="str">
        <f t="shared" si="186"/>
        <v>,</v>
      </c>
      <c r="E5967" t="str">
        <f t="shared" si="187"/>
        <v>Slabel_alt_id_2</v>
      </c>
    </row>
    <row r="5968" spans="1:5" x14ac:dyDescent="0.35">
      <c r="A5968" t="s">
        <v>5967</v>
      </c>
      <c r="B5968" t="s">
        <v>7324</v>
      </c>
      <c r="D5968" t="str">
        <f t="shared" si="186"/>
        <v>,</v>
      </c>
      <c r="E5968" t="str">
        <f t="shared" si="187"/>
        <v>Slabel_asym_id_2</v>
      </c>
    </row>
    <row r="5969" spans="1:5" x14ac:dyDescent="0.35">
      <c r="A5969" t="s">
        <v>5968</v>
      </c>
      <c r="B5969" t="s">
        <v>7324</v>
      </c>
      <c r="D5969" t="str">
        <f t="shared" si="186"/>
        <v>,</v>
      </c>
      <c r="E5969" t="str">
        <f t="shared" si="187"/>
        <v>Slabel_atom_id_2</v>
      </c>
    </row>
    <row r="5970" spans="1:5" x14ac:dyDescent="0.35">
      <c r="A5970" t="s">
        <v>5969</v>
      </c>
      <c r="B5970" t="s">
        <v>7324</v>
      </c>
      <c r="D5970" t="str">
        <f t="shared" si="186"/>
        <v>,</v>
      </c>
      <c r="E5970" t="str">
        <f t="shared" si="187"/>
        <v>Slabel_comp_id_2</v>
      </c>
    </row>
    <row r="5971" spans="1:5" x14ac:dyDescent="0.35">
      <c r="A5971" t="s">
        <v>5970</v>
      </c>
      <c r="B5971" t="s">
        <v>7323</v>
      </c>
      <c r="D5971" t="str">
        <f t="shared" si="186"/>
        <v>,</v>
      </c>
      <c r="E5971" t="str">
        <f t="shared" si="187"/>
        <v>Ilabel_seq_id_2</v>
      </c>
    </row>
    <row r="5972" spans="1:5" x14ac:dyDescent="0.35">
      <c r="A5972" t="s">
        <v>5971</v>
      </c>
      <c r="B5972" t="s">
        <v>7324</v>
      </c>
      <c r="D5972" t="str">
        <f t="shared" si="186"/>
        <v>,</v>
      </c>
      <c r="E5972" t="str">
        <f t="shared" si="187"/>
        <v>Slabel_alt_id_3</v>
      </c>
    </row>
    <row r="5973" spans="1:5" x14ac:dyDescent="0.35">
      <c r="A5973" t="s">
        <v>5972</v>
      </c>
      <c r="B5973" t="s">
        <v>7324</v>
      </c>
      <c r="D5973" t="str">
        <f t="shared" si="186"/>
        <v>,</v>
      </c>
      <c r="E5973" t="str">
        <f t="shared" si="187"/>
        <v>Slabel_asym_id_3</v>
      </c>
    </row>
    <row r="5974" spans="1:5" x14ac:dyDescent="0.35">
      <c r="A5974" t="s">
        <v>5973</v>
      </c>
      <c r="B5974" t="s">
        <v>7324</v>
      </c>
      <c r="D5974" t="str">
        <f t="shared" si="186"/>
        <v>,</v>
      </c>
      <c r="E5974" t="str">
        <f t="shared" si="187"/>
        <v>Slabel_atom_id_3</v>
      </c>
    </row>
    <row r="5975" spans="1:5" x14ac:dyDescent="0.35">
      <c r="A5975" t="s">
        <v>5974</v>
      </c>
      <c r="B5975" t="s">
        <v>7324</v>
      </c>
      <c r="D5975" t="str">
        <f t="shared" si="186"/>
        <v>,</v>
      </c>
      <c r="E5975" t="str">
        <f t="shared" si="187"/>
        <v>Slabel_comp_id_3</v>
      </c>
    </row>
    <row r="5976" spans="1:5" x14ac:dyDescent="0.35">
      <c r="A5976" t="s">
        <v>5975</v>
      </c>
      <c r="B5976" t="s">
        <v>7323</v>
      </c>
      <c r="D5976" t="str">
        <f t="shared" si="186"/>
        <v>,</v>
      </c>
      <c r="E5976" t="str">
        <f t="shared" si="187"/>
        <v>Ilabel_seq_id_3</v>
      </c>
    </row>
    <row r="5977" spans="1:5" x14ac:dyDescent="0.35">
      <c r="A5977" t="s">
        <v>5976</v>
      </c>
      <c r="B5977" t="s">
        <v>7322</v>
      </c>
      <c r="D5977" t="str">
        <f t="shared" si="186"/>
        <v>,</v>
      </c>
      <c r="E5977" t="str">
        <f t="shared" si="187"/>
        <v>Fangle</v>
      </c>
    </row>
    <row r="5978" spans="1:5" x14ac:dyDescent="0.35">
      <c r="A5978" t="s">
        <v>5977</v>
      </c>
      <c r="B5978" t="s">
        <v>7322</v>
      </c>
      <c r="D5978" t="str">
        <f t="shared" si="186"/>
        <v>,</v>
      </c>
      <c r="E5978" t="str">
        <f t="shared" si="187"/>
        <v>Fangle_deviation</v>
      </c>
    </row>
    <row r="5979" spans="1:5" x14ac:dyDescent="0.35">
      <c r="A5979" t="s">
        <v>5978</v>
      </c>
      <c r="B5979" t="s">
        <v>7831</v>
      </c>
      <c r="D5979" t="str">
        <f t="shared" si="186"/>
        <v>pdbx_val_bond</v>
      </c>
      <c r="E5979" t="str">
        <f t="shared" si="187"/>
        <v>.PdbxValBond</v>
      </c>
    </row>
    <row r="5980" spans="1:5" x14ac:dyDescent="0.35">
      <c r="A5980" t="s">
        <v>5979</v>
      </c>
      <c r="B5980" t="s">
        <v>7323</v>
      </c>
      <c r="D5980" t="str">
        <f t="shared" si="186"/>
        <v>,</v>
      </c>
      <c r="E5980" t="str">
        <f t="shared" si="187"/>
        <v>Iid</v>
      </c>
    </row>
    <row r="5981" spans="1:5" x14ac:dyDescent="0.35">
      <c r="A5981" t="s">
        <v>5980</v>
      </c>
      <c r="B5981" t="s">
        <v>7323</v>
      </c>
      <c r="D5981" t="str">
        <f t="shared" si="186"/>
        <v>,</v>
      </c>
      <c r="E5981" t="str">
        <f t="shared" si="187"/>
        <v>Imodel_id</v>
      </c>
    </row>
    <row r="5982" spans="1:5" x14ac:dyDescent="0.35">
      <c r="A5982" t="s">
        <v>5981</v>
      </c>
      <c r="B5982" t="s">
        <v>7324</v>
      </c>
      <c r="D5982" t="str">
        <f t="shared" si="186"/>
        <v>,</v>
      </c>
      <c r="E5982" t="str">
        <f t="shared" si="187"/>
        <v>Sauth_asym_id_1</v>
      </c>
    </row>
    <row r="5983" spans="1:5" x14ac:dyDescent="0.35">
      <c r="A5983" t="s">
        <v>5982</v>
      </c>
      <c r="B5983" t="s">
        <v>7324</v>
      </c>
      <c r="D5983" t="str">
        <f t="shared" si="186"/>
        <v>,</v>
      </c>
      <c r="E5983" t="str">
        <f t="shared" si="187"/>
        <v>Sauth_atom_id_1</v>
      </c>
    </row>
    <row r="5984" spans="1:5" x14ac:dyDescent="0.35">
      <c r="A5984" t="s">
        <v>5983</v>
      </c>
      <c r="B5984" t="s">
        <v>7324</v>
      </c>
      <c r="D5984" t="str">
        <f t="shared" si="186"/>
        <v>,</v>
      </c>
      <c r="E5984" t="str">
        <f t="shared" si="187"/>
        <v>Sauth_comp_id_1</v>
      </c>
    </row>
    <row r="5985" spans="1:5" x14ac:dyDescent="0.35">
      <c r="A5985" t="s">
        <v>5984</v>
      </c>
      <c r="B5985" t="s">
        <v>7324</v>
      </c>
      <c r="D5985" t="str">
        <f t="shared" si="186"/>
        <v>,</v>
      </c>
      <c r="E5985" t="str">
        <f t="shared" si="187"/>
        <v>Sauth_seq_id_1</v>
      </c>
    </row>
    <row r="5986" spans="1:5" x14ac:dyDescent="0.35">
      <c r="A5986" t="s">
        <v>5985</v>
      </c>
      <c r="B5986" t="s">
        <v>7324</v>
      </c>
      <c r="D5986" t="str">
        <f t="shared" si="186"/>
        <v>,</v>
      </c>
      <c r="E5986" t="str">
        <f t="shared" si="187"/>
        <v>Sauth_atom_id_2</v>
      </c>
    </row>
    <row r="5987" spans="1:5" x14ac:dyDescent="0.35">
      <c r="A5987" t="s">
        <v>5986</v>
      </c>
      <c r="B5987" t="s">
        <v>7324</v>
      </c>
      <c r="D5987" t="str">
        <f t="shared" si="186"/>
        <v>,</v>
      </c>
      <c r="E5987" t="str">
        <f t="shared" si="187"/>
        <v>Sauth_asym_id_2</v>
      </c>
    </row>
    <row r="5988" spans="1:5" x14ac:dyDescent="0.35">
      <c r="A5988" t="s">
        <v>5987</v>
      </c>
      <c r="B5988" t="s">
        <v>7324</v>
      </c>
      <c r="D5988" t="str">
        <f t="shared" si="186"/>
        <v>,</v>
      </c>
      <c r="E5988" t="str">
        <f t="shared" si="187"/>
        <v>Sauth_comp_id_2</v>
      </c>
    </row>
    <row r="5989" spans="1:5" x14ac:dyDescent="0.35">
      <c r="A5989" t="s">
        <v>5988</v>
      </c>
      <c r="B5989" t="s">
        <v>7324</v>
      </c>
      <c r="D5989" t="str">
        <f t="shared" si="186"/>
        <v>,</v>
      </c>
      <c r="E5989" t="str">
        <f t="shared" si="187"/>
        <v>Sauth_seq_id_2</v>
      </c>
    </row>
    <row r="5990" spans="1:5" x14ac:dyDescent="0.35">
      <c r="A5990" t="s">
        <v>5989</v>
      </c>
      <c r="B5990" t="s">
        <v>7324</v>
      </c>
      <c r="D5990" t="str">
        <f t="shared" si="186"/>
        <v>,</v>
      </c>
      <c r="E5990" t="str">
        <f t="shared" si="187"/>
        <v>Sauth_PDB_insert_id_1</v>
      </c>
    </row>
    <row r="5991" spans="1:5" x14ac:dyDescent="0.35">
      <c r="A5991" t="s">
        <v>5990</v>
      </c>
      <c r="B5991" t="s">
        <v>7324</v>
      </c>
      <c r="D5991" t="str">
        <f t="shared" si="186"/>
        <v>,</v>
      </c>
      <c r="E5991" t="str">
        <f t="shared" si="187"/>
        <v>Sauth_PDB_insert_id_2</v>
      </c>
    </row>
    <row r="5992" spans="1:5" x14ac:dyDescent="0.35">
      <c r="A5992" t="s">
        <v>5991</v>
      </c>
      <c r="B5992" t="s">
        <v>7324</v>
      </c>
      <c r="D5992" t="str">
        <f t="shared" si="186"/>
        <v>,</v>
      </c>
      <c r="E5992" t="str">
        <f t="shared" si="187"/>
        <v>Slabel_alt_id_1</v>
      </c>
    </row>
    <row r="5993" spans="1:5" x14ac:dyDescent="0.35">
      <c r="A5993" t="s">
        <v>5992</v>
      </c>
      <c r="B5993" t="s">
        <v>7324</v>
      </c>
      <c r="D5993" t="str">
        <f t="shared" si="186"/>
        <v>,</v>
      </c>
      <c r="E5993" t="str">
        <f t="shared" si="187"/>
        <v>Slabel_asym_id_1</v>
      </c>
    </row>
    <row r="5994" spans="1:5" x14ac:dyDescent="0.35">
      <c r="A5994" t="s">
        <v>5993</v>
      </c>
      <c r="B5994" t="s">
        <v>7324</v>
      </c>
      <c r="D5994" t="str">
        <f t="shared" si="186"/>
        <v>,</v>
      </c>
      <c r="E5994" t="str">
        <f t="shared" si="187"/>
        <v>Slabel_atom_id_1</v>
      </c>
    </row>
    <row r="5995" spans="1:5" x14ac:dyDescent="0.35">
      <c r="A5995" t="s">
        <v>5994</v>
      </c>
      <c r="B5995" t="s">
        <v>7324</v>
      </c>
      <c r="D5995" t="str">
        <f t="shared" si="186"/>
        <v>,</v>
      </c>
      <c r="E5995" t="str">
        <f t="shared" si="187"/>
        <v>Slabel_comp_id_1</v>
      </c>
    </row>
    <row r="5996" spans="1:5" x14ac:dyDescent="0.35">
      <c r="A5996" t="s">
        <v>5995</v>
      </c>
      <c r="B5996" t="s">
        <v>7323</v>
      </c>
      <c r="D5996" t="str">
        <f t="shared" si="186"/>
        <v>,</v>
      </c>
      <c r="E5996" t="str">
        <f t="shared" si="187"/>
        <v>Ilabel_seq_id_1</v>
      </c>
    </row>
    <row r="5997" spans="1:5" x14ac:dyDescent="0.35">
      <c r="A5997" t="s">
        <v>5996</v>
      </c>
      <c r="B5997" t="s">
        <v>7324</v>
      </c>
      <c r="D5997" t="str">
        <f t="shared" si="186"/>
        <v>,</v>
      </c>
      <c r="E5997" t="str">
        <f t="shared" si="187"/>
        <v>Slabel_alt_id_2</v>
      </c>
    </row>
    <row r="5998" spans="1:5" x14ac:dyDescent="0.35">
      <c r="A5998" t="s">
        <v>5997</v>
      </c>
      <c r="B5998" t="s">
        <v>7324</v>
      </c>
      <c r="D5998" t="str">
        <f t="shared" si="186"/>
        <v>,</v>
      </c>
      <c r="E5998" t="str">
        <f t="shared" si="187"/>
        <v>Slabel_asym_id_2</v>
      </c>
    </row>
    <row r="5999" spans="1:5" x14ac:dyDescent="0.35">
      <c r="A5999" t="s">
        <v>5998</v>
      </c>
      <c r="B5999" t="s">
        <v>7324</v>
      </c>
      <c r="D5999" t="str">
        <f t="shared" si="186"/>
        <v>,</v>
      </c>
      <c r="E5999" t="str">
        <f t="shared" si="187"/>
        <v>Slabel_atom_id_2</v>
      </c>
    </row>
    <row r="6000" spans="1:5" x14ac:dyDescent="0.35">
      <c r="A6000" t="s">
        <v>5999</v>
      </c>
      <c r="B6000" t="s">
        <v>7324</v>
      </c>
      <c r="D6000" t="str">
        <f t="shared" si="186"/>
        <v>,</v>
      </c>
      <c r="E6000" t="str">
        <f t="shared" si="187"/>
        <v>Slabel_comp_id_2</v>
      </c>
    </row>
    <row r="6001" spans="1:5" x14ac:dyDescent="0.35">
      <c r="A6001" t="s">
        <v>6000</v>
      </c>
      <c r="B6001" t="s">
        <v>7323</v>
      </c>
      <c r="D6001" t="str">
        <f t="shared" si="186"/>
        <v>,</v>
      </c>
      <c r="E6001" t="str">
        <f t="shared" si="187"/>
        <v>Ilabel_seq_id_2</v>
      </c>
    </row>
    <row r="6002" spans="1:5" x14ac:dyDescent="0.35">
      <c r="A6002" t="s">
        <v>6001</v>
      </c>
      <c r="B6002" t="s">
        <v>7322</v>
      </c>
      <c r="D6002" t="str">
        <f t="shared" si="186"/>
        <v>,</v>
      </c>
      <c r="E6002" t="str">
        <f t="shared" si="187"/>
        <v>Fbond</v>
      </c>
    </row>
    <row r="6003" spans="1:5" x14ac:dyDescent="0.35">
      <c r="A6003" t="s">
        <v>6002</v>
      </c>
      <c r="B6003" t="s">
        <v>7322</v>
      </c>
      <c r="D6003" t="str">
        <f t="shared" si="186"/>
        <v>,</v>
      </c>
      <c r="E6003" t="str">
        <f t="shared" si="187"/>
        <v>Fbond_deviation</v>
      </c>
    </row>
    <row r="6004" spans="1:5" x14ac:dyDescent="0.35">
      <c r="A6004" t="s">
        <v>6003</v>
      </c>
      <c r="B6004" t="s">
        <v>7832</v>
      </c>
      <c r="D6004" t="str">
        <f t="shared" si="186"/>
        <v>pdbx_val_contact</v>
      </c>
      <c r="E6004" t="str">
        <f t="shared" si="187"/>
        <v>.PdbxValContact</v>
      </c>
    </row>
    <row r="6005" spans="1:5" x14ac:dyDescent="0.35">
      <c r="A6005" t="s">
        <v>6004</v>
      </c>
      <c r="B6005" t="s">
        <v>7323</v>
      </c>
      <c r="D6005" t="str">
        <f t="shared" si="186"/>
        <v>,</v>
      </c>
      <c r="E6005" t="str">
        <f t="shared" si="187"/>
        <v>Iid</v>
      </c>
    </row>
    <row r="6006" spans="1:5" x14ac:dyDescent="0.35">
      <c r="A6006" t="s">
        <v>6005</v>
      </c>
      <c r="B6006" t="s">
        <v>7323</v>
      </c>
      <c r="D6006" t="str">
        <f t="shared" si="186"/>
        <v>,</v>
      </c>
      <c r="E6006" t="str">
        <f t="shared" si="187"/>
        <v>Imodel_id</v>
      </c>
    </row>
    <row r="6007" spans="1:5" x14ac:dyDescent="0.35">
      <c r="A6007" t="s">
        <v>6006</v>
      </c>
      <c r="B6007" t="s">
        <v>7324</v>
      </c>
      <c r="D6007" t="str">
        <f t="shared" si="186"/>
        <v>,</v>
      </c>
      <c r="E6007" t="str">
        <f t="shared" si="187"/>
        <v>Sauth_asym_id_1</v>
      </c>
    </row>
    <row r="6008" spans="1:5" x14ac:dyDescent="0.35">
      <c r="A6008" t="s">
        <v>6007</v>
      </c>
      <c r="B6008" t="s">
        <v>7324</v>
      </c>
      <c r="D6008" t="str">
        <f t="shared" si="186"/>
        <v>,</v>
      </c>
      <c r="E6008" t="str">
        <f t="shared" si="187"/>
        <v>Sauth_atom_id_1</v>
      </c>
    </row>
    <row r="6009" spans="1:5" x14ac:dyDescent="0.35">
      <c r="A6009" t="s">
        <v>6008</v>
      </c>
      <c r="B6009" t="s">
        <v>7324</v>
      </c>
      <c r="D6009" t="str">
        <f t="shared" si="186"/>
        <v>,</v>
      </c>
      <c r="E6009" t="str">
        <f t="shared" si="187"/>
        <v>Sauth_comp_id_1</v>
      </c>
    </row>
    <row r="6010" spans="1:5" x14ac:dyDescent="0.35">
      <c r="A6010" t="s">
        <v>6009</v>
      </c>
      <c r="B6010" t="s">
        <v>7324</v>
      </c>
      <c r="D6010" t="str">
        <f t="shared" si="186"/>
        <v>,</v>
      </c>
      <c r="E6010" t="str">
        <f t="shared" si="187"/>
        <v>Sauth_seq_id_1</v>
      </c>
    </row>
    <row r="6011" spans="1:5" x14ac:dyDescent="0.35">
      <c r="A6011" t="s">
        <v>6010</v>
      </c>
      <c r="B6011" t="s">
        <v>7324</v>
      </c>
      <c r="D6011" t="str">
        <f t="shared" si="186"/>
        <v>,</v>
      </c>
      <c r="E6011" t="str">
        <f t="shared" si="187"/>
        <v>Sauth_atom_id_2</v>
      </c>
    </row>
    <row r="6012" spans="1:5" x14ac:dyDescent="0.35">
      <c r="A6012" t="s">
        <v>6011</v>
      </c>
      <c r="B6012" t="s">
        <v>7324</v>
      </c>
      <c r="D6012" t="str">
        <f t="shared" si="186"/>
        <v>,</v>
      </c>
      <c r="E6012" t="str">
        <f t="shared" si="187"/>
        <v>Sauth_asym_id_2</v>
      </c>
    </row>
    <row r="6013" spans="1:5" x14ac:dyDescent="0.35">
      <c r="A6013" t="s">
        <v>6012</v>
      </c>
      <c r="B6013" t="s">
        <v>7324</v>
      </c>
      <c r="D6013" t="str">
        <f t="shared" si="186"/>
        <v>,</v>
      </c>
      <c r="E6013" t="str">
        <f t="shared" si="187"/>
        <v>Sauth_comp_id_2</v>
      </c>
    </row>
    <row r="6014" spans="1:5" x14ac:dyDescent="0.35">
      <c r="A6014" t="s">
        <v>6013</v>
      </c>
      <c r="B6014" t="s">
        <v>7324</v>
      </c>
      <c r="D6014" t="str">
        <f t="shared" si="186"/>
        <v>,</v>
      </c>
      <c r="E6014" t="str">
        <f t="shared" si="187"/>
        <v>Sauth_seq_id_2</v>
      </c>
    </row>
    <row r="6015" spans="1:5" x14ac:dyDescent="0.35">
      <c r="A6015" t="s">
        <v>6014</v>
      </c>
      <c r="B6015" t="s">
        <v>7324</v>
      </c>
      <c r="D6015" t="str">
        <f t="shared" si="186"/>
        <v>,</v>
      </c>
      <c r="E6015" t="str">
        <f t="shared" si="187"/>
        <v>Sauth_PDB_insert_id_1</v>
      </c>
    </row>
    <row r="6016" spans="1:5" x14ac:dyDescent="0.35">
      <c r="A6016" t="s">
        <v>6015</v>
      </c>
      <c r="B6016" t="s">
        <v>7324</v>
      </c>
      <c r="D6016" t="str">
        <f t="shared" si="186"/>
        <v>,</v>
      </c>
      <c r="E6016" t="str">
        <f t="shared" si="187"/>
        <v>Sauth_PDB_insert_id_2</v>
      </c>
    </row>
    <row r="6017" spans="1:5" x14ac:dyDescent="0.35">
      <c r="A6017" t="s">
        <v>6016</v>
      </c>
      <c r="B6017" t="s">
        <v>7324</v>
      </c>
      <c r="D6017" t="str">
        <f t="shared" si="186"/>
        <v>,</v>
      </c>
      <c r="E6017" t="str">
        <f t="shared" si="187"/>
        <v>Slabel_alt_id_1</v>
      </c>
    </row>
    <row r="6018" spans="1:5" x14ac:dyDescent="0.35">
      <c r="A6018" t="s">
        <v>6017</v>
      </c>
      <c r="B6018" t="s">
        <v>7324</v>
      </c>
      <c r="D6018" t="str">
        <f t="shared" ref="D6018:D6081" si="188">IF(ISNUMBER(FIND(".",A6018)), ",",A6018)</f>
        <v>,</v>
      </c>
      <c r="E6018" t="str">
        <f t="shared" ref="E6018:E6081" si="189">IF(ISNUMBER(FIND(".",A6018)), B6018&amp;MID(A6018,FIND(".",A6018)+1,1000),B6018)</f>
        <v>Slabel_asym_id_1</v>
      </c>
    </row>
    <row r="6019" spans="1:5" x14ac:dyDescent="0.35">
      <c r="A6019" t="s">
        <v>6018</v>
      </c>
      <c r="B6019" t="s">
        <v>7324</v>
      </c>
      <c r="D6019" t="str">
        <f t="shared" si="188"/>
        <v>,</v>
      </c>
      <c r="E6019" t="str">
        <f t="shared" si="189"/>
        <v>Slabel_atom_id_1</v>
      </c>
    </row>
    <row r="6020" spans="1:5" x14ac:dyDescent="0.35">
      <c r="A6020" t="s">
        <v>6019</v>
      </c>
      <c r="B6020" t="s">
        <v>7324</v>
      </c>
      <c r="D6020" t="str">
        <f t="shared" si="188"/>
        <v>,</v>
      </c>
      <c r="E6020" t="str">
        <f t="shared" si="189"/>
        <v>Slabel_comp_id_1</v>
      </c>
    </row>
    <row r="6021" spans="1:5" x14ac:dyDescent="0.35">
      <c r="A6021" t="s">
        <v>6020</v>
      </c>
      <c r="B6021" t="s">
        <v>7323</v>
      </c>
      <c r="D6021" t="str">
        <f t="shared" si="188"/>
        <v>,</v>
      </c>
      <c r="E6021" t="str">
        <f t="shared" si="189"/>
        <v>Ilabel_seq_id_1</v>
      </c>
    </row>
    <row r="6022" spans="1:5" x14ac:dyDescent="0.35">
      <c r="A6022" t="s">
        <v>6021</v>
      </c>
      <c r="B6022" t="s">
        <v>7324</v>
      </c>
      <c r="D6022" t="str">
        <f t="shared" si="188"/>
        <v>,</v>
      </c>
      <c r="E6022" t="str">
        <f t="shared" si="189"/>
        <v>Slabel_alt_id_2</v>
      </c>
    </row>
    <row r="6023" spans="1:5" x14ac:dyDescent="0.35">
      <c r="A6023" t="s">
        <v>6022</v>
      </c>
      <c r="B6023" t="s">
        <v>7324</v>
      </c>
      <c r="D6023" t="str">
        <f t="shared" si="188"/>
        <v>,</v>
      </c>
      <c r="E6023" t="str">
        <f t="shared" si="189"/>
        <v>Slabel_asym_id_2</v>
      </c>
    </row>
    <row r="6024" spans="1:5" x14ac:dyDescent="0.35">
      <c r="A6024" t="s">
        <v>6023</v>
      </c>
      <c r="B6024" t="s">
        <v>7324</v>
      </c>
      <c r="D6024" t="str">
        <f t="shared" si="188"/>
        <v>,</v>
      </c>
      <c r="E6024" t="str">
        <f t="shared" si="189"/>
        <v>Slabel_atom_id_2</v>
      </c>
    </row>
    <row r="6025" spans="1:5" x14ac:dyDescent="0.35">
      <c r="A6025" t="s">
        <v>6024</v>
      </c>
      <c r="B6025" t="s">
        <v>7324</v>
      </c>
      <c r="D6025" t="str">
        <f t="shared" si="188"/>
        <v>,</v>
      </c>
      <c r="E6025" t="str">
        <f t="shared" si="189"/>
        <v>Slabel_comp_id_2</v>
      </c>
    </row>
    <row r="6026" spans="1:5" x14ac:dyDescent="0.35">
      <c r="A6026" t="s">
        <v>6025</v>
      </c>
      <c r="B6026" t="s">
        <v>7323</v>
      </c>
      <c r="D6026" t="str">
        <f t="shared" si="188"/>
        <v>,</v>
      </c>
      <c r="E6026" t="str">
        <f t="shared" si="189"/>
        <v>Ilabel_seq_id_2</v>
      </c>
    </row>
    <row r="6027" spans="1:5" x14ac:dyDescent="0.35">
      <c r="A6027" t="s">
        <v>6026</v>
      </c>
      <c r="B6027" t="s">
        <v>7322</v>
      </c>
      <c r="D6027" t="str">
        <f t="shared" si="188"/>
        <v>,</v>
      </c>
      <c r="E6027" t="str">
        <f t="shared" si="189"/>
        <v>Fdist</v>
      </c>
    </row>
    <row r="6028" spans="1:5" x14ac:dyDescent="0.35">
      <c r="A6028" t="s">
        <v>6027</v>
      </c>
      <c r="B6028" t="s">
        <v>7833</v>
      </c>
      <c r="D6028" t="str">
        <f t="shared" si="188"/>
        <v>pdbx_val_sym_contact</v>
      </c>
      <c r="E6028" t="str">
        <f t="shared" si="189"/>
        <v>.PdbxValSymContact</v>
      </c>
    </row>
    <row r="6029" spans="1:5" x14ac:dyDescent="0.35">
      <c r="A6029" t="s">
        <v>6028</v>
      </c>
      <c r="B6029" t="s">
        <v>7323</v>
      </c>
      <c r="D6029" t="str">
        <f t="shared" si="188"/>
        <v>,</v>
      </c>
      <c r="E6029" t="str">
        <f t="shared" si="189"/>
        <v>Iid</v>
      </c>
    </row>
    <row r="6030" spans="1:5" x14ac:dyDescent="0.35">
      <c r="A6030" t="s">
        <v>6029</v>
      </c>
      <c r="B6030" t="s">
        <v>7323</v>
      </c>
      <c r="D6030" t="str">
        <f t="shared" si="188"/>
        <v>,</v>
      </c>
      <c r="E6030" t="str">
        <f t="shared" si="189"/>
        <v>Imodel_id</v>
      </c>
    </row>
    <row r="6031" spans="1:5" x14ac:dyDescent="0.35">
      <c r="A6031" t="s">
        <v>6030</v>
      </c>
      <c r="B6031" t="s">
        <v>7324</v>
      </c>
      <c r="D6031" t="str">
        <f t="shared" si="188"/>
        <v>,</v>
      </c>
      <c r="E6031" t="str">
        <f t="shared" si="189"/>
        <v>Sauth_asym_id_1</v>
      </c>
    </row>
    <row r="6032" spans="1:5" x14ac:dyDescent="0.35">
      <c r="A6032" t="s">
        <v>6031</v>
      </c>
      <c r="B6032" t="s">
        <v>7324</v>
      </c>
      <c r="D6032" t="str">
        <f t="shared" si="188"/>
        <v>,</v>
      </c>
      <c r="E6032" t="str">
        <f t="shared" si="189"/>
        <v>Sauth_atom_id_1</v>
      </c>
    </row>
    <row r="6033" spans="1:5" x14ac:dyDescent="0.35">
      <c r="A6033" t="s">
        <v>6032</v>
      </c>
      <c r="B6033" t="s">
        <v>7324</v>
      </c>
      <c r="D6033" t="str">
        <f t="shared" si="188"/>
        <v>,</v>
      </c>
      <c r="E6033" t="str">
        <f t="shared" si="189"/>
        <v>Sauth_comp_id_1</v>
      </c>
    </row>
    <row r="6034" spans="1:5" x14ac:dyDescent="0.35">
      <c r="A6034" t="s">
        <v>6033</v>
      </c>
      <c r="B6034" t="s">
        <v>7324</v>
      </c>
      <c r="D6034" t="str">
        <f t="shared" si="188"/>
        <v>,</v>
      </c>
      <c r="E6034" t="str">
        <f t="shared" si="189"/>
        <v>Sauth_seq_id_1</v>
      </c>
    </row>
    <row r="6035" spans="1:5" x14ac:dyDescent="0.35">
      <c r="A6035" t="s">
        <v>6034</v>
      </c>
      <c r="B6035" t="s">
        <v>7324</v>
      </c>
      <c r="D6035" t="str">
        <f t="shared" si="188"/>
        <v>,</v>
      </c>
      <c r="E6035" t="str">
        <f t="shared" si="189"/>
        <v>Sauth_atom_id_2</v>
      </c>
    </row>
    <row r="6036" spans="1:5" x14ac:dyDescent="0.35">
      <c r="A6036" t="s">
        <v>6035</v>
      </c>
      <c r="B6036" t="s">
        <v>7324</v>
      </c>
      <c r="D6036" t="str">
        <f t="shared" si="188"/>
        <v>,</v>
      </c>
      <c r="E6036" t="str">
        <f t="shared" si="189"/>
        <v>Sauth_asym_id_2</v>
      </c>
    </row>
    <row r="6037" spans="1:5" x14ac:dyDescent="0.35">
      <c r="A6037" t="s">
        <v>6036</v>
      </c>
      <c r="B6037" t="s">
        <v>7324</v>
      </c>
      <c r="D6037" t="str">
        <f t="shared" si="188"/>
        <v>,</v>
      </c>
      <c r="E6037" t="str">
        <f t="shared" si="189"/>
        <v>Sauth_comp_id_2</v>
      </c>
    </row>
    <row r="6038" spans="1:5" x14ac:dyDescent="0.35">
      <c r="A6038" t="s">
        <v>6037</v>
      </c>
      <c r="B6038" t="s">
        <v>7324</v>
      </c>
      <c r="D6038" t="str">
        <f t="shared" si="188"/>
        <v>,</v>
      </c>
      <c r="E6038" t="str">
        <f t="shared" si="189"/>
        <v>Sauth_seq_id_2</v>
      </c>
    </row>
    <row r="6039" spans="1:5" x14ac:dyDescent="0.35">
      <c r="A6039" t="s">
        <v>6038</v>
      </c>
      <c r="B6039" t="s">
        <v>7324</v>
      </c>
      <c r="D6039" t="str">
        <f t="shared" si="188"/>
        <v>,</v>
      </c>
      <c r="E6039" t="str">
        <f t="shared" si="189"/>
        <v>Sauth_PDB_insert_id_1</v>
      </c>
    </row>
    <row r="6040" spans="1:5" x14ac:dyDescent="0.35">
      <c r="A6040" t="s">
        <v>6039</v>
      </c>
      <c r="B6040" t="s">
        <v>7324</v>
      </c>
      <c r="D6040" t="str">
        <f t="shared" si="188"/>
        <v>,</v>
      </c>
      <c r="E6040" t="str">
        <f t="shared" si="189"/>
        <v>Sauth_PDB_insert_id_2</v>
      </c>
    </row>
    <row r="6041" spans="1:5" x14ac:dyDescent="0.35">
      <c r="A6041" t="s">
        <v>6040</v>
      </c>
      <c r="B6041" t="s">
        <v>7324</v>
      </c>
      <c r="D6041" t="str">
        <f t="shared" si="188"/>
        <v>,</v>
      </c>
      <c r="E6041" t="str">
        <f t="shared" si="189"/>
        <v>Slabel_alt_id_1</v>
      </c>
    </row>
    <row r="6042" spans="1:5" x14ac:dyDescent="0.35">
      <c r="A6042" t="s">
        <v>6041</v>
      </c>
      <c r="B6042" t="s">
        <v>7324</v>
      </c>
      <c r="D6042" t="str">
        <f t="shared" si="188"/>
        <v>,</v>
      </c>
      <c r="E6042" t="str">
        <f t="shared" si="189"/>
        <v>Slabel_asym_id_1</v>
      </c>
    </row>
    <row r="6043" spans="1:5" x14ac:dyDescent="0.35">
      <c r="A6043" t="s">
        <v>6042</v>
      </c>
      <c r="B6043" t="s">
        <v>7324</v>
      </c>
      <c r="D6043" t="str">
        <f t="shared" si="188"/>
        <v>,</v>
      </c>
      <c r="E6043" t="str">
        <f t="shared" si="189"/>
        <v>Slabel_atom_id_1</v>
      </c>
    </row>
    <row r="6044" spans="1:5" x14ac:dyDescent="0.35">
      <c r="A6044" t="s">
        <v>6043</v>
      </c>
      <c r="B6044" t="s">
        <v>7324</v>
      </c>
      <c r="D6044" t="str">
        <f t="shared" si="188"/>
        <v>,</v>
      </c>
      <c r="E6044" t="str">
        <f t="shared" si="189"/>
        <v>Slabel_comp_id_1</v>
      </c>
    </row>
    <row r="6045" spans="1:5" x14ac:dyDescent="0.35">
      <c r="A6045" t="s">
        <v>6044</v>
      </c>
      <c r="B6045" t="s">
        <v>7323</v>
      </c>
      <c r="D6045" t="str">
        <f t="shared" si="188"/>
        <v>,</v>
      </c>
      <c r="E6045" t="str">
        <f t="shared" si="189"/>
        <v>Ilabel_seq_id_1</v>
      </c>
    </row>
    <row r="6046" spans="1:5" x14ac:dyDescent="0.35">
      <c r="A6046" t="s">
        <v>6045</v>
      </c>
      <c r="B6046" t="s">
        <v>7324</v>
      </c>
      <c r="D6046" t="str">
        <f t="shared" si="188"/>
        <v>,</v>
      </c>
      <c r="E6046" t="str">
        <f t="shared" si="189"/>
        <v>Slabel_alt_id_2</v>
      </c>
    </row>
    <row r="6047" spans="1:5" x14ac:dyDescent="0.35">
      <c r="A6047" t="s">
        <v>6046</v>
      </c>
      <c r="B6047" t="s">
        <v>7324</v>
      </c>
      <c r="D6047" t="str">
        <f t="shared" si="188"/>
        <v>,</v>
      </c>
      <c r="E6047" t="str">
        <f t="shared" si="189"/>
        <v>Slabel_asym_id_2</v>
      </c>
    </row>
    <row r="6048" spans="1:5" x14ac:dyDescent="0.35">
      <c r="A6048" t="s">
        <v>6047</v>
      </c>
      <c r="B6048" t="s">
        <v>7324</v>
      </c>
      <c r="D6048" t="str">
        <f t="shared" si="188"/>
        <v>,</v>
      </c>
      <c r="E6048" t="str">
        <f t="shared" si="189"/>
        <v>Slabel_atom_id_2</v>
      </c>
    </row>
    <row r="6049" spans="1:5" x14ac:dyDescent="0.35">
      <c r="A6049" t="s">
        <v>6048</v>
      </c>
      <c r="B6049" t="s">
        <v>7324</v>
      </c>
      <c r="D6049" t="str">
        <f t="shared" si="188"/>
        <v>,</v>
      </c>
      <c r="E6049" t="str">
        <f t="shared" si="189"/>
        <v>Slabel_comp_id_2</v>
      </c>
    </row>
    <row r="6050" spans="1:5" x14ac:dyDescent="0.35">
      <c r="A6050" t="s">
        <v>6049</v>
      </c>
      <c r="B6050" t="s">
        <v>7323</v>
      </c>
      <c r="D6050" t="str">
        <f t="shared" si="188"/>
        <v>,</v>
      </c>
      <c r="E6050" t="str">
        <f t="shared" si="189"/>
        <v>Ilabel_seq_id_2</v>
      </c>
    </row>
    <row r="6051" spans="1:5" x14ac:dyDescent="0.35">
      <c r="A6051" t="s">
        <v>6050</v>
      </c>
      <c r="B6051" t="s">
        <v>7324</v>
      </c>
      <c r="D6051" t="str">
        <f t="shared" si="188"/>
        <v>,</v>
      </c>
      <c r="E6051" t="str">
        <f t="shared" si="189"/>
        <v>Ssite_symmetry_1</v>
      </c>
    </row>
    <row r="6052" spans="1:5" x14ac:dyDescent="0.35">
      <c r="A6052" t="s">
        <v>6051</v>
      </c>
      <c r="B6052" t="s">
        <v>7324</v>
      </c>
      <c r="D6052" t="str">
        <f t="shared" si="188"/>
        <v>,</v>
      </c>
      <c r="E6052" t="str">
        <f t="shared" si="189"/>
        <v>Ssite_symmetry_2</v>
      </c>
    </row>
    <row r="6053" spans="1:5" x14ac:dyDescent="0.35">
      <c r="A6053" t="s">
        <v>6052</v>
      </c>
      <c r="B6053" t="s">
        <v>7322</v>
      </c>
      <c r="D6053" t="str">
        <f t="shared" si="188"/>
        <v>,</v>
      </c>
      <c r="E6053" t="str">
        <f t="shared" si="189"/>
        <v>Fdist</v>
      </c>
    </row>
    <row r="6054" spans="1:5" x14ac:dyDescent="0.35">
      <c r="A6054" t="s">
        <v>6053</v>
      </c>
      <c r="B6054" t="s">
        <v>7834</v>
      </c>
      <c r="D6054" t="str">
        <f t="shared" si="188"/>
        <v>pdbx_rmch_outlier</v>
      </c>
      <c r="E6054" t="str">
        <f t="shared" si="189"/>
        <v>.PdbxRmchOutlier</v>
      </c>
    </row>
    <row r="6055" spans="1:5" x14ac:dyDescent="0.35">
      <c r="A6055" t="s">
        <v>6054</v>
      </c>
      <c r="B6055" t="s">
        <v>7323</v>
      </c>
      <c r="D6055" t="str">
        <f t="shared" si="188"/>
        <v>,</v>
      </c>
      <c r="E6055" t="str">
        <f t="shared" si="189"/>
        <v>Iid</v>
      </c>
    </row>
    <row r="6056" spans="1:5" x14ac:dyDescent="0.35">
      <c r="A6056" t="s">
        <v>6055</v>
      </c>
      <c r="B6056" t="s">
        <v>7323</v>
      </c>
      <c r="D6056" t="str">
        <f t="shared" si="188"/>
        <v>,</v>
      </c>
      <c r="E6056" t="str">
        <f t="shared" si="189"/>
        <v>Imodel_id</v>
      </c>
    </row>
    <row r="6057" spans="1:5" x14ac:dyDescent="0.35">
      <c r="A6057" t="s">
        <v>6056</v>
      </c>
      <c r="B6057" t="s">
        <v>7324</v>
      </c>
      <c r="D6057" t="str">
        <f t="shared" si="188"/>
        <v>,</v>
      </c>
      <c r="E6057" t="str">
        <f t="shared" si="189"/>
        <v>Sauth_asym_id</v>
      </c>
    </row>
    <row r="6058" spans="1:5" x14ac:dyDescent="0.35">
      <c r="A6058" t="s">
        <v>6057</v>
      </c>
      <c r="B6058" t="s">
        <v>7324</v>
      </c>
      <c r="D6058" t="str">
        <f t="shared" si="188"/>
        <v>,</v>
      </c>
      <c r="E6058" t="str">
        <f t="shared" si="189"/>
        <v>Sauth_comp_id</v>
      </c>
    </row>
    <row r="6059" spans="1:5" x14ac:dyDescent="0.35">
      <c r="A6059" t="s">
        <v>6058</v>
      </c>
      <c r="B6059" t="s">
        <v>7324</v>
      </c>
      <c r="D6059" t="str">
        <f t="shared" si="188"/>
        <v>,</v>
      </c>
      <c r="E6059" t="str">
        <f t="shared" si="189"/>
        <v>Sauth_seq_id</v>
      </c>
    </row>
    <row r="6060" spans="1:5" x14ac:dyDescent="0.35">
      <c r="A6060" t="s">
        <v>6059</v>
      </c>
      <c r="B6060" t="s">
        <v>7324</v>
      </c>
      <c r="D6060" t="str">
        <f t="shared" si="188"/>
        <v>,</v>
      </c>
      <c r="E6060" t="str">
        <f t="shared" si="189"/>
        <v>Sauth_PDB_insert_id</v>
      </c>
    </row>
    <row r="6061" spans="1:5" x14ac:dyDescent="0.35">
      <c r="A6061" t="s">
        <v>6060</v>
      </c>
      <c r="B6061" t="s">
        <v>7324</v>
      </c>
      <c r="D6061" t="str">
        <f t="shared" si="188"/>
        <v>,</v>
      </c>
      <c r="E6061" t="str">
        <f t="shared" si="189"/>
        <v>Slabel_asym_id</v>
      </c>
    </row>
    <row r="6062" spans="1:5" x14ac:dyDescent="0.35">
      <c r="A6062" t="s">
        <v>6061</v>
      </c>
      <c r="B6062" t="s">
        <v>7324</v>
      </c>
      <c r="D6062" t="str">
        <f t="shared" si="188"/>
        <v>,</v>
      </c>
      <c r="E6062" t="str">
        <f t="shared" si="189"/>
        <v>Slabel_comp_id</v>
      </c>
    </row>
    <row r="6063" spans="1:5" x14ac:dyDescent="0.35">
      <c r="A6063" t="s">
        <v>6062</v>
      </c>
      <c r="B6063" t="s">
        <v>7323</v>
      </c>
      <c r="D6063" t="str">
        <f t="shared" si="188"/>
        <v>,</v>
      </c>
      <c r="E6063" t="str">
        <f t="shared" si="189"/>
        <v>Ilabel_seq_id</v>
      </c>
    </row>
    <row r="6064" spans="1:5" x14ac:dyDescent="0.35">
      <c r="A6064" t="s">
        <v>6063</v>
      </c>
      <c r="B6064" t="s">
        <v>7322</v>
      </c>
      <c r="D6064" t="str">
        <f t="shared" si="188"/>
        <v>,</v>
      </c>
      <c r="E6064" t="str">
        <f t="shared" si="189"/>
        <v>Fphi</v>
      </c>
    </row>
    <row r="6065" spans="1:5" x14ac:dyDescent="0.35">
      <c r="A6065" t="s">
        <v>6064</v>
      </c>
      <c r="B6065" t="s">
        <v>7322</v>
      </c>
      <c r="D6065" t="str">
        <f t="shared" si="188"/>
        <v>,</v>
      </c>
      <c r="E6065" t="str">
        <f t="shared" si="189"/>
        <v>Fpsi</v>
      </c>
    </row>
    <row r="6066" spans="1:5" x14ac:dyDescent="0.35">
      <c r="A6066" t="s">
        <v>6065</v>
      </c>
      <c r="B6066" t="s">
        <v>7835</v>
      </c>
      <c r="D6066" t="str">
        <f t="shared" si="188"/>
        <v>pdbx_missing_atom_poly</v>
      </c>
      <c r="E6066" t="str">
        <f t="shared" si="189"/>
        <v>.PdbxMissingAtomPoly</v>
      </c>
    </row>
    <row r="6067" spans="1:5" x14ac:dyDescent="0.35">
      <c r="A6067" t="s">
        <v>6066</v>
      </c>
      <c r="B6067" t="s">
        <v>7323</v>
      </c>
      <c r="D6067" t="str">
        <f t="shared" si="188"/>
        <v>,</v>
      </c>
      <c r="E6067" t="str">
        <f t="shared" si="189"/>
        <v>Iid</v>
      </c>
    </row>
    <row r="6068" spans="1:5" x14ac:dyDescent="0.35">
      <c r="A6068" t="s">
        <v>6067</v>
      </c>
      <c r="B6068" t="s">
        <v>7323</v>
      </c>
      <c r="D6068" t="str">
        <f t="shared" si="188"/>
        <v>,</v>
      </c>
      <c r="E6068" t="str">
        <f t="shared" si="189"/>
        <v>Imodel_id</v>
      </c>
    </row>
    <row r="6069" spans="1:5" x14ac:dyDescent="0.35">
      <c r="A6069" t="s">
        <v>6068</v>
      </c>
      <c r="B6069" t="s">
        <v>7324</v>
      </c>
      <c r="D6069" t="str">
        <f t="shared" si="188"/>
        <v>,</v>
      </c>
      <c r="E6069" t="str">
        <f t="shared" si="189"/>
        <v>Sauth_asym_id</v>
      </c>
    </row>
    <row r="6070" spans="1:5" x14ac:dyDescent="0.35">
      <c r="A6070" t="s">
        <v>6069</v>
      </c>
      <c r="B6070" t="s">
        <v>7324</v>
      </c>
      <c r="D6070" t="str">
        <f t="shared" si="188"/>
        <v>,</v>
      </c>
      <c r="E6070" t="str">
        <f t="shared" si="189"/>
        <v>Sauth_comp_id</v>
      </c>
    </row>
    <row r="6071" spans="1:5" x14ac:dyDescent="0.35">
      <c r="A6071" t="s">
        <v>6070</v>
      </c>
      <c r="B6071" t="s">
        <v>7324</v>
      </c>
      <c r="D6071" t="str">
        <f t="shared" si="188"/>
        <v>,</v>
      </c>
      <c r="E6071" t="str">
        <f t="shared" si="189"/>
        <v>Sauth_seq_id</v>
      </c>
    </row>
    <row r="6072" spans="1:5" x14ac:dyDescent="0.35">
      <c r="A6072" t="s">
        <v>6071</v>
      </c>
      <c r="B6072" t="s">
        <v>7324</v>
      </c>
      <c r="D6072" t="str">
        <f t="shared" si="188"/>
        <v>,</v>
      </c>
      <c r="E6072" t="str">
        <f t="shared" si="189"/>
        <v>Sauth_PDB_insert_id</v>
      </c>
    </row>
    <row r="6073" spans="1:5" x14ac:dyDescent="0.35">
      <c r="A6073" t="s">
        <v>6072</v>
      </c>
      <c r="B6073" t="s">
        <v>7324</v>
      </c>
      <c r="D6073" t="str">
        <f t="shared" si="188"/>
        <v>,</v>
      </c>
      <c r="E6073" t="str">
        <f t="shared" si="189"/>
        <v>Slabel_asym_id</v>
      </c>
    </row>
    <row r="6074" spans="1:5" x14ac:dyDescent="0.35">
      <c r="A6074" t="s">
        <v>6073</v>
      </c>
      <c r="B6074" t="s">
        <v>7324</v>
      </c>
      <c r="D6074" t="str">
        <f t="shared" si="188"/>
        <v>,</v>
      </c>
      <c r="E6074" t="str">
        <f t="shared" si="189"/>
        <v>Slabel_comp_id</v>
      </c>
    </row>
    <row r="6075" spans="1:5" x14ac:dyDescent="0.35">
      <c r="A6075" t="s">
        <v>6074</v>
      </c>
      <c r="B6075" t="s">
        <v>7323</v>
      </c>
      <c r="D6075" t="str">
        <f t="shared" si="188"/>
        <v>,</v>
      </c>
      <c r="E6075" t="str">
        <f t="shared" si="189"/>
        <v>Ilabel_seq_id</v>
      </c>
    </row>
    <row r="6076" spans="1:5" x14ac:dyDescent="0.35">
      <c r="A6076" t="s">
        <v>6075</v>
      </c>
      <c r="B6076" t="s">
        <v>7324</v>
      </c>
      <c r="D6076" t="str">
        <f t="shared" si="188"/>
        <v>,</v>
      </c>
      <c r="E6076" t="str">
        <f t="shared" si="189"/>
        <v>Satom_name</v>
      </c>
    </row>
    <row r="6077" spans="1:5" x14ac:dyDescent="0.35">
      <c r="A6077" t="s">
        <v>6076</v>
      </c>
      <c r="B6077" t="s">
        <v>7836</v>
      </c>
      <c r="D6077" t="str">
        <f t="shared" si="188"/>
        <v>pdbx_missing_atom_nonpoly</v>
      </c>
      <c r="E6077" t="str">
        <f t="shared" si="189"/>
        <v>.PdbxMissingAtomNonpoly</v>
      </c>
    </row>
    <row r="6078" spans="1:5" x14ac:dyDescent="0.35">
      <c r="A6078" t="s">
        <v>6077</v>
      </c>
      <c r="B6078" t="s">
        <v>7323</v>
      </c>
      <c r="D6078" t="str">
        <f t="shared" si="188"/>
        <v>,</v>
      </c>
      <c r="E6078" t="str">
        <f t="shared" si="189"/>
        <v>Iid</v>
      </c>
    </row>
    <row r="6079" spans="1:5" x14ac:dyDescent="0.35">
      <c r="A6079" t="s">
        <v>6078</v>
      </c>
      <c r="B6079" t="s">
        <v>7323</v>
      </c>
      <c r="D6079" t="str">
        <f t="shared" si="188"/>
        <v>,</v>
      </c>
      <c r="E6079" t="str">
        <f t="shared" si="189"/>
        <v>Imodel_id</v>
      </c>
    </row>
    <row r="6080" spans="1:5" x14ac:dyDescent="0.35">
      <c r="A6080" t="s">
        <v>6079</v>
      </c>
      <c r="B6080" t="s">
        <v>7324</v>
      </c>
      <c r="D6080" t="str">
        <f t="shared" si="188"/>
        <v>,</v>
      </c>
      <c r="E6080" t="str">
        <f t="shared" si="189"/>
        <v>Sauth_asym_id</v>
      </c>
    </row>
    <row r="6081" spans="1:5" x14ac:dyDescent="0.35">
      <c r="A6081" t="s">
        <v>6080</v>
      </c>
      <c r="B6081" t="s">
        <v>7324</v>
      </c>
      <c r="D6081" t="str">
        <f t="shared" si="188"/>
        <v>,</v>
      </c>
      <c r="E6081" t="str">
        <f t="shared" si="189"/>
        <v>Sauth_comp_id</v>
      </c>
    </row>
    <row r="6082" spans="1:5" x14ac:dyDescent="0.35">
      <c r="A6082" t="s">
        <v>6081</v>
      </c>
      <c r="B6082" t="s">
        <v>7324</v>
      </c>
      <c r="D6082" t="str">
        <f t="shared" ref="D6082:D6145" si="190">IF(ISNUMBER(FIND(".",A6082)), ",",A6082)</f>
        <v>,</v>
      </c>
      <c r="E6082" t="str">
        <f t="shared" ref="E6082:E6145" si="191">IF(ISNUMBER(FIND(".",A6082)), B6082&amp;MID(A6082,FIND(".",A6082)+1,1000),B6082)</f>
        <v>Sauth_seq_id</v>
      </c>
    </row>
    <row r="6083" spans="1:5" x14ac:dyDescent="0.35">
      <c r="A6083" t="s">
        <v>6082</v>
      </c>
      <c r="B6083" t="s">
        <v>7324</v>
      </c>
      <c r="D6083" t="str">
        <f t="shared" si="190"/>
        <v>,</v>
      </c>
      <c r="E6083" t="str">
        <f t="shared" si="191"/>
        <v>Sauth_PDB_insert_id</v>
      </c>
    </row>
    <row r="6084" spans="1:5" x14ac:dyDescent="0.35">
      <c r="A6084" t="s">
        <v>6083</v>
      </c>
      <c r="B6084" t="s">
        <v>7324</v>
      </c>
      <c r="D6084" t="str">
        <f t="shared" si="190"/>
        <v>,</v>
      </c>
      <c r="E6084" t="str">
        <f t="shared" si="191"/>
        <v>Slabel_asym_id</v>
      </c>
    </row>
    <row r="6085" spans="1:5" x14ac:dyDescent="0.35">
      <c r="A6085" t="s">
        <v>6084</v>
      </c>
      <c r="B6085" t="s">
        <v>7324</v>
      </c>
      <c r="D6085" t="str">
        <f t="shared" si="190"/>
        <v>,</v>
      </c>
      <c r="E6085" t="str">
        <f t="shared" si="191"/>
        <v>Slabel_comp_id</v>
      </c>
    </row>
    <row r="6086" spans="1:5" x14ac:dyDescent="0.35">
      <c r="A6086" t="s">
        <v>6085</v>
      </c>
      <c r="B6086" t="s">
        <v>7324</v>
      </c>
      <c r="D6086" t="str">
        <f t="shared" si="190"/>
        <v>,</v>
      </c>
      <c r="E6086" t="str">
        <f t="shared" si="191"/>
        <v>Satom_name</v>
      </c>
    </row>
    <row r="6087" spans="1:5" x14ac:dyDescent="0.35">
      <c r="A6087" t="s">
        <v>6086</v>
      </c>
      <c r="B6087" t="s">
        <v>7837</v>
      </c>
      <c r="D6087" t="str">
        <f t="shared" si="190"/>
        <v>pdbx_val_chiral</v>
      </c>
      <c r="E6087" t="str">
        <f t="shared" si="191"/>
        <v>.PdbxValChiral</v>
      </c>
    </row>
    <row r="6088" spans="1:5" x14ac:dyDescent="0.35">
      <c r="A6088" t="s">
        <v>6087</v>
      </c>
      <c r="B6088" t="s">
        <v>7323</v>
      </c>
      <c r="D6088" t="str">
        <f t="shared" si="190"/>
        <v>,</v>
      </c>
      <c r="E6088" t="str">
        <f t="shared" si="191"/>
        <v>Iid</v>
      </c>
    </row>
    <row r="6089" spans="1:5" x14ac:dyDescent="0.35">
      <c r="A6089" t="s">
        <v>6088</v>
      </c>
      <c r="B6089" t="s">
        <v>7323</v>
      </c>
      <c r="D6089" t="str">
        <f t="shared" si="190"/>
        <v>,</v>
      </c>
      <c r="E6089" t="str">
        <f t="shared" si="191"/>
        <v>Imodel_id</v>
      </c>
    </row>
    <row r="6090" spans="1:5" x14ac:dyDescent="0.35">
      <c r="A6090" t="s">
        <v>6089</v>
      </c>
      <c r="B6090" t="s">
        <v>7324</v>
      </c>
      <c r="D6090" t="str">
        <f t="shared" si="190"/>
        <v>,</v>
      </c>
      <c r="E6090" t="str">
        <f t="shared" si="191"/>
        <v>Sauth_asym_id</v>
      </c>
    </row>
    <row r="6091" spans="1:5" x14ac:dyDescent="0.35">
      <c r="A6091" t="s">
        <v>6090</v>
      </c>
      <c r="B6091" t="s">
        <v>7324</v>
      </c>
      <c r="D6091" t="str">
        <f t="shared" si="190"/>
        <v>,</v>
      </c>
      <c r="E6091" t="str">
        <f t="shared" si="191"/>
        <v>Sauth_comp_id</v>
      </c>
    </row>
    <row r="6092" spans="1:5" x14ac:dyDescent="0.35">
      <c r="A6092" t="s">
        <v>6091</v>
      </c>
      <c r="B6092" t="s">
        <v>7324</v>
      </c>
      <c r="D6092" t="str">
        <f t="shared" si="190"/>
        <v>,</v>
      </c>
      <c r="E6092" t="str">
        <f t="shared" si="191"/>
        <v>Sauth_seq_id</v>
      </c>
    </row>
    <row r="6093" spans="1:5" x14ac:dyDescent="0.35">
      <c r="A6093" t="s">
        <v>6092</v>
      </c>
      <c r="B6093" t="s">
        <v>7324</v>
      </c>
      <c r="D6093" t="str">
        <f t="shared" si="190"/>
        <v>,</v>
      </c>
      <c r="E6093" t="str">
        <f t="shared" si="191"/>
        <v>Sauth_PDB_insert_id</v>
      </c>
    </row>
    <row r="6094" spans="1:5" x14ac:dyDescent="0.35">
      <c r="A6094" t="s">
        <v>6093</v>
      </c>
      <c r="B6094" t="s">
        <v>7324</v>
      </c>
      <c r="D6094" t="str">
        <f t="shared" si="190"/>
        <v>,</v>
      </c>
      <c r="E6094" t="str">
        <f t="shared" si="191"/>
        <v>Slabel_asym_id</v>
      </c>
    </row>
    <row r="6095" spans="1:5" x14ac:dyDescent="0.35">
      <c r="A6095" t="s">
        <v>6094</v>
      </c>
      <c r="B6095" t="s">
        <v>7324</v>
      </c>
      <c r="D6095" t="str">
        <f t="shared" si="190"/>
        <v>,</v>
      </c>
      <c r="E6095" t="str">
        <f t="shared" si="191"/>
        <v>Slabel_comp_id</v>
      </c>
    </row>
    <row r="6096" spans="1:5" x14ac:dyDescent="0.35">
      <c r="A6096" t="s">
        <v>6095</v>
      </c>
      <c r="B6096" t="s">
        <v>7323</v>
      </c>
      <c r="D6096" t="str">
        <f t="shared" si="190"/>
        <v>,</v>
      </c>
      <c r="E6096" t="str">
        <f t="shared" si="191"/>
        <v>Ilabel_seq_id</v>
      </c>
    </row>
    <row r="6097" spans="1:5" x14ac:dyDescent="0.35">
      <c r="A6097" t="s">
        <v>6096</v>
      </c>
      <c r="B6097" t="s">
        <v>7324</v>
      </c>
      <c r="D6097" t="str">
        <f t="shared" si="190"/>
        <v>,</v>
      </c>
      <c r="E6097" t="str">
        <f t="shared" si="191"/>
        <v>Schiral_center_atom_name</v>
      </c>
    </row>
    <row r="6098" spans="1:5" x14ac:dyDescent="0.35">
      <c r="A6098" t="s">
        <v>6097</v>
      </c>
      <c r="B6098" t="s">
        <v>7324</v>
      </c>
      <c r="D6098" t="str">
        <f t="shared" si="190"/>
        <v>,</v>
      </c>
      <c r="E6098" t="str">
        <f t="shared" si="191"/>
        <v>Schiral_neighbor_atom_name</v>
      </c>
    </row>
    <row r="6099" spans="1:5" x14ac:dyDescent="0.35">
      <c r="A6099" t="s">
        <v>6098</v>
      </c>
      <c r="B6099" t="s">
        <v>7324</v>
      </c>
      <c r="D6099" t="str">
        <f t="shared" si="190"/>
        <v>,</v>
      </c>
      <c r="E6099" t="str">
        <f t="shared" si="191"/>
        <v>Schiral_center_atom_alt_id</v>
      </c>
    </row>
    <row r="6100" spans="1:5" x14ac:dyDescent="0.35">
      <c r="A6100" t="s">
        <v>6099</v>
      </c>
      <c r="B6100" t="s">
        <v>7324</v>
      </c>
      <c r="D6100" t="str">
        <f t="shared" si="190"/>
        <v>,</v>
      </c>
      <c r="E6100" t="str">
        <f t="shared" si="191"/>
        <v>Schiral_neighbor_atom_alt_id</v>
      </c>
    </row>
    <row r="6101" spans="1:5" x14ac:dyDescent="0.35">
      <c r="A6101" t="s">
        <v>6100</v>
      </c>
      <c r="B6101" t="s">
        <v>7838</v>
      </c>
      <c r="D6101" t="str">
        <f t="shared" si="190"/>
        <v>pdbx_atlas</v>
      </c>
      <c r="E6101" t="str">
        <f t="shared" si="191"/>
        <v>.PdbxAtlas</v>
      </c>
    </row>
    <row r="6102" spans="1:5" x14ac:dyDescent="0.35">
      <c r="A6102" t="s">
        <v>6101</v>
      </c>
      <c r="B6102" t="s">
        <v>7324</v>
      </c>
      <c r="D6102" t="str">
        <f t="shared" si="190"/>
        <v>,</v>
      </c>
      <c r="E6102" t="str">
        <f t="shared" si="191"/>
        <v>Sentry_id</v>
      </c>
    </row>
    <row r="6103" spans="1:5" x14ac:dyDescent="0.35">
      <c r="A6103" t="s">
        <v>6102</v>
      </c>
      <c r="B6103" t="s">
        <v>7323</v>
      </c>
      <c r="D6103" t="str">
        <f t="shared" si="190"/>
        <v>,</v>
      </c>
      <c r="E6103" t="str">
        <f t="shared" si="191"/>
        <v>Ipage_id</v>
      </c>
    </row>
    <row r="6104" spans="1:5" x14ac:dyDescent="0.35">
      <c r="A6104" t="s">
        <v>6103</v>
      </c>
      <c r="B6104" t="s">
        <v>7324</v>
      </c>
      <c r="D6104" t="str">
        <f t="shared" si="190"/>
        <v>,</v>
      </c>
      <c r="E6104" t="str">
        <f t="shared" si="191"/>
        <v>Spage_name</v>
      </c>
    </row>
    <row r="6105" spans="1:5" x14ac:dyDescent="0.35">
      <c r="A6105" t="s">
        <v>6104</v>
      </c>
      <c r="B6105" t="s">
        <v>7839</v>
      </c>
      <c r="D6105" t="str">
        <f t="shared" si="190"/>
        <v>pdbx_summary_flags</v>
      </c>
      <c r="E6105" t="str">
        <f t="shared" si="191"/>
        <v>.PdbxSummaryFlags</v>
      </c>
    </row>
    <row r="6106" spans="1:5" x14ac:dyDescent="0.35">
      <c r="A6106" t="s">
        <v>6105</v>
      </c>
      <c r="B6106" t="s">
        <v>7324</v>
      </c>
      <c r="D6106" t="str">
        <f t="shared" si="190"/>
        <v>,</v>
      </c>
      <c r="E6106" t="str">
        <f t="shared" si="191"/>
        <v>Sentry_id</v>
      </c>
    </row>
    <row r="6107" spans="1:5" x14ac:dyDescent="0.35">
      <c r="A6107" t="s">
        <v>6106</v>
      </c>
      <c r="B6107" t="s">
        <v>7324</v>
      </c>
      <c r="D6107" t="str">
        <f t="shared" si="190"/>
        <v>,</v>
      </c>
      <c r="E6107" t="str">
        <f t="shared" si="191"/>
        <v>Sflag_id</v>
      </c>
    </row>
    <row r="6108" spans="1:5" x14ac:dyDescent="0.35">
      <c r="A6108" t="s">
        <v>6107</v>
      </c>
      <c r="B6108" t="s">
        <v>7324</v>
      </c>
      <c r="D6108" t="str">
        <f t="shared" si="190"/>
        <v>,</v>
      </c>
      <c r="E6108" t="str">
        <f t="shared" si="191"/>
        <v>Sflag_value</v>
      </c>
    </row>
    <row r="6109" spans="1:5" x14ac:dyDescent="0.35">
      <c r="A6109" t="s">
        <v>6108</v>
      </c>
      <c r="B6109" t="s">
        <v>7840</v>
      </c>
      <c r="D6109" t="str">
        <f t="shared" si="190"/>
        <v>pdbx_entity_func_bind_mode</v>
      </c>
      <c r="E6109" t="str">
        <f t="shared" si="191"/>
        <v>.PdbxEntityFuncBindMode</v>
      </c>
    </row>
    <row r="6110" spans="1:5" x14ac:dyDescent="0.35">
      <c r="A6110" t="s">
        <v>6109</v>
      </c>
      <c r="B6110" t="s">
        <v>7324</v>
      </c>
      <c r="D6110" t="str">
        <f t="shared" si="190"/>
        <v>,</v>
      </c>
      <c r="E6110" t="str">
        <f t="shared" si="191"/>
        <v>Sid</v>
      </c>
    </row>
    <row r="6111" spans="1:5" x14ac:dyDescent="0.35">
      <c r="A6111" t="s">
        <v>6110</v>
      </c>
      <c r="B6111" t="s">
        <v>7324</v>
      </c>
      <c r="D6111" t="str">
        <f t="shared" si="190"/>
        <v>,</v>
      </c>
      <c r="E6111" t="str">
        <f t="shared" si="191"/>
        <v>Sdomain_id</v>
      </c>
    </row>
    <row r="6112" spans="1:5" x14ac:dyDescent="0.35">
      <c r="A6112" t="s">
        <v>6111</v>
      </c>
      <c r="B6112" t="s">
        <v>7324</v>
      </c>
      <c r="D6112" t="str">
        <f t="shared" si="190"/>
        <v>,</v>
      </c>
      <c r="E6112" t="str">
        <f t="shared" si="191"/>
        <v>Sentity_id</v>
      </c>
    </row>
    <row r="6113" spans="1:5" x14ac:dyDescent="0.35">
      <c r="A6113" t="s">
        <v>6112</v>
      </c>
      <c r="B6113" t="s">
        <v>7324</v>
      </c>
      <c r="D6113" t="str">
        <f t="shared" si="190"/>
        <v>,</v>
      </c>
      <c r="E6113" t="str">
        <f t="shared" si="191"/>
        <v>Sprotein_binds_to</v>
      </c>
    </row>
    <row r="6114" spans="1:5" x14ac:dyDescent="0.35">
      <c r="A6114" t="s">
        <v>6113</v>
      </c>
      <c r="B6114" t="s">
        <v>7324</v>
      </c>
      <c r="D6114" t="str">
        <f t="shared" si="190"/>
        <v>,</v>
      </c>
      <c r="E6114" t="str">
        <f t="shared" si="191"/>
        <v>Stype</v>
      </c>
    </row>
    <row r="6115" spans="1:5" x14ac:dyDescent="0.35">
      <c r="A6115" t="s">
        <v>6114</v>
      </c>
      <c r="B6115" t="s">
        <v>7841</v>
      </c>
      <c r="D6115" t="str">
        <f t="shared" si="190"/>
        <v>pdbx_entity_func_enzyme</v>
      </c>
      <c r="E6115" t="str">
        <f t="shared" si="191"/>
        <v>.PdbxEntityFuncEnzyme</v>
      </c>
    </row>
    <row r="6116" spans="1:5" x14ac:dyDescent="0.35">
      <c r="A6116" t="s">
        <v>6115</v>
      </c>
      <c r="B6116" t="s">
        <v>7324</v>
      </c>
      <c r="D6116" t="str">
        <f t="shared" si="190"/>
        <v>,</v>
      </c>
      <c r="E6116" t="str">
        <f t="shared" si="191"/>
        <v>Sbind_mode_id</v>
      </c>
    </row>
    <row r="6117" spans="1:5" x14ac:dyDescent="0.35">
      <c r="A6117" t="s">
        <v>6116</v>
      </c>
      <c r="B6117" t="s">
        <v>7324</v>
      </c>
      <c r="D6117" t="str">
        <f t="shared" si="190"/>
        <v>,</v>
      </c>
      <c r="E6117" t="str">
        <f t="shared" si="191"/>
        <v>Stype</v>
      </c>
    </row>
    <row r="6118" spans="1:5" x14ac:dyDescent="0.35">
      <c r="A6118" t="s">
        <v>6117</v>
      </c>
      <c r="B6118" t="s">
        <v>7842</v>
      </c>
      <c r="D6118" t="str">
        <f t="shared" si="190"/>
        <v>pdbx_entity_func_regulatory</v>
      </c>
      <c r="E6118" t="str">
        <f t="shared" si="191"/>
        <v>.PdbxEntityFuncRegulatory</v>
      </c>
    </row>
    <row r="6119" spans="1:5" x14ac:dyDescent="0.35">
      <c r="A6119" t="s">
        <v>6118</v>
      </c>
      <c r="B6119" t="s">
        <v>7324</v>
      </c>
      <c r="D6119" t="str">
        <f t="shared" si="190"/>
        <v>,</v>
      </c>
      <c r="E6119" t="str">
        <f t="shared" si="191"/>
        <v>Sbind_mode_id</v>
      </c>
    </row>
    <row r="6120" spans="1:5" x14ac:dyDescent="0.35">
      <c r="A6120" t="s">
        <v>6119</v>
      </c>
      <c r="B6120" t="s">
        <v>7324</v>
      </c>
      <c r="D6120" t="str">
        <f t="shared" si="190"/>
        <v>,</v>
      </c>
      <c r="E6120" t="str">
        <f t="shared" si="191"/>
        <v>Stype</v>
      </c>
    </row>
    <row r="6121" spans="1:5" x14ac:dyDescent="0.35">
      <c r="A6121" t="s">
        <v>6120</v>
      </c>
      <c r="B6121" t="s">
        <v>7843</v>
      </c>
      <c r="D6121" t="str">
        <f t="shared" si="190"/>
        <v>pdbx_entity_func_structural</v>
      </c>
      <c r="E6121" t="str">
        <f t="shared" si="191"/>
        <v>.PdbxEntityFuncStructural</v>
      </c>
    </row>
    <row r="6122" spans="1:5" x14ac:dyDescent="0.35">
      <c r="A6122" t="s">
        <v>6121</v>
      </c>
      <c r="B6122" t="s">
        <v>7324</v>
      </c>
      <c r="D6122" t="str">
        <f t="shared" si="190"/>
        <v>,</v>
      </c>
      <c r="E6122" t="str">
        <f t="shared" si="191"/>
        <v>Sbind_mode_id</v>
      </c>
    </row>
    <row r="6123" spans="1:5" x14ac:dyDescent="0.35">
      <c r="A6123" t="s">
        <v>6122</v>
      </c>
      <c r="B6123" t="s">
        <v>7324</v>
      </c>
      <c r="D6123" t="str">
        <f t="shared" si="190"/>
        <v>,</v>
      </c>
      <c r="E6123" t="str">
        <f t="shared" si="191"/>
        <v>Stype</v>
      </c>
    </row>
    <row r="6124" spans="1:5" x14ac:dyDescent="0.35">
      <c r="A6124" t="s">
        <v>6123</v>
      </c>
      <c r="B6124" t="s">
        <v>7844</v>
      </c>
      <c r="D6124" t="str">
        <f t="shared" si="190"/>
        <v>pdbx_entity_func_other</v>
      </c>
      <c r="E6124" t="str">
        <f t="shared" si="191"/>
        <v>.PdbxEntityFuncOther</v>
      </c>
    </row>
    <row r="6125" spans="1:5" x14ac:dyDescent="0.35">
      <c r="A6125" t="s">
        <v>6124</v>
      </c>
      <c r="B6125" t="s">
        <v>7324</v>
      </c>
      <c r="D6125" t="str">
        <f t="shared" si="190"/>
        <v>,</v>
      </c>
      <c r="E6125" t="str">
        <f t="shared" si="191"/>
        <v>Sbind_mode_id</v>
      </c>
    </row>
    <row r="6126" spans="1:5" x14ac:dyDescent="0.35">
      <c r="A6126" t="s">
        <v>6125</v>
      </c>
      <c r="B6126" t="s">
        <v>7324</v>
      </c>
      <c r="D6126" t="str">
        <f t="shared" si="190"/>
        <v>,</v>
      </c>
      <c r="E6126" t="str">
        <f t="shared" si="191"/>
        <v>Stype</v>
      </c>
    </row>
    <row r="6127" spans="1:5" x14ac:dyDescent="0.35">
      <c r="A6127" t="s">
        <v>6126</v>
      </c>
      <c r="B6127" t="s">
        <v>7845</v>
      </c>
      <c r="D6127" t="str">
        <f t="shared" si="190"/>
        <v>pdbx_entity_poly_domain</v>
      </c>
      <c r="E6127" t="str">
        <f t="shared" si="191"/>
        <v>.PdbxEntityPolyDomain</v>
      </c>
    </row>
    <row r="6128" spans="1:5" x14ac:dyDescent="0.35">
      <c r="A6128" t="s">
        <v>6127</v>
      </c>
      <c r="B6128" t="s">
        <v>7324</v>
      </c>
      <c r="D6128" t="str">
        <f t="shared" si="190"/>
        <v>,</v>
      </c>
      <c r="E6128" t="str">
        <f t="shared" si="191"/>
        <v>Sid</v>
      </c>
    </row>
    <row r="6129" spans="1:5" x14ac:dyDescent="0.35">
      <c r="A6129" t="s">
        <v>6128</v>
      </c>
      <c r="B6129" t="s">
        <v>7324</v>
      </c>
      <c r="D6129" t="str">
        <f t="shared" si="190"/>
        <v>,</v>
      </c>
      <c r="E6129" t="str">
        <f t="shared" si="191"/>
        <v>Sentity_id</v>
      </c>
    </row>
    <row r="6130" spans="1:5" x14ac:dyDescent="0.35">
      <c r="A6130" t="s">
        <v>6129</v>
      </c>
      <c r="B6130" t="s">
        <v>7324</v>
      </c>
      <c r="D6130" t="str">
        <f t="shared" si="190"/>
        <v>,</v>
      </c>
      <c r="E6130" t="str">
        <f t="shared" si="191"/>
        <v>Sbegin_mon_id</v>
      </c>
    </row>
    <row r="6131" spans="1:5" x14ac:dyDescent="0.35">
      <c r="A6131" t="s">
        <v>6130</v>
      </c>
      <c r="B6131" t="s">
        <v>7323</v>
      </c>
      <c r="D6131" t="str">
        <f t="shared" si="190"/>
        <v>,</v>
      </c>
      <c r="E6131" t="str">
        <f t="shared" si="191"/>
        <v>Ibegin_seq_num</v>
      </c>
    </row>
    <row r="6132" spans="1:5" x14ac:dyDescent="0.35">
      <c r="A6132" t="s">
        <v>6131</v>
      </c>
      <c r="B6132" t="s">
        <v>7324</v>
      </c>
      <c r="D6132" t="str">
        <f t="shared" si="190"/>
        <v>,</v>
      </c>
      <c r="E6132" t="str">
        <f t="shared" si="191"/>
        <v>Send_mon_id</v>
      </c>
    </row>
    <row r="6133" spans="1:5" x14ac:dyDescent="0.35">
      <c r="A6133" t="s">
        <v>6132</v>
      </c>
      <c r="B6133" t="s">
        <v>7323</v>
      </c>
      <c r="D6133" t="str">
        <f t="shared" si="190"/>
        <v>,</v>
      </c>
      <c r="E6133" t="str">
        <f t="shared" si="191"/>
        <v>Iend_seq_num</v>
      </c>
    </row>
    <row r="6134" spans="1:5" x14ac:dyDescent="0.35">
      <c r="A6134" t="s">
        <v>6133</v>
      </c>
      <c r="B6134" t="s">
        <v>7846</v>
      </c>
      <c r="D6134" t="str">
        <f t="shared" si="190"/>
        <v>pdbx_na_struct_keywds</v>
      </c>
      <c r="E6134" t="str">
        <f t="shared" si="191"/>
        <v>.PdbxNaStructKeywds</v>
      </c>
    </row>
    <row r="6135" spans="1:5" x14ac:dyDescent="0.35">
      <c r="A6135" t="s">
        <v>6134</v>
      </c>
      <c r="B6135" t="s">
        <v>7324</v>
      </c>
      <c r="D6135" t="str">
        <f t="shared" si="190"/>
        <v>,</v>
      </c>
      <c r="E6135" t="str">
        <f t="shared" si="191"/>
        <v>Sentry_id</v>
      </c>
    </row>
    <row r="6136" spans="1:5" x14ac:dyDescent="0.35">
      <c r="A6136" t="s">
        <v>6135</v>
      </c>
      <c r="B6136" t="s">
        <v>7324</v>
      </c>
      <c r="D6136" t="str">
        <f t="shared" si="190"/>
        <v>,</v>
      </c>
      <c r="E6136" t="str">
        <f t="shared" si="191"/>
        <v>Sconformation_type</v>
      </c>
    </row>
    <row r="6137" spans="1:5" x14ac:dyDescent="0.35">
      <c r="A6137" t="s">
        <v>6136</v>
      </c>
      <c r="B6137" t="s">
        <v>7324</v>
      </c>
      <c r="D6137" t="str">
        <f t="shared" si="190"/>
        <v>,</v>
      </c>
      <c r="E6137" t="str">
        <f t="shared" si="191"/>
        <v>Sstrand_description</v>
      </c>
    </row>
    <row r="6138" spans="1:5" x14ac:dyDescent="0.35">
      <c r="A6138" t="s">
        <v>6137</v>
      </c>
      <c r="B6138" t="s">
        <v>7324</v>
      </c>
      <c r="D6138" t="str">
        <f t="shared" si="190"/>
        <v>,</v>
      </c>
      <c r="E6138" t="str">
        <f t="shared" si="191"/>
        <v>Sspecial_feature</v>
      </c>
    </row>
    <row r="6139" spans="1:5" x14ac:dyDescent="0.35">
      <c r="A6139" t="s">
        <v>6138</v>
      </c>
      <c r="B6139" t="s">
        <v>7847</v>
      </c>
      <c r="D6139" t="str">
        <f t="shared" si="190"/>
        <v>pdbx_entity_poly_na_type</v>
      </c>
      <c r="E6139" t="str">
        <f t="shared" si="191"/>
        <v>.PdbxEntityPolyNaType</v>
      </c>
    </row>
    <row r="6140" spans="1:5" x14ac:dyDescent="0.35">
      <c r="A6140" t="s">
        <v>6139</v>
      </c>
      <c r="B6140" t="s">
        <v>7324</v>
      </c>
      <c r="D6140" t="str">
        <f t="shared" si="190"/>
        <v>,</v>
      </c>
      <c r="E6140" t="str">
        <f t="shared" si="191"/>
        <v>Sentity_id</v>
      </c>
    </row>
    <row r="6141" spans="1:5" x14ac:dyDescent="0.35">
      <c r="A6141" t="s">
        <v>6140</v>
      </c>
      <c r="B6141" t="s">
        <v>7324</v>
      </c>
      <c r="D6141" t="str">
        <f t="shared" si="190"/>
        <v>,</v>
      </c>
      <c r="E6141" t="str">
        <f t="shared" si="191"/>
        <v>Stype</v>
      </c>
    </row>
    <row r="6142" spans="1:5" x14ac:dyDescent="0.35">
      <c r="A6142" t="s">
        <v>6141</v>
      </c>
      <c r="B6142" t="s">
        <v>7848</v>
      </c>
      <c r="D6142" t="str">
        <f t="shared" si="190"/>
        <v>pdbx_entity_poly_na_nonstandard</v>
      </c>
      <c r="E6142" t="str">
        <f t="shared" si="191"/>
        <v>.PdbxEntityPolyNaNonstandard</v>
      </c>
    </row>
    <row r="6143" spans="1:5" x14ac:dyDescent="0.35">
      <c r="A6143" t="s">
        <v>6142</v>
      </c>
      <c r="B6143" t="s">
        <v>7324</v>
      </c>
      <c r="D6143" t="str">
        <f t="shared" si="190"/>
        <v>,</v>
      </c>
      <c r="E6143" t="str">
        <f t="shared" si="191"/>
        <v>Sentity_id</v>
      </c>
    </row>
    <row r="6144" spans="1:5" x14ac:dyDescent="0.35">
      <c r="A6144" t="s">
        <v>6143</v>
      </c>
      <c r="B6144" t="s">
        <v>7324</v>
      </c>
      <c r="D6144" t="str">
        <f t="shared" si="190"/>
        <v>,</v>
      </c>
      <c r="E6144" t="str">
        <f t="shared" si="191"/>
        <v>Sfeature</v>
      </c>
    </row>
    <row r="6145" spans="1:5" x14ac:dyDescent="0.35">
      <c r="A6145" t="s">
        <v>6144</v>
      </c>
      <c r="B6145" t="s">
        <v>7849</v>
      </c>
      <c r="D6145" t="str">
        <f t="shared" si="190"/>
        <v>pdbx_virtual_angle</v>
      </c>
      <c r="E6145" t="str">
        <f t="shared" si="191"/>
        <v>.PdbxVirtualAngle</v>
      </c>
    </row>
    <row r="6146" spans="1:5" x14ac:dyDescent="0.35">
      <c r="A6146" t="s">
        <v>6145</v>
      </c>
      <c r="B6146" t="s">
        <v>7323</v>
      </c>
      <c r="D6146" t="str">
        <f t="shared" ref="D6146:D6209" si="192">IF(ISNUMBER(FIND(".",A6146)), ",",A6146)</f>
        <v>,</v>
      </c>
      <c r="E6146" t="str">
        <f t="shared" ref="E6146:E6209" si="193">IF(ISNUMBER(FIND(".",A6146)), B6146&amp;MID(A6146,FIND(".",A6146)+1,1000),B6146)</f>
        <v>Imodel_id</v>
      </c>
    </row>
    <row r="6147" spans="1:5" x14ac:dyDescent="0.35">
      <c r="A6147" t="s">
        <v>6146</v>
      </c>
      <c r="B6147" t="s">
        <v>7324</v>
      </c>
      <c r="D6147" t="str">
        <f t="shared" si="192"/>
        <v>,</v>
      </c>
      <c r="E6147" t="str">
        <f t="shared" si="193"/>
        <v>Satom_site_id_1</v>
      </c>
    </row>
    <row r="6148" spans="1:5" x14ac:dyDescent="0.35">
      <c r="A6148" t="s">
        <v>6147</v>
      </c>
      <c r="B6148" t="s">
        <v>7324</v>
      </c>
      <c r="D6148" t="str">
        <f t="shared" si="192"/>
        <v>,</v>
      </c>
      <c r="E6148" t="str">
        <f t="shared" si="193"/>
        <v>Satom_site_label_alt_id_1</v>
      </c>
    </row>
    <row r="6149" spans="1:5" x14ac:dyDescent="0.35">
      <c r="A6149" t="s">
        <v>6148</v>
      </c>
      <c r="B6149" t="s">
        <v>7324</v>
      </c>
      <c r="D6149" t="str">
        <f t="shared" si="192"/>
        <v>,</v>
      </c>
      <c r="E6149" t="str">
        <f t="shared" si="193"/>
        <v>Satom_site_label_atom_id_1</v>
      </c>
    </row>
    <row r="6150" spans="1:5" x14ac:dyDescent="0.35">
      <c r="A6150" t="s">
        <v>6149</v>
      </c>
      <c r="B6150" t="s">
        <v>7324</v>
      </c>
      <c r="D6150" t="str">
        <f t="shared" si="192"/>
        <v>,</v>
      </c>
      <c r="E6150" t="str">
        <f t="shared" si="193"/>
        <v>Satom_site_label_comp_id_1</v>
      </c>
    </row>
    <row r="6151" spans="1:5" x14ac:dyDescent="0.35">
      <c r="A6151" t="s">
        <v>6150</v>
      </c>
      <c r="B6151" t="s">
        <v>7323</v>
      </c>
      <c r="D6151" t="str">
        <f t="shared" si="192"/>
        <v>,</v>
      </c>
      <c r="E6151" t="str">
        <f t="shared" si="193"/>
        <v>Iatom_site_label_seq_id_1</v>
      </c>
    </row>
    <row r="6152" spans="1:5" x14ac:dyDescent="0.35">
      <c r="A6152" t="s">
        <v>6151</v>
      </c>
      <c r="B6152" t="s">
        <v>7324</v>
      </c>
      <c r="D6152" t="str">
        <f t="shared" si="192"/>
        <v>,</v>
      </c>
      <c r="E6152" t="str">
        <f t="shared" si="193"/>
        <v>Satom_site_label_asym_id_1</v>
      </c>
    </row>
    <row r="6153" spans="1:5" x14ac:dyDescent="0.35">
      <c r="A6153" t="s">
        <v>6152</v>
      </c>
      <c r="B6153" t="s">
        <v>7324</v>
      </c>
      <c r="D6153" t="str">
        <f t="shared" si="192"/>
        <v>,</v>
      </c>
      <c r="E6153" t="str">
        <f t="shared" si="193"/>
        <v>Satom_site_id_2</v>
      </c>
    </row>
    <row r="6154" spans="1:5" x14ac:dyDescent="0.35">
      <c r="A6154" t="s">
        <v>6153</v>
      </c>
      <c r="B6154" t="s">
        <v>7324</v>
      </c>
      <c r="D6154" t="str">
        <f t="shared" si="192"/>
        <v>,</v>
      </c>
      <c r="E6154" t="str">
        <f t="shared" si="193"/>
        <v>Satom_site_label_alt_id_2</v>
      </c>
    </row>
    <row r="6155" spans="1:5" x14ac:dyDescent="0.35">
      <c r="A6155" t="s">
        <v>6154</v>
      </c>
      <c r="B6155" t="s">
        <v>7324</v>
      </c>
      <c r="D6155" t="str">
        <f t="shared" si="192"/>
        <v>,</v>
      </c>
      <c r="E6155" t="str">
        <f t="shared" si="193"/>
        <v>Satom_site_label_atom_id_2</v>
      </c>
    </row>
    <row r="6156" spans="1:5" x14ac:dyDescent="0.35">
      <c r="A6156" t="s">
        <v>6155</v>
      </c>
      <c r="B6156" t="s">
        <v>7324</v>
      </c>
      <c r="D6156" t="str">
        <f t="shared" si="192"/>
        <v>,</v>
      </c>
      <c r="E6156" t="str">
        <f t="shared" si="193"/>
        <v>Satom_site_label_comp_id_2</v>
      </c>
    </row>
    <row r="6157" spans="1:5" x14ac:dyDescent="0.35">
      <c r="A6157" t="s">
        <v>6156</v>
      </c>
      <c r="B6157" t="s">
        <v>7323</v>
      </c>
      <c r="D6157" t="str">
        <f t="shared" si="192"/>
        <v>,</v>
      </c>
      <c r="E6157" t="str">
        <f t="shared" si="193"/>
        <v>Iatom_site_label_seq_id_2</v>
      </c>
    </row>
    <row r="6158" spans="1:5" x14ac:dyDescent="0.35">
      <c r="A6158" t="s">
        <v>6157</v>
      </c>
      <c r="B6158" t="s">
        <v>7324</v>
      </c>
      <c r="D6158" t="str">
        <f t="shared" si="192"/>
        <v>,</v>
      </c>
      <c r="E6158" t="str">
        <f t="shared" si="193"/>
        <v>Satom_site_label_asym_id_2</v>
      </c>
    </row>
    <row r="6159" spans="1:5" x14ac:dyDescent="0.35">
      <c r="A6159" t="s">
        <v>6158</v>
      </c>
      <c r="B6159" t="s">
        <v>7324</v>
      </c>
      <c r="D6159" t="str">
        <f t="shared" si="192"/>
        <v>,</v>
      </c>
      <c r="E6159" t="str">
        <f t="shared" si="193"/>
        <v>Satom_site_id_3</v>
      </c>
    </row>
    <row r="6160" spans="1:5" x14ac:dyDescent="0.35">
      <c r="A6160" t="s">
        <v>6159</v>
      </c>
      <c r="B6160" t="s">
        <v>7324</v>
      </c>
      <c r="D6160" t="str">
        <f t="shared" si="192"/>
        <v>,</v>
      </c>
      <c r="E6160" t="str">
        <f t="shared" si="193"/>
        <v>Satom_site_label_alt_id_3</v>
      </c>
    </row>
    <row r="6161" spans="1:5" x14ac:dyDescent="0.35">
      <c r="A6161" t="s">
        <v>6160</v>
      </c>
      <c r="B6161" t="s">
        <v>7324</v>
      </c>
      <c r="D6161" t="str">
        <f t="shared" si="192"/>
        <v>,</v>
      </c>
      <c r="E6161" t="str">
        <f t="shared" si="193"/>
        <v>Satom_site_label_atom_id_3</v>
      </c>
    </row>
    <row r="6162" spans="1:5" x14ac:dyDescent="0.35">
      <c r="A6162" t="s">
        <v>6161</v>
      </c>
      <c r="B6162" t="s">
        <v>7324</v>
      </c>
      <c r="D6162" t="str">
        <f t="shared" si="192"/>
        <v>,</v>
      </c>
      <c r="E6162" t="str">
        <f t="shared" si="193"/>
        <v>Satom_site_label_comp_id_3</v>
      </c>
    </row>
    <row r="6163" spans="1:5" x14ac:dyDescent="0.35">
      <c r="A6163" t="s">
        <v>6162</v>
      </c>
      <c r="B6163" t="s">
        <v>7323</v>
      </c>
      <c r="D6163" t="str">
        <f t="shared" si="192"/>
        <v>,</v>
      </c>
      <c r="E6163" t="str">
        <f t="shared" si="193"/>
        <v>Iatom_site_label_seq_id_3</v>
      </c>
    </row>
    <row r="6164" spans="1:5" x14ac:dyDescent="0.35">
      <c r="A6164" t="s">
        <v>6163</v>
      </c>
      <c r="B6164" t="s">
        <v>7324</v>
      </c>
      <c r="D6164" t="str">
        <f t="shared" si="192"/>
        <v>,</v>
      </c>
      <c r="E6164" t="str">
        <f t="shared" si="193"/>
        <v>Satom_site_label_asym_id_3</v>
      </c>
    </row>
    <row r="6165" spans="1:5" x14ac:dyDescent="0.35">
      <c r="A6165" t="s">
        <v>6164</v>
      </c>
      <c r="B6165" t="s">
        <v>7324</v>
      </c>
      <c r="D6165" t="str">
        <f t="shared" si="192"/>
        <v>,</v>
      </c>
      <c r="E6165" t="str">
        <f t="shared" si="193"/>
        <v>Satom_site_auth_asym_id_1</v>
      </c>
    </row>
    <row r="6166" spans="1:5" x14ac:dyDescent="0.35">
      <c r="A6166" t="s">
        <v>6165</v>
      </c>
      <c r="B6166" t="s">
        <v>7324</v>
      </c>
      <c r="D6166" t="str">
        <f t="shared" si="192"/>
        <v>,</v>
      </c>
      <c r="E6166" t="str">
        <f t="shared" si="193"/>
        <v>Satom_site_auth_atom_id_1</v>
      </c>
    </row>
    <row r="6167" spans="1:5" x14ac:dyDescent="0.35">
      <c r="A6167" t="s">
        <v>6166</v>
      </c>
      <c r="B6167" t="s">
        <v>7324</v>
      </c>
      <c r="D6167" t="str">
        <f t="shared" si="192"/>
        <v>,</v>
      </c>
      <c r="E6167" t="str">
        <f t="shared" si="193"/>
        <v>Satom_site_auth_comp_id_1</v>
      </c>
    </row>
    <row r="6168" spans="1:5" x14ac:dyDescent="0.35">
      <c r="A6168" t="s">
        <v>6167</v>
      </c>
      <c r="B6168" t="s">
        <v>7324</v>
      </c>
      <c r="D6168" t="str">
        <f t="shared" si="192"/>
        <v>,</v>
      </c>
      <c r="E6168" t="str">
        <f t="shared" si="193"/>
        <v>Satom_site_auth_seq_id_1</v>
      </c>
    </row>
    <row r="6169" spans="1:5" x14ac:dyDescent="0.35">
      <c r="A6169" t="s">
        <v>6168</v>
      </c>
      <c r="B6169" t="s">
        <v>7324</v>
      </c>
      <c r="D6169" t="str">
        <f t="shared" si="192"/>
        <v>,</v>
      </c>
      <c r="E6169" t="str">
        <f t="shared" si="193"/>
        <v>Satom_site_auth_atom_id_2</v>
      </c>
    </row>
    <row r="6170" spans="1:5" x14ac:dyDescent="0.35">
      <c r="A6170" t="s">
        <v>6169</v>
      </c>
      <c r="B6170" t="s">
        <v>7324</v>
      </c>
      <c r="D6170" t="str">
        <f t="shared" si="192"/>
        <v>,</v>
      </c>
      <c r="E6170" t="str">
        <f t="shared" si="193"/>
        <v>Satom_site_auth_asym_id_2</v>
      </c>
    </row>
    <row r="6171" spans="1:5" x14ac:dyDescent="0.35">
      <c r="A6171" t="s">
        <v>6170</v>
      </c>
      <c r="B6171" t="s">
        <v>7324</v>
      </c>
      <c r="D6171" t="str">
        <f t="shared" si="192"/>
        <v>,</v>
      </c>
      <c r="E6171" t="str">
        <f t="shared" si="193"/>
        <v>Satom_site_auth_comp_id_2</v>
      </c>
    </row>
    <row r="6172" spans="1:5" x14ac:dyDescent="0.35">
      <c r="A6172" t="s">
        <v>6171</v>
      </c>
      <c r="B6172" t="s">
        <v>7324</v>
      </c>
      <c r="D6172" t="str">
        <f t="shared" si="192"/>
        <v>,</v>
      </c>
      <c r="E6172" t="str">
        <f t="shared" si="193"/>
        <v>Satom_site_auth_seq_id_2</v>
      </c>
    </row>
    <row r="6173" spans="1:5" x14ac:dyDescent="0.35">
      <c r="A6173" t="s">
        <v>6172</v>
      </c>
      <c r="B6173" t="s">
        <v>7324</v>
      </c>
      <c r="D6173" t="str">
        <f t="shared" si="192"/>
        <v>,</v>
      </c>
      <c r="E6173" t="str">
        <f t="shared" si="193"/>
        <v>Satom_site_auth_atom_id_3</v>
      </c>
    </row>
    <row r="6174" spans="1:5" x14ac:dyDescent="0.35">
      <c r="A6174" t="s">
        <v>6173</v>
      </c>
      <c r="B6174" t="s">
        <v>7324</v>
      </c>
      <c r="D6174" t="str">
        <f t="shared" si="192"/>
        <v>,</v>
      </c>
      <c r="E6174" t="str">
        <f t="shared" si="193"/>
        <v>Satom_site_auth_asym_id_3</v>
      </c>
    </row>
    <row r="6175" spans="1:5" x14ac:dyDescent="0.35">
      <c r="A6175" t="s">
        <v>6174</v>
      </c>
      <c r="B6175" t="s">
        <v>7324</v>
      </c>
      <c r="D6175" t="str">
        <f t="shared" si="192"/>
        <v>,</v>
      </c>
      <c r="E6175" t="str">
        <f t="shared" si="193"/>
        <v>Satom_site_auth_comp_id_3</v>
      </c>
    </row>
    <row r="6176" spans="1:5" x14ac:dyDescent="0.35">
      <c r="A6176" t="s">
        <v>6175</v>
      </c>
      <c r="B6176" t="s">
        <v>7324</v>
      </c>
      <c r="D6176" t="str">
        <f t="shared" si="192"/>
        <v>,</v>
      </c>
      <c r="E6176" t="str">
        <f t="shared" si="193"/>
        <v>Satom_site_auth_seq_id_3</v>
      </c>
    </row>
    <row r="6177" spans="1:5" x14ac:dyDescent="0.35">
      <c r="A6177" t="s">
        <v>6176</v>
      </c>
      <c r="B6177" t="s">
        <v>7324</v>
      </c>
      <c r="D6177" t="str">
        <f t="shared" si="192"/>
        <v>,</v>
      </c>
      <c r="E6177" t="str">
        <f t="shared" si="193"/>
        <v>Ssite_symmetry_1</v>
      </c>
    </row>
    <row r="6178" spans="1:5" x14ac:dyDescent="0.35">
      <c r="A6178" t="s">
        <v>6177</v>
      </c>
      <c r="B6178" t="s">
        <v>7324</v>
      </c>
      <c r="D6178" t="str">
        <f t="shared" si="192"/>
        <v>,</v>
      </c>
      <c r="E6178" t="str">
        <f t="shared" si="193"/>
        <v>Ssite_symmetry_2</v>
      </c>
    </row>
    <row r="6179" spans="1:5" x14ac:dyDescent="0.35">
      <c r="A6179" t="s">
        <v>6178</v>
      </c>
      <c r="B6179" t="s">
        <v>7324</v>
      </c>
      <c r="D6179" t="str">
        <f t="shared" si="192"/>
        <v>,</v>
      </c>
      <c r="E6179" t="str">
        <f t="shared" si="193"/>
        <v>Ssite_symmetry_3</v>
      </c>
    </row>
    <row r="6180" spans="1:5" x14ac:dyDescent="0.35">
      <c r="A6180" t="s">
        <v>6179</v>
      </c>
      <c r="B6180" t="s">
        <v>7322</v>
      </c>
      <c r="D6180" t="str">
        <f t="shared" si="192"/>
        <v>,</v>
      </c>
      <c r="E6180" t="str">
        <f t="shared" si="193"/>
        <v>Fvalue</v>
      </c>
    </row>
    <row r="6181" spans="1:5" x14ac:dyDescent="0.35">
      <c r="A6181" t="s">
        <v>6180</v>
      </c>
      <c r="B6181" t="s">
        <v>7322</v>
      </c>
      <c r="D6181" t="str">
        <f t="shared" si="192"/>
        <v>,</v>
      </c>
      <c r="E6181" t="str">
        <f t="shared" si="193"/>
        <v>Fvalue_esd</v>
      </c>
    </row>
    <row r="6182" spans="1:5" x14ac:dyDescent="0.35">
      <c r="A6182" t="s">
        <v>6181</v>
      </c>
      <c r="B6182" t="s">
        <v>7850</v>
      </c>
      <c r="D6182" t="str">
        <f t="shared" si="192"/>
        <v>pdbx_virtual_bond</v>
      </c>
      <c r="E6182" t="str">
        <f t="shared" si="193"/>
        <v>.PdbxVirtualBond</v>
      </c>
    </row>
    <row r="6183" spans="1:5" x14ac:dyDescent="0.35">
      <c r="A6183" t="s">
        <v>6182</v>
      </c>
      <c r="B6183" t="s">
        <v>7323</v>
      </c>
      <c r="D6183" t="str">
        <f t="shared" si="192"/>
        <v>,</v>
      </c>
      <c r="E6183" t="str">
        <f t="shared" si="193"/>
        <v>Imodel_id</v>
      </c>
    </row>
    <row r="6184" spans="1:5" x14ac:dyDescent="0.35">
      <c r="A6184" t="s">
        <v>6183</v>
      </c>
      <c r="B6184" t="s">
        <v>7324</v>
      </c>
      <c r="D6184" t="str">
        <f t="shared" si="192"/>
        <v>,</v>
      </c>
      <c r="E6184" t="str">
        <f t="shared" si="193"/>
        <v>Satom_site_id_1</v>
      </c>
    </row>
    <row r="6185" spans="1:5" x14ac:dyDescent="0.35">
      <c r="A6185" t="s">
        <v>6184</v>
      </c>
      <c r="B6185" t="s">
        <v>7324</v>
      </c>
      <c r="D6185" t="str">
        <f t="shared" si="192"/>
        <v>,</v>
      </c>
      <c r="E6185" t="str">
        <f t="shared" si="193"/>
        <v>Satom_site_label_alt_id_1</v>
      </c>
    </row>
    <row r="6186" spans="1:5" x14ac:dyDescent="0.35">
      <c r="A6186" t="s">
        <v>6185</v>
      </c>
      <c r="B6186" t="s">
        <v>7324</v>
      </c>
      <c r="D6186" t="str">
        <f t="shared" si="192"/>
        <v>,</v>
      </c>
      <c r="E6186" t="str">
        <f t="shared" si="193"/>
        <v>Satom_site_label_atom_id_1</v>
      </c>
    </row>
    <row r="6187" spans="1:5" x14ac:dyDescent="0.35">
      <c r="A6187" t="s">
        <v>6186</v>
      </c>
      <c r="B6187" t="s">
        <v>7324</v>
      </c>
      <c r="D6187" t="str">
        <f t="shared" si="192"/>
        <v>,</v>
      </c>
      <c r="E6187" t="str">
        <f t="shared" si="193"/>
        <v>Satom_site_label_comp_id_1</v>
      </c>
    </row>
    <row r="6188" spans="1:5" x14ac:dyDescent="0.35">
      <c r="A6188" t="s">
        <v>6187</v>
      </c>
      <c r="B6188" t="s">
        <v>7323</v>
      </c>
      <c r="D6188" t="str">
        <f t="shared" si="192"/>
        <v>,</v>
      </c>
      <c r="E6188" t="str">
        <f t="shared" si="193"/>
        <v>Iatom_site_label_seq_id_1</v>
      </c>
    </row>
    <row r="6189" spans="1:5" x14ac:dyDescent="0.35">
      <c r="A6189" t="s">
        <v>6188</v>
      </c>
      <c r="B6189" t="s">
        <v>7324</v>
      </c>
      <c r="D6189" t="str">
        <f t="shared" si="192"/>
        <v>,</v>
      </c>
      <c r="E6189" t="str">
        <f t="shared" si="193"/>
        <v>Satom_site_label_asym_id_1</v>
      </c>
    </row>
    <row r="6190" spans="1:5" x14ac:dyDescent="0.35">
      <c r="A6190" t="s">
        <v>6189</v>
      </c>
      <c r="B6190" t="s">
        <v>7324</v>
      </c>
      <c r="D6190" t="str">
        <f t="shared" si="192"/>
        <v>,</v>
      </c>
      <c r="E6190" t="str">
        <f t="shared" si="193"/>
        <v>Satom_site_id_2</v>
      </c>
    </row>
    <row r="6191" spans="1:5" x14ac:dyDescent="0.35">
      <c r="A6191" t="s">
        <v>6190</v>
      </c>
      <c r="B6191" t="s">
        <v>7324</v>
      </c>
      <c r="D6191" t="str">
        <f t="shared" si="192"/>
        <v>,</v>
      </c>
      <c r="E6191" t="str">
        <f t="shared" si="193"/>
        <v>Satom_site_label_alt_id_2</v>
      </c>
    </row>
    <row r="6192" spans="1:5" x14ac:dyDescent="0.35">
      <c r="A6192" t="s">
        <v>6191</v>
      </c>
      <c r="B6192" t="s">
        <v>7324</v>
      </c>
      <c r="D6192" t="str">
        <f t="shared" si="192"/>
        <v>,</v>
      </c>
      <c r="E6192" t="str">
        <f t="shared" si="193"/>
        <v>Satom_site_label_atom_id_2</v>
      </c>
    </row>
    <row r="6193" spans="1:5" x14ac:dyDescent="0.35">
      <c r="A6193" t="s">
        <v>6192</v>
      </c>
      <c r="B6193" t="s">
        <v>7324</v>
      </c>
      <c r="D6193" t="str">
        <f t="shared" si="192"/>
        <v>,</v>
      </c>
      <c r="E6193" t="str">
        <f t="shared" si="193"/>
        <v>Satom_site_label_comp_id_2</v>
      </c>
    </row>
    <row r="6194" spans="1:5" x14ac:dyDescent="0.35">
      <c r="A6194" t="s">
        <v>6193</v>
      </c>
      <c r="B6194" t="s">
        <v>7323</v>
      </c>
      <c r="D6194" t="str">
        <f t="shared" si="192"/>
        <v>,</v>
      </c>
      <c r="E6194" t="str">
        <f t="shared" si="193"/>
        <v>Iatom_site_label_seq_id_2</v>
      </c>
    </row>
    <row r="6195" spans="1:5" x14ac:dyDescent="0.35">
      <c r="A6195" t="s">
        <v>6194</v>
      </c>
      <c r="B6195" t="s">
        <v>7324</v>
      </c>
      <c r="D6195" t="str">
        <f t="shared" si="192"/>
        <v>,</v>
      </c>
      <c r="E6195" t="str">
        <f t="shared" si="193"/>
        <v>Satom_site_label_asym_id_2</v>
      </c>
    </row>
    <row r="6196" spans="1:5" x14ac:dyDescent="0.35">
      <c r="A6196" t="s">
        <v>6195</v>
      </c>
      <c r="B6196" t="s">
        <v>7324</v>
      </c>
      <c r="D6196" t="str">
        <f t="shared" si="192"/>
        <v>,</v>
      </c>
      <c r="E6196" t="str">
        <f t="shared" si="193"/>
        <v>Satom_site_auth_atom_id_1</v>
      </c>
    </row>
    <row r="6197" spans="1:5" x14ac:dyDescent="0.35">
      <c r="A6197" t="s">
        <v>6196</v>
      </c>
      <c r="B6197" t="s">
        <v>7324</v>
      </c>
      <c r="D6197" t="str">
        <f t="shared" si="192"/>
        <v>,</v>
      </c>
      <c r="E6197" t="str">
        <f t="shared" si="193"/>
        <v>Satom_site_auth_asym_id_1</v>
      </c>
    </row>
    <row r="6198" spans="1:5" x14ac:dyDescent="0.35">
      <c r="A6198" t="s">
        <v>6197</v>
      </c>
      <c r="B6198" t="s">
        <v>7324</v>
      </c>
      <c r="D6198" t="str">
        <f t="shared" si="192"/>
        <v>,</v>
      </c>
      <c r="E6198" t="str">
        <f t="shared" si="193"/>
        <v>Satom_site_auth_comp_id_1</v>
      </c>
    </row>
    <row r="6199" spans="1:5" x14ac:dyDescent="0.35">
      <c r="A6199" t="s">
        <v>6198</v>
      </c>
      <c r="B6199" t="s">
        <v>7324</v>
      </c>
      <c r="D6199" t="str">
        <f t="shared" si="192"/>
        <v>,</v>
      </c>
      <c r="E6199" t="str">
        <f t="shared" si="193"/>
        <v>Satom_site_auth_seq_id_1</v>
      </c>
    </row>
    <row r="6200" spans="1:5" x14ac:dyDescent="0.35">
      <c r="A6200" t="s">
        <v>6199</v>
      </c>
      <c r="B6200" t="s">
        <v>7324</v>
      </c>
      <c r="D6200" t="str">
        <f t="shared" si="192"/>
        <v>,</v>
      </c>
      <c r="E6200" t="str">
        <f t="shared" si="193"/>
        <v>Satom_site_auth_atom_id_2</v>
      </c>
    </row>
    <row r="6201" spans="1:5" x14ac:dyDescent="0.35">
      <c r="A6201" t="s">
        <v>6200</v>
      </c>
      <c r="B6201" t="s">
        <v>7324</v>
      </c>
      <c r="D6201" t="str">
        <f t="shared" si="192"/>
        <v>,</v>
      </c>
      <c r="E6201" t="str">
        <f t="shared" si="193"/>
        <v>Satom_site_auth_asym_id_2</v>
      </c>
    </row>
    <row r="6202" spans="1:5" x14ac:dyDescent="0.35">
      <c r="A6202" t="s">
        <v>6201</v>
      </c>
      <c r="B6202" t="s">
        <v>7324</v>
      </c>
      <c r="D6202" t="str">
        <f t="shared" si="192"/>
        <v>,</v>
      </c>
      <c r="E6202" t="str">
        <f t="shared" si="193"/>
        <v>Satom_site_auth_comp_id_2</v>
      </c>
    </row>
    <row r="6203" spans="1:5" x14ac:dyDescent="0.35">
      <c r="A6203" t="s">
        <v>6202</v>
      </c>
      <c r="B6203" t="s">
        <v>7323</v>
      </c>
      <c r="D6203" t="str">
        <f t="shared" si="192"/>
        <v>,</v>
      </c>
      <c r="E6203" t="str">
        <f t="shared" si="193"/>
        <v>Iatom_site_auth_seq_id_2</v>
      </c>
    </row>
    <row r="6204" spans="1:5" x14ac:dyDescent="0.35">
      <c r="A6204" t="s">
        <v>6203</v>
      </c>
      <c r="B6204" t="s">
        <v>7322</v>
      </c>
      <c r="D6204" t="str">
        <f t="shared" si="192"/>
        <v>,</v>
      </c>
      <c r="E6204" t="str">
        <f t="shared" si="193"/>
        <v>Fdist</v>
      </c>
    </row>
    <row r="6205" spans="1:5" x14ac:dyDescent="0.35">
      <c r="A6205" t="s">
        <v>6204</v>
      </c>
      <c r="B6205" t="s">
        <v>7322</v>
      </c>
      <c r="D6205" t="str">
        <f t="shared" si="192"/>
        <v>,</v>
      </c>
      <c r="E6205" t="str">
        <f t="shared" si="193"/>
        <v>Fdist_esd</v>
      </c>
    </row>
    <row r="6206" spans="1:5" x14ac:dyDescent="0.35">
      <c r="A6206" t="s">
        <v>6205</v>
      </c>
      <c r="B6206" t="s">
        <v>7324</v>
      </c>
      <c r="D6206" t="str">
        <f t="shared" si="192"/>
        <v>,</v>
      </c>
      <c r="E6206" t="str">
        <f t="shared" si="193"/>
        <v>Ssite_symmetry_1</v>
      </c>
    </row>
    <row r="6207" spans="1:5" x14ac:dyDescent="0.35">
      <c r="A6207" t="s">
        <v>6206</v>
      </c>
      <c r="B6207" t="s">
        <v>7324</v>
      </c>
      <c r="D6207" t="str">
        <f t="shared" si="192"/>
        <v>,</v>
      </c>
      <c r="E6207" t="str">
        <f t="shared" si="193"/>
        <v>Ssite_symmetry_2</v>
      </c>
    </row>
    <row r="6208" spans="1:5" x14ac:dyDescent="0.35">
      <c r="A6208" t="s">
        <v>6207</v>
      </c>
      <c r="B6208" t="s">
        <v>7851</v>
      </c>
      <c r="D6208" t="str">
        <f t="shared" si="192"/>
        <v>pdbx_virtual_torsion</v>
      </c>
      <c r="E6208" t="str">
        <f t="shared" si="193"/>
        <v>.PdbxVirtualTorsion</v>
      </c>
    </row>
    <row r="6209" spans="1:5" x14ac:dyDescent="0.35">
      <c r="A6209" t="s">
        <v>6208</v>
      </c>
      <c r="B6209" t="s">
        <v>7323</v>
      </c>
      <c r="D6209" t="str">
        <f t="shared" si="192"/>
        <v>,</v>
      </c>
      <c r="E6209" t="str">
        <f t="shared" si="193"/>
        <v>Imodel_id</v>
      </c>
    </row>
    <row r="6210" spans="1:5" x14ac:dyDescent="0.35">
      <c r="A6210" t="s">
        <v>6209</v>
      </c>
      <c r="B6210" t="s">
        <v>7324</v>
      </c>
      <c r="D6210" t="str">
        <f t="shared" ref="D6210:D6273" si="194">IF(ISNUMBER(FIND(".",A6210)), ",",A6210)</f>
        <v>,</v>
      </c>
      <c r="E6210" t="str">
        <f t="shared" ref="E6210:E6273" si="195">IF(ISNUMBER(FIND(".",A6210)), B6210&amp;MID(A6210,FIND(".",A6210)+1,1000),B6210)</f>
        <v>Satom_site_id_1</v>
      </c>
    </row>
    <row r="6211" spans="1:5" x14ac:dyDescent="0.35">
      <c r="A6211" t="s">
        <v>6210</v>
      </c>
      <c r="B6211" t="s">
        <v>7324</v>
      </c>
      <c r="D6211" t="str">
        <f t="shared" si="194"/>
        <v>,</v>
      </c>
      <c r="E6211" t="str">
        <f t="shared" si="195"/>
        <v>Satom_site_label_alt_id_1</v>
      </c>
    </row>
    <row r="6212" spans="1:5" x14ac:dyDescent="0.35">
      <c r="A6212" t="s">
        <v>6211</v>
      </c>
      <c r="B6212" t="s">
        <v>7324</v>
      </c>
      <c r="D6212" t="str">
        <f t="shared" si="194"/>
        <v>,</v>
      </c>
      <c r="E6212" t="str">
        <f t="shared" si="195"/>
        <v>Satom_site_label_atom_id_1</v>
      </c>
    </row>
    <row r="6213" spans="1:5" x14ac:dyDescent="0.35">
      <c r="A6213" t="s">
        <v>6212</v>
      </c>
      <c r="B6213" t="s">
        <v>7324</v>
      </c>
      <c r="D6213" t="str">
        <f t="shared" si="194"/>
        <v>,</v>
      </c>
      <c r="E6213" t="str">
        <f t="shared" si="195"/>
        <v>Satom_site_label_comp_id_1</v>
      </c>
    </row>
    <row r="6214" spans="1:5" x14ac:dyDescent="0.35">
      <c r="A6214" t="s">
        <v>6213</v>
      </c>
      <c r="B6214" t="s">
        <v>7323</v>
      </c>
      <c r="D6214" t="str">
        <f t="shared" si="194"/>
        <v>,</v>
      </c>
      <c r="E6214" t="str">
        <f t="shared" si="195"/>
        <v>Iatom_site_label_seq_id_1</v>
      </c>
    </row>
    <row r="6215" spans="1:5" x14ac:dyDescent="0.35">
      <c r="A6215" t="s">
        <v>6214</v>
      </c>
      <c r="B6215" t="s">
        <v>7324</v>
      </c>
      <c r="D6215" t="str">
        <f t="shared" si="194"/>
        <v>,</v>
      </c>
      <c r="E6215" t="str">
        <f t="shared" si="195"/>
        <v>Satom_site_label_asym_id_1</v>
      </c>
    </row>
    <row r="6216" spans="1:5" x14ac:dyDescent="0.35">
      <c r="A6216" t="s">
        <v>6215</v>
      </c>
      <c r="B6216" t="s">
        <v>7324</v>
      </c>
      <c r="D6216" t="str">
        <f t="shared" si="194"/>
        <v>,</v>
      </c>
      <c r="E6216" t="str">
        <f t="shared" si="195"/>
        <v>Satom_site_id_2</v>
      </c>
    </row>
    <row r="6217" spans="1:5" x14ac:dyDescent="0.35">
      <c r="A6217" t="s">
        <v>6216</v>
      </c>
      <c r="B6217" t="s">
        <v>7324</v>
      </c>
      <c r="D6217" t="str">
        <f t="shared" si="194"/>
        <v>,</v>
      </c>
      <c r="E6217" t="str">
        <f t="shared" si="195"/>
        <v>Satom_site_label_alt_id_2</v>
      </c>
    </row>
    <row r="6218" spans="1:5" x14ac:dyDescent="0.35">
      <c r="A6218" t="s">
        <v>6217</v>
      </c>
      <c r="B6218" t="s">
        <v>7324</v>
      </c>
      <c r="D6218" t="str">
        <f t="shared" si="194"/>
        <v>,</v>
      </c>
      <c r="E6218" t="str">
        <f t="shared" si="195"/>
        <v>Satom_site_label_atom_id_2</v>
      </c>
    </row>
    <row r="6219" spans="1:5" x14ac:dyDescent="0.35">
      <c r="A6219" t="s">
        <v>6218</v>
      </c>
      <c r="B6219" t="s">
        <v>7324</v>
      </c>
      <c r="D6219" t="str">
        <f t="shared" si="194"/>
        <v>,</v>
      </c>
      <c r="E6219" t="str">
        <f t="shared" si="195"/>
        <v>Satom_site_label_comp_id_2</v>
      </c>
    </row>
    <row r="6220" spans="1:5" x14ac:dyDescent="0.35">
      <c r="A6220" t="s">
        <v>6219</v>
      </c>
      <c r="B6220" t="s">
        <v>7323</v>
      </c>
      <c r="D6220" t="str">
        <f t="shared" si="194"/>
        <v>,</v>
      </c>
      <c r="E6220" t="str">
        <f t="shared" si="195"/>
        <v>Iatom_site_label_seq_id_2</v>
      </c>
    </row>
    <row r="6221" spans="1:5" x14ac:dyDescent="0.35">
      <c r="A6221" t="s">
        <v>6220</v>
      </c>
      <c r="B6221" t="s">
        <v>7324</v>
      </c>
      <c r="D6221" t="str">
        <f t="shared" si="194"/>
        <v>,</v>
      </c>
      <c r="E6221" t="str">
        <f t="shared" si="195"/>
        <v>Satom_site_label_asym_id_2</v>
      </c>
    </row>
    <row r="6222" spans="1:5" x14ac:dyDescent="0.35">
      <c r="A6222" t="s">
        <v>6221</v>
      </c>
      <c r="B6222" t="s">
        <v>7324</v>
      </c>
      <c r="D6222" t="str">
        <f t="shared" si="194"/>
        <v>,</v>
      </c>
      <c r="E6222" t="str">
        <f t="shared" si="195"/>
        <v>Satom_site_id_3</v>
      </c>
    </row>
    <row r="6223" spans="1:5" x14ac:dyDescent="0.35">
      <c r="A6223" t="s">
        <v>6222</v>
      </c>
      <c r="B6223" t="s">
        <v>7324</v>
      </c>
      <c r="D6223" t="str">
        <f t="shared" si="194"/>
        <v>,</v>
      </c>
      <c r="E6223" t="str">
        <f t="shared" si="195"/>
        <v>Satom_site_label_alt_id_3</v>
      </c>
    </row>
    <row r="6224" spans="1:5" x14ac:dyDescent="0.35">
      <c r="A6224" t="s">
        <v>6223</v>
      </c>
      <c r="B6224" t="s">
        <v>7324</v>
      </c>
      <c r="D6224" t="str">
        <f t="shared" si="194"/>
        <v>,</v>
      </c>
      <c r="E6224" t="str">
        <f t="shared" si="195"/>
        <v>Satom_site_label_atom_id_3</v>
      </c>
    </row>
    <row r="6225" spans="1:5" x14ac:dyDescent="0.35">
      <c r="A6225" t="s">
        <v>6224</v>
      </c>
      <c r="B6225" t="s">
        <v>7324</v>
      </c>
      <c r="D6225" t="str">
        <f t="shared" si="194"/>
        <v>,</v>
      </c>
      <c r="E6225" t="str">
        <f t="shared" si="195"/>
        <v>Satom_site_label_comp_id_3</v>
      </c>
    </row>
    <row r="6226" spans="1:5" x14ac:dyDescent="0.35">
      <c r="A6226" t="s">
        <v>6225</v>
      </c>
      <c r="B6226" t="s">
        <v>7323</v>
      </c>
      <c r="D6226" t="str">
        <f t="shared" si="194"/>
        <v>,</v>
      </c>
      <c r="E6226" t="str">
        <f t="shared" si="195"/>
        <v>Iatom_site_label_seq_id_3</v>
      </c>
    </row>
    <row r="6227" spans="1:5" x14ac:dyDescent="0.35">
      <c r="A6227" t="s">
        <v>6226</v>
      </c>
      <c r="B6227" t="s">
        <v>7324</v>
      </c>
      <c r="D6227" t="str">
        <f t="shared" si="194"/>
        <v>,</v>
      </c>
      <c r="E6227" t="str">
        <f t="shared" si="195"/>
        <v>Satom_site_label_asym_id_3</v>
      </c>
    </row>
    <row r="6228" spans="1:5" x14ac:dyDescent="0.35">
      <c r="A6228" t="s">
        <v>6227</v>
      </c>
      <c r="B6228" t="s">
        <v>7324</v>
      </c>
      <c r="D6228" t="str">
        <f t="shared" si="194"/>
        <v>,</v>
      </c>
      <c r="E6228" t="str">
        <f t="shared" si="195"/>
        <v>Satom_site_id_4</v>
      </c>
    </row>
    <row r="6229" spans="1:5" x14ac:dyDescent="0.35">
      <c r="A6229" t="s">
        <v>6228</v>
      </c>
      <c r="B6229" t="s">
        <v>7324</v>
      </c>
      <c r="D6229" t="str">
        <f t="shared" si="194"/>
        <v>,</v>
      </c>
      <c r="E6229" t="str">
        <f t="shared" si="195"/>
        <v>Satom_site_label_alt_id_4</v>
      </c>
    </row>
    <row r="6230" spans="1:5" x14ac:dyDescent="0.35">
      <c r="A6230" t="s">
        <v>6229</v>
      </c>
      <c r="B6230" t="s">
        <v>7324</v>
      </c>
      <c r="D6230" t="str">
        <f t="shared" si="194"/>
        <v>,</v>
      </c>
      <c r="E6230" t="str">
        <f t="shared" si="195"/>
        <v>Satom_site_label_atom_id_4</v>
      </c>
    </row>
    <row r="6231" spans="1:5" x14ac:dyDescent="0.35">
      <c r="A6231" t="s">
        <v>6230</v>
      </c>
      <c r="B6231" t="s">
        <v>7324</v>
      </c>
      <c r="D6231" t="str">
        <f t="shared" si="194"/>
        <v>,</v>
      </c>
      <c r="E6231" t="str">
        <f t="shared" si="195"/>
        <v>Satom_site_label_comp_id_4</v>
      </c>
    </row>
    <row r="6232" spans="1:5" x14ac:dyDescent="0.35">
      <c r="A6232" t="s">
        <v>6231</v>
      </c>
      <c r="B6232" t="s">
        <v>7323</v>
      </c>
      <c r="D6232" t="str">
        <f t="shared" si="194"/>
        <v>,</v>
      </c>
      <c r="E6232" t="str">
        <f t="shared" si="195"/>
        <v>Iatom_site_label_seq_id_4</v>
      </c>
    </row>
    <row r="6233" spans="1:5" x14ac:dyDescent="0.35">
      <c r="A6233" t="s">
        <v>6232</v>
      </c>
      <c r="B6233" t="s">
        <v>7324</v>
      </c>
      <c r="D6233" t="str">
        <f t="shared" si="194"/>
        <v>,</v>
      </c>
      <c r="E6233" t="str">
        <f t="shared" si="195"/>
        <v>Satom_site_label_asym_id_4</v>
      </c>
    </row>
    <row r="6234" spans="1:5" x14ac:dyDescent="0.35">
      <c r="A6234" t="s">
        <v>6233</v>
      </c>
      <c r="B6234" t="s">
        <v>7324</v>
      </c>
      <c r="D6234" t="str">
        <f t="shared" si="194"/>
        <v>,</v>
      </c>
      <c r="E6234" t="str">
        <f t="shared" si="195"/>
        <v>Satom_site_auth_atom_id_1</v>
      </c>
    </row>
    <row r="6235" spans="1:5" x14ac:dyDescent="0.35">
      <c r="A6235" t="s">
        <v>6234</v>
      </c>
      <c r="B6235" t="s">
        <v>7324</v>
      </c>
      <c r="D6235" t="str">
        <f t="shared" si="194"/>
        <v>,</v>
      </c>
      <c r="E6235" t="str">
        <f t="shared" si="195"/>
        <v>Satom_site_auth_asym_id_1</v>
      </c>
    </row>
    <row r="6236" spans="1:5" x14ac:dyDescent="0.35">
      <c r="A6236" t="s">
        <v>6235</v>
      </c>
      <c r="B6236" t="s">
        <v>7324</v>
      </c>
      <c r="D6236" t="str">
        <f t="shared" si="194"/>
        <v>,</v>
      </c>
      <c r="E6236" t="str">
        <f t="shared" si="195"/>
        <v>Satom_site_auth_comp_id_1</v>
      </c>
    </row>
    <row r="6237" spans="1:5" x14ac:dyDescent="0.35">
      <c r="A6237" t="s">
        <v>6236</v>
      </c>
      <c r="B6237" t="s">
        <v>7324</v>
      </c>
      <c r="D6237" t="str">
        <f t="shared" si="194"/>
        <v>,</v>
      </c>
      <c r="E6237" t="str">
        <f t="shared" si="195"/>
        <v>Satom_site_auth_seq_id_1</v>
      </c>
    </row>
    <row r="6238" spans="1:5" x14ac:dyDescent="0.35">
      <c r="A6238" t="s">
        <v>6237</v>
      </c>
      <c r="B6238" t="s">
        <v>7324</v>
      </c>
      <c r="D6238" t="str">
        <f t="shared" si="194"/>
        <v>,</v>
      </c>
      <c r="E6238" t="str">
        <f t="shared" si="195"/>
        <v>Satom_site_auth_atom_id_2</v>
      </c>
    </row>
    <row r="6239" spans="1:5" x14ac:dyDescent="0.35">
      <c r="A6239" t="s">
        <v>6238</v>
      </c>
      <c r="B6239" t="s">
        <v>7324</v>
      </c>
      <c r="D6239" t="str">
        <f t="shared" si="194"/>
        <v>,</v>
      </c>
      <c r="E6239" t="str">
        <f t="shared" si="195"/>
        <v>Satom_site_auth_asym_id_2</v>
      </c>
    </row>
    <row r="6240" spans="1:5" x14ac:dyDescent="0.35">
      <c r="A6240" t="s">
        <v>6239</v>
      </c>
      <c r="B6240" t="s">
        <v>7324</v>
      </c>
      <c r="D6240" t="str">
        <f t="shared" si="194"/>
        <v>,</v>
      </c>
      <c r="E6240" t="str">
        <f t="shared" si="195"/>
        <v>Satom_site_auth_comp_id_2</v>
      </c>
    </row>
    <row r="6241" spans="1:5" x14ac:dyDescent="0.35">
      <c r="A6241" t="s">
        <v>6240</v>
      </c>
      <c r="B6241" t="s">
        <v>7324</v>
      </c>
      <c r="D6241" t="str">
        <f t="shared" si="194"/>
        <v>,</v>
      </c>
      <c r="E6241" t="str">
        <f t="shared" si="195"/>
        <v>Satom_site_auth_seq_id_2</v>
      </c>
    </row>
    <row r="6242" spans="1:5" x14ac:dyDescent="0.35">
      <c r="A6242" t="s">
        <v>6241</v>
      </c>
      <c r="B6242" t="s">
        <v>7324</v>
      </c>
      <c r="D6242" t="str">
        <f t="shared" si="194"/>
        <v>,</v>
      </c>
      <c r="E6242" t="str">
        <f t="shared" si="195"/>
        <v>Satom_site_auth_atom_id_3</v>
      </c>
    </row>
    <row r="6243" spans="1:5" x14ac:dyDescent="0.35">
      <c r="A6243" t="s">
        <v>6242</v>
      </c>
      <c r="B6243" t="s">
        <v>7324</v>
      </c>
      <c r="D6243" t="str">
        <f t="shared" si="194"/>
        <v>,</v>
      </c>
      <c r="E6243" t="str">
        <f t="shared" si="195"/>
        <v>Satom_site_auth_asym_id_3</v>
      </c>
    </row>
    <row r="6244" spans="1:5" x14ac:dyDescent="0.35">
      <c r="A6244" t="s">
        <v>6243</v>
      </c>
      <c r="B6244" t="s">
        <v>7324</v>
      </c>
      <c r="D6244" t="str">
        <f t="shared" si="194"/>
        <v>,</v>
      </c>
      <c r="E6244" t="str">
        <f t="shared" si="195"/>
        <v>Satom_site_auth_comp_id_3</v>
      </c>
    </row>
    <row r="6245" spans="1:5" x14ac:dyDescent="0.35">
      <c r="A6245" t="s">
        <v>6244</v>
      </c>
      <c r="B6245" t="s">
        <v>7324</v>
      </c>
      <c r="D6245" t="str">
        <f t="shared" si="194"/>
        <v>,</v>
      </c>
      <c r="E6245" t="str">
        <f t="shared" si="195"/>
        <v>Satom_site_auth_seq_id_3</v>
      </c>
    </row>
    <row r="6246" spans="1:5" x14ac:dyDescent="0.35">
      <c r="A6246" t="s">
        <v>6245</v>
      </c>
      <c r="B6246" t="s">
        <v>7324</v>
      </c>
      <c r="D6246" t="str">
        <f t="shared" si="194"/>
        <v>,</v>
      </c>
      <c r="E6246" t="str">
        <f t="shared" si="195"/>
        <v>Satom_site_auth_atom_id_4</v>
      </c>
    </row>
    <row r="6247" spans="1:5" x14ac:dyDescent="0.35">
      <c r="A6247" t="s">
        <v>6246</v>
      </c>
      <c r="B6247" t="s">
        <v>7324</v>
      </c>
      <c r="D6247" t="str">
        <f t="shared" si="194"/>
        <v>,</v>
      </c>
      <c r="E6247" t="str">
        <f t="shared" si="195"/>
        <v>Satom_site_auth_asym_id_4</v>
      </c>
    </row>
    <row r="6248" spans="1:5" x14ac:dyDescent="0.35">
      <c r="A6248" t="s">
        <v>6247</v>
      </c>
      <c r="B6248" t="s">
        <v>7324</v>
      </c>
      <c r="D6248" t="str">
        <f t="shared" si="194"/>
        <v>,</v>
      </c>
      <c r="E6248" t="str">
        <f t="shared" si="195"/>
        <v>Satom_site_auth_comp_id_4</v>
      </c>
    </row>
    <row r="6249" spans="1:5" x14ac:dyDescent="0.35">
      <c r="A6249" t="s">
        <v>6248</v>
      </c>
      <c r="B6249" t="s">
        <v>7324</v>
      </c>
      <c r="D6249" t="str">
        <f t="shared" si="194"/>
        <v>,</v>
      </c>
      <c r="E6249" t="str">
        <f t="shared" si="195"/>
        <v>Satom_site_auth_seq_id_4</v>
      </c>
    </row>
    <row r="6250" spans="1:5" x14ac:dyDescent="0.35">
      <c r="A6250" t="s">
        <v>6249</v>
      </c>
      <c r="B6250" t="s">
        <v>7324</v>
      </c>
      <c r="D6250" t="str">
        <f t="shared" si="194"/>
        <v>,</v>
      </c>
      <c r="E6250" t="str">
        <f t="shared" si="195"/>
        <v>Ssite_symmetry_1</v>
      </c>
    </row>
    <row r="6251" spans="1:5" x14ac:dyDescent="0.35">
      <c r="A6251" t="s">
        <v>6250</v>
      </c>
      <c r="B6251" t="s">
        <v>7324</v>
      </c>
      <c r="D6251" t="str">
        <f t="shared" si="194"/>
        <v>,</v>
      </c>
      <c r="E6251" t="str">
        <f t="shared" si="195"/>
        <v>Ssite_symmetry_2</v>
      </c>
    </row>
    <row r="6252" spans="1:5" x14ac:dyDescent="0.35">
      <c r="A6252" t="s">
        <v>6251</v>
      </c>
      <c r="B6252" t="s">
        <v>7324</v>
      </c>
      <c r="D6252" t="str">
        <f t="shared" si="194"/>
        <v>,</v>
      </c>
      <c r="E6252" t="str">
        <f t="shared" si="195"/>
        <v>Ssite_symmetry_3</v>
      </c>
    </row>
    <row r="6253" spans="1:5" x14ac:dyDescent="0.35">
      <c r="A6253" t="s">
        <v>6252</v>
      </c>
      <c r="B6253" t="s">
        <v>7324</v>
      </c>
      <c r="D6253" t="str">
        <f t="shared" si="194"/>
        <v>,</v>
      </c>
      <c r="E6253" t="str">
        <f t="shared" si="195"/>
        <v>Ssite_symmetry_4</v>
      </c>
    </row>
    <row r="6254" spans="1:5" x14ac:dyDescent="0.35">
      <c r="A6254" t="s">
        <v>6253</v>
      </c>
      <c r="B6254" t="s">
        <v>7322</v>
      </c>
      <c r="D6254" t="str">
        <f t="shared" si="194"/>
        <v>,</v>
      </c>
      <c r="E6254" t="str">
        <f t="shared" si="195"/>
        <v>Fvalue</v>
      </c>
    </row>
    <row r="6255" spans="1:5" x14ac:dyDescent="0.35">
      <c r="A6255" t="s">
        <v>6254</v>
      </c>
      <c r="B6255" t="s">
        <v>7322</v>
      </c>
      <c r="D6255" t="str">
        <f t="shared" si="194"/>
        <v>,</v>
      </c>
      <c r="E6255" t="str">
        <f t="shared" si="195"/>
        <v>Fvalue_esd</v>
      </c>
    </row>
    <row r="6256" spans="1:5" x14ac:dyDescent="0.35">
      <c r="A6256" t="s">
        <v>6255</v>
      </c>
      <c r="B6256" t="s">
        <v>7852</v>
      </c>
      <c r="D6256" t="str">
        <f t="shared" si="194"/>
        <v>pdbx_sequence_pattern</v>
      </c>
      <c r="E6256" t="str">
        <f t="shared" si="195"/>
        <v>.PdbxSequencePattern</v>
      </c>
    </row>
    <row r="6257" spans="1:5" x14ac:dyDescent="0.35">
      <c r="A6257" t="s">
        <v>6256</v>
      </c>
      <c r="B6257" t="s">
        <v>7324</v>
      </c>
      <c r="D6257" t="str">
        <f t="shared" si="194"/>
        <v>,</v>
      </c>
      <c r="E6257" t="str">
        <f t="shared" si="195"/>
        <v>Slabel_asym_id</v>
      </c>
    </row>
    <row r="6258" spans="1:5" x14ac:dyDescent="0.35">
      <c r="A6258" t="s">
        <v>6257</v>
      </c>
      <c r="B6258" t="s">
        <v>7324</v>
      </c>
      <c r="D6258" t="str">
        <f t="shared" si="194"/>
        <v>,</v>
      </c>
      <c r="E6258" t="str">
        <f t="shared" si="195"/>
        <v>Sauth_asym_id</v>
      </c>
    </row>
    <row r="6259" spans="1:5" x14ac:dyDescent="0.35">
      <c r="A6259" t="s">
        <v>6258</v>
      </c>
      <c r="B6259" t="s">
        <v>7323</v>
      </c>
      <c r="D6259" t="str">
        <f t="shared" si="194"/>
        <v>,</v>
      </c>
      <c r="E6259" t="str">
        <f t="shared" si="195"/>
        <v>Ipattern_count</v>
      </c>
    </row>
    <row r="6260" spans="1:5" x14ac:dyDescent="0.35">
      <c r="A6260" t="s">
        <v>6259</v>
      </c>
      <c r="B6260" t="s">
        <v>7324</v>
      </c>
      <c r="D6260" t="str">
        <f t="shared" si="194"/>
        <v>,</v>
      </c>
      <c r="E6260" t="str">
        <f t="shared" si="195"/>
        <v>Ssequence_pattern</v>
      </c>
    </row>
    <row r="6261" spans="1:5" x14ac:dyDescent="0.35">
      <c r="A6261" t="s">
        <v>6260</v>
      </c>
      <c r="B6261" t="s">
        <v>7853</v>
      </c>
      <c r="D6261" t="str">
        <f t="shared" si="194"/>
        <v>pdbx_stereochemistry</v>
      </c>
      <c r="E6261" t="str">
        <f t="shared" si="195"/>
        <v>.PdbxStereochemistry</v>
      </c>
    </row>
    <row r="6262" spans="1:5" x14ac:dyDescent="0.35">
      <c r="A6262" t="s">
        <v>6261</v>
      </c>
      <c r="B6262" t="s">
        <v>7323</v>
      </c>
      <c r="D6262" t="str">
        <f t="shared" si="194"/>
        <v>,</v>
      </c>
      <c r="E6262" t="str">
        <f t="shared" si="195"/>
        <v>Iid</v>
      </c>
    </row>
    <row r="6263" spans="1:5" x14ac:dyDescent="0.35">
      <c r="A6263" t="s">
        <v>6262</v>
      </c>
      <c r="B6263" t="s">
        <v>7323</v>
      </c>
      <c r="D6263" t="str">
        <f t="shared" si="194"/>
        <v>,</v>
      </c>
      <c r="E6263" t="str">
        <f t="shared" si="195"/>
        <v>Imodel_id</v>
      </c>
    </row>
    <row r="6264" spans="1:5" x14ac:dyDescent="0.35">
      <c r="A6264" t="s">
        <v>6263</v>
      </c>
      <c r="B6264" t="s">
        <v>7324</v>
      </c>
      <c r="D6264" t="str">
        <f t="shared" si="194"/>
        <v>,</v>
      </c>
      <c r="E6264" t="str">
        <f t="shared" si="195"/>
        <v>Sauth_asym_id</v>
      </c>
    </row>
    <row r="6265" spans="1:5" x14ac:dyDescent="0.35">
      <c r="A6265" t="s">
        <v>6264</v>
      </c>
      <c r="B6265" t="s">
        <v>7324</v>
      </c>
      <c r="D6265" t="str">
        <f t="shared" si="194"/>
        <v>,</v>
      </c>
      <c r="E6265" t="str">
        <f t="shared" si="195"/>
        <v>Slabel_asym_id</v>
      </c>
    </row>
    <row r="6266" spans="1:5" x14ac:dyDescent="0.35">
      <c r="A6266" t="s">
        <v>6265</v>
      </c>
      <c r="B6266" t="s">
        <v>7324</v>
      </c>
      <c r="D6266" t="str">
        <f t="shared" si="194"/>
        <v>,</v>
      </c>
      <c r="E6266" t="str">
        <f t="shared" si="195"/>
        <v>Slabel_comp_id</v>
      </c>
    </row>
    <row r="6267" spans="1:5" x14ac:dyDescent="0.35">
      <c r="A6267" t="s">
        <v>6266</v>
      </c>
      <c r="B6267" t="s">
        <v>7324</v>
      </c>
      <c r="D6267" t="str">
        <f t="shared" si="194"/>
        <v>,</v>
      </c>
      <c r="E6267" t="str">
        <f t="shared" si="195"/>
        <v>Sauth_seq_id</v>
      </c>
    </row>
    <row r="6268" spans="1:5" x14ac:dyDescent="0.35">
      <c r="A6268" t="s">
        <v>6267</v>
      </c>
      <c r="B6268" t="s">
        <v>7323</v>
      </c>
      <c r="D6268" t="str">
        <f t="shared" si="194"/>
        <v>,</v>
      </c>
      <c r="E6268" t="str">
        <f t="shared" si="195"/>
        <v>Ilabel_seq_id</v>
      </c>
    </row>
    <row r="6269" spans="1:5" x14ac:dyDescent="0.35">
      <c r="A6269" t="s">
        <v>6268</v>
      </c>
      <c r="B6269" t="s">
        <v>7324</v>
      </c>
      <c r="D6269" t="str">
        <f t="shared" si="194"/>
        <v>,</v>
      </c>
      <c r="E6269" t="str">
        <f t="shared" si="195"/>
        <v>Slabel_atom_id</v>
      </c>
    </row>
    <row r="6270" spans="1:5" x14ac:dyDescent="0.35">
      <c r="A6270" t="s">
        <v>6269</v>
      </c>
      <c r="B6270" t="s">
        <v>7324</v>
      </c>
      <c r="D6270" t="str">
        <f t="shared" si="194"/>
        <v>,</v>
      </c>
      <c r="E6270" t="str">
        <f t="shared" si="195"/>
        <v>Slabel_alt_id</v>
      </c>
    </row>
    <row r="6271" spans="1:5" x14ac:dyDescent="0.35">
      <c r="A6271" t="s">
        <v>6270</v>
      </c>
      <c r="B6271" t="s">
        <v>7324</v>
      </c>
      <c r="D6271" t="str">
        <f t="shared" si="194"/>
        <v>,</v>
      </c>
      <c r="E6271" t="str">
        <f t="shared" si="195"/>
        <v>Slabel_atom_id_u</v>
      </c>
    </row>
    <row r="6272" spans="1:5" x14ac:dyDescent="0.35">
      <c r="A6272" t="s">
        <v>6271</v>
      </c>
      <c r="B6272" t="s">
        <v>7324</v>
      </c>
      <c r="D6272" t="str">
        <f t="shared" si="194"/>
        <v>,</v>
      </c>
      <c r="E6272" t="str">
        <f t="shared" si="195"/>
        <v>Slabel_alt_id_u</v>
      </c>
    </row>
    <row r="6273" spans="1:5" x14ac:dyDescent="0.35">
      <c r="A6273" t="s">
        <v>6272</v>
      </c>
      <c r="B6273" t="s">
        <v>7324</v>
      </c>
      <c r="D6273" t="str">
        <f t="shared" si="194"/>
        <v>,</v>
      </c>
      <c r="E6273" t="str">
        <f t="shared" si="195"/>
        <v>Slabel_atom_id_v</v>
      </c>
    </row>
    <row r="6274" spans="1:5" x14ac:dyDescent="0.35">
      <c r="A6274" t="s">
        <v>6273</v>
      </c>
      <c r="B6274" t="s">
        <v>7324</v>
      </c>
      <c r="D6274" t="str">
        <f t="shared" ref="D6274:D6337" si="196">IF(ISNUMBER(FIND(".",A6274)), ",",A6274)</f>
        <v>,</v>
      </c>
      <c r="E6274" t="str">
        <f t="shared" ref="E6274:E6337" si="197">IF(ISNUMBER(FIND(".",A6274)), B6274&amp;MID(A6274,FIND(".",A6274)+1,1000),B6274)</f>
        <v>Slabel_alt_id_v</v>
      </c>
    </row>
    <row r="6275" spans="1:5" x14ac:dyDescent="0.35">
      <c r="A6275" t="s">
        <v>6274</v>
      </c>
      <c r="B6275" t="s">
        <v>7324</v>
      </c>
      <c r="D6275" t="str">
        <f t="shared" si="196"/>
        <v>,</v>
      </c>
      <c r="E6275" t="str">
        <f t="shared" si="197"/>
        <v>Slabel_atom_id_w</v>
      </c>
    </row>
    <row r="6276" spans="1:5" x14ac:dyDescent="0.35">
      <c r="A6276" t="s">
        <v>6275</v>
      </c>
      <c r="B6276" t="s">
        <v>7324</v>
      </c>
      <c r="D6276" t="str">
        <f t="shared" si="196"/>
        <v>,</v>
      </c>
      <c r="E6276" t="str">
        <f t="shared" si="197"/>
        <v>Slabel_alt_id_w</v>
      </c>
    </row>
    <row r="6277" spans="1:5" x14ac:dyDescent="0.35">
      <c r="A6277" t="s">
        <v>6276</v>
      </c>
      <c r="B6277" t="s">
        <v>7322</v>
      </c>
      <c r="D6277" t="str">
        <f t="shared" si="196"/>
        <v>,</v>
      </c>
      <c r="E6277" t="str">
        <f t="shared" si="197"/>
        <v>Fvolume3</v>
      </c>
    </row>
    <row r="6278" spans="1:5" x14ac:dyDescent="0.35">
      <c r="A6278" t="s">
        <v>6277</v>
      </c>
      <c r="B6278" t="s">
        <v>7322</v>
      </c>
      <c r="D6278" t="str">
        <f t="shared" si="196"/>
        <v>,</v>
      </c>
      <c r="E6278" t="str">
        <f t="shared" si="197"/>
        <v>Fangle_out_of_plane</v>
      </c>
    </row>
    <row r="6279" spans="1:5" x14ac:dyDescent="0.35">
      <c r="A6279" t="s">
        <v>6278</v>
      </c>
      <c r="B6279" t="s">
        <v>7854</v>
      </c>
      <c r="D6279" t="str">
        <f t="shared" si="196"/>
        <v>pdbx_rms_devs_covalent</v>
      </c>
      <c r="E6279" t="str">
        <f t="shared" si="197"/>
        <v>.PdbxRmsDevsCovalent</v>
      </c>
    </row>
    <row r="6280" spans="1:5" x14ac:dyDescent="0.35">
      <c r="A6280" t="s">
        <v>6279</v>
      </c>
      <c r="B6280" t="s">
        <v>7324</v>
      </c>
      <c r="D6280" t="str">
        <f t="shared" si="196"/>
        <v>,</v>
      </c>
      <c r="E6280" t="str">
        <f t="shared" si="197"/>
        <v>Sentry_id</v>
      </c>
    </row>
    <row r="6281" spans="1:5" x14ac:dyDescent="0.35">
      <c r="A6281" t="s">
        <v>6280</v>
      </c>
      <c r="B6281" t="s">
        <v>7322</v>
      </c>
      <c r="D6281" t="str">
        <f t="shared" si="196"/>
        <v>,</v>
      </c>
      <c r="E6281" t="str">
        <f t="shared" si="197"/>
        <v>Frms_bonds</v>
      </c>
    </row>
    <row r="6282" spans="1:5" x14ac:dyDescent="0.35">
      <c r="A6282" t="s">
        <v>6281</v>
      </c>
      <c r="B6282" t="s">
        <v>7323</v>
      </c>
      <c r="D6282" t="str">
        <f t="shared" si="196"/>
        <v>,</v>
      </c>
      <c r="E6282" t="str">
        <f t="shared" si="197"/>
        <v>Inum_bonds</v>
      </c>
    </row>
    <row r="6283" spans="1:5" x14ac:dyDescent="0.35">
      <c r="A6283" t="s">
        <v>6282</v>
      </c>
      <c r="B6283" t="s">
        <v>7322</v>
      </c>
      <c r="D6283" t="str">
        <f t="shared" si="196"/>
        <v>,</v>
      </c>
      <c r="E6283" t="str">
        <f t="shared" si="197"/>
        <v>Frms_bonds_base</v>
      </c>
    </row>
    <row r="6284" spans="1:5" x14ac:dyDescent="0.35">
      <c r="A6284" t="s">
        <v>6283</v>
      </c>
      <c r="B6284" t="s">
        <v>7323</v>
      </c>
      <c r="D6284" t="str">
        <f t="shared" si="196"/>
        <v>,</v>
      </c>
      <c r="E6284" t="str">
        <f t="shared" si="197"/>
        <v>Inum_bonds_base</v>
      </c>
    </row>
    <row r="6285" spans="1:5" x14ac:dyDescent="0.35">
      <c r="A6285" t="s">
        <v>6284</v>
      </c>
      <c r="B6285" t="s">
        <v>7322</v>
      </c>
      <c r="D6285" t="str">
        <f t="shared" si="196"/>
        <v>,</v>
      </c>
      <c r="E6285" t="str">
        <f t="shared" si="197"/>
        <v>Frms_bonds_sugar</v>
      </c>
    </row>
    <row r="6286" spans="1:5" x14ac:dyDescent="0.35">
      <c r="A6286" t="s">
        <v>6285</v>
      </c>
      <c r="B6286" t="s">
        <v>7323</v>
      </c>
      <c r="D6286" t="str">
        <f t="shared" si="196"/>
        <v>,</v>
      </c>
      <c r="E6286" t="str">
        <f t="shared" si="197"/>
        <v>Inum_bonds_sugar</v>
      </c>
    </row>
    <row r="6287" spans="1:5" x14ac:dyDescent="0.35">
      <c r="A6287" t="s">
        <v>6286</v>
      </c>
      <c r="B6287" t="s">
        <v>7322</v>
      </c>
      <c r="D6287" t="str">
        <f t="shared" si="196"/>
        <v>,</v>
      </c>
      <c r="E6287" t="str">
        <f t="shared" si="197"/>
        <v>Frms_bonds_phosphate</v>
      </c>
    </row>
    <row r="6288" spans="1:5" x14ac:dyDescent="0.35">
      <c r="A6288" t="s">
        <v>6287</v>
      </c>
      <c r="B6288" t="s">
        <v>7323</v>
      </c>
      <c r="D6288" t="str">
        <f t="shared" si="196"/>
        <v>,</v>
      </c>
      <c r="E6288" t="str">
        <f t="shared" si="197"/>
        <v>Inum_bonds_phosphate</v>
      </c>
    </row>
    <row r="6289" spans="1:5" x14ac:dyDescent="0.35">
      <c r="A6289" t="s">
        <v>6288</v>
      </c>
      <c r="B6289" t="s">
        <v>7322</v>
      </c>
      <c r="D6289" t="str">
        <f t="shared" si="196"/>
        <v>,</v>
      </c>
      <c r="E6289" t="str">
        <f t="shared" si="197"/>
        <v>Frms_angles</v>
      </c>
    </row>
    <row r="6290" spans="1:5" x14ac:dyDescent="0.35">
      <c r="A6290" t="s">
        <v>6289</v>
      </c>
      <c r="B6290" t="s">
        <v>7323</v>
      </c>
      <c r="D6290" t="str">
        <f t="shared" si="196"/>
        <v>,</v>
      </c>
      <c r="E6290" t="str">
        <f t="shared" si="197"/>
        <v>Inum_angles</v>
      </c>
    </row>
    <row r="6291" spans="1:5" x14ac:dyDescent="0.35">
      <c r="A6291" t="s">
        <v>6290</v>
      </c>
      <c r="B6291" t="s">
        <v>7322</v>
      </c>
      <c r="D6291" t="str">
        <f t="shared" si="196"/>
        <v>,</v>
      </c>
      <c r="E6291" t="str">
        <f t="shared" si="197"/>
        <v>Frms_angles_base</v>
      </c>
    </row>
    <row r="6292" spans="1:5" x14ac:dyDescent="0.35">
      <c r="A6292" t="s">
        <v>6291</v>
      </c>
      <c r="B6292" t="s">
        <v>7323</v>
      </c>
      <c r="D6292" t="str">
        <f t="shared" si="196"/>
        <v>,</v>
      </c>
      <c r="E6292" t="str">
        <f t="shared" si="197"/>
        <v>Inum_angles_base</v>
      </c>
    </row>
    <row r="6293" spans="1:5" x14ac:dyDescent="0.35">
      <c r="A6293" t="s">
        <v>6292</v>
      </c>
      <c r="B6293" t="s">
        <v>7322</v>
      </c>
      <c r="D6293" t="str">
        <f t="shared" si="196"/>
        <v>,</v>
      </c>
      <c r="E6293" t="str">
        <f t="shared" si="197"/>
        <v>Frms_angles_sugar</v>
      </c>
    </row>
    <row r="6294" spans="1:5" x14ac:dyDescent="0.35">
      <c r="A6294" t="s">
        <v>6293</v>
      </c>
      <c r="B6294" t="s">
        <v>7323</v>
      </c>
      <c r="D6294" t="str">
        <f t="shared" si="196"/>
        <v>,</v>
      </c>
      <c r="E6294" t="str">
        <f t="shared" si="197"/>
        <v>Inum_angles_sugar</v>
      </c>
    </row>
    <row r="6295" spans="1:5" x14ac:dyDescent="0.35">
      <c r="A6295" t="s">
        <v>6294</v>
      </c>
      <c r="B6295" t="s">
        <v>7322</v>
      </c>
      <c r="D6295" t="str">
        <f t="shared" si="196"/>
        <v>,</v>
      </c>
      <c r="E6295" t="str">
        <f t="shared" si="197"/>
        <v>Frms_angles_phosphate</v>
      </c>
    </row>
    <row r="6296" spans="1:5" x14ac:dyDescent="0.35">
      <c r="A6296" t="s">
        <v>6295</v>
      </c>
      <c r="B6296" t="s">
        <v>7323</v>
      </c>
      <c r="D6296" t="str">
        <f t="shared" si="196"/>
        <v>,</v>
      </c>
      <c r="E6296" t="str">
        <f t="shared" si="197"/>
        <v>Inum_angles_phosphate</v>
      </c>
    </row>
    <row r="6297" spans="1:5" x14ac:dyDescent="0.35">
      <c r="A6297" t="s">
        <v>6296</v>
      </c>
      <c r="B6297" t="s">
        <v>7855</v>
      </c>
      <c r="D6297" t="str">
        <f t="shared" si="196"/>
        <v>pdbx_rms_devs_cov_by_monomer</v>
      </c>
      <c r="E6297" t="str">
        <f t="shared" si="197"/>
        <v>.PdbxRmsDevsCovByMonomer</v>
      </c>
    </row>
    <row r="6298" spans="1:5" x14ac:dyDescent="0.35">
      <c r="A6298" t="s">
        <v>6297</v>
      </c>
      <c r="B6298" t="s">
        <v>7323</v>
      </c>
      <c r="D6298" t="str">
        <f t="shared" si="196"/>
        <v>,</v>
      </c>
      <c r="E6298" t="str">
        <f t="shared" si="197"/>
        <v>Iid</v>
      </c>
    </row>
    <row r="6299" spans="1:5" x14ac:dyDescent="0.35">
      <c r="A6299" t="s">
        <v>6298</v>
      </c>
      <c r="B6299" t="s">
        <v>7323</v>
      </c>
      <c r="D6299" t="str">
        <f t="shared" si="196"/>
        <v>,</v>
      </c>
      <c r="E6299" t="str">
        <f t="shared" si="197"/>
        <v>Imodel_id</v>
      </c>
    </row>
    <row r="6300" spans="1:5" x14ac:dyDescent="0.35">
      <c r="A6300" t="s">
        <v>6299</v>
      </c>
      <c r="B6300" t="s">
        <v>7324</v>
      </c>
      <c r="D6300" t="str">
        <f t="shared" si="196"/>
        <v>,</v>
      </c>
      <c r="E6300" t="str">
        <f t="shared" si="197"/>
        <v>Sauth_asym_id</v>
      </c>
    </row>
    <row r="6301" spans="1:5" x14ac:dyDescent="0.35">
      <c r="A6301" t="s">
        <v>6300</v>
      </c>
      <c r="B6301" t="s">
        <v>7324</v>
      </c>
      <c r="D6301" t="str">
        <f t="shared" si="196"/>
        <v>,</v>
      </c>
      <c r="E6301" t="str">
        <f t="shared" si="197"/>
        <v>Slabel_asym_id</v>
      </c>
    </row>
    <row r="6302" spans="1:5" x14ac:dyDescent="0.35">
      <c r="A6302" t="s">
        <v>6301</v>
      </c>
      <c r="B6302" t="s">
        <v>7324</v>
      </c>
      <c r="D6302" t="str">
        <f t="shared" si="196"/>
        <v>,</v>
      </c>
      <c r="E6302" t="str">
        <f t="shared" si="197"/>
        <v>Slabel_comp_id</v>
      </c>
    </row>
    <row r="6303" spans="1:5" x14ac:dyDescent="0.35">
      <c r="A6303" t="s">
        <v>6302</v>
      </c>
      <c r="B6303" t="s">
        <v>7324</v>
      </c>
      <c r="D6303" t="str">
        <f t="shared" si="196"/>
        <v>,</v>
      </c>
      <c r="E6303" t="str">
        <f t="shared" si="197"/>
        <v>Sauth_seq_id</v>
      </c>
    </row>
    <row r="6304" spans="1:5" x14ac:dyDescent="0.35">
      <c r="A6304" t="s">
        <v>6303</v>
      </c>
      <c r="B6304" t="s">
        <v>7323</v>
      </c>
      <c r="D6304" t="str">
        <f t="shared" si="196"/>
        <v>,</v>
      </c>
      <c r="E6304" t="str">
        <f t="shared" si="197"/>
        <v>Ilabel_seq_id</v>
      </c>
    </row>
    <row r="6305" spans="1:5" x14ac:dyDescent="0.35">
      <c r="A6305" t="s">
        <v>6304</v>
      </c>
      <c r="B6305" t="s">
        <v>7322</v>
      </c>
      <c r="D6305" t="str">
        <f t="shared" si="196"/>
        <v>,</v>
      </c>
      <c r="E6305" t="str">
        <f t="shared" si="197"/>
        <v>Frms_bonds</v>
      </c>
    </row>
    <row r="6306" spans="1:5" x14ac:dyDescent="0.35">
      <c r="A6306" t="s">
        <v>6305</v>
      </c>
      <c r="B6306" t="s">
        <v>7323</v>
      </c>
      <c r="D6306" t="str">
        <f t="shared" si="196"/>
        <v>,</v>
      </c>
      <c r="E6306" t="str">
        <f t="shared" si="197"/>
        <v>Inum_bonds</v>
      </c>
    </row>
    <row r="6307" spans="1:5" x14ac:dyDescent="0.35">
      <c r="A6307" t="s">
        <v>6306</v>
      </c>
      <c r="B6307" t="s">
        <v>7322</v>
      </c>
      <c r="D6307" t="str">
        <f t="shared" si="196"/>
        <v>,</v>
      </c>
      <c r="E6307" t="str">
        <f t="shared" si="197"/>
        <v>Frms_angles</v>
      </c>
    </row>
    <row r="6308" spans="1:5" x14ac:dyDescent="0.35">
      <c r="A6308" t="s">
        <v>6307</v>
      </c>
      <c r="B6308" t="s">
        <v>7323</v>
      </c>
      <c r="D6308" t="str">
        <f t="shared" si="196"/>
        <v>,</v>
      </c>
      <c r="E6308" t="str">
        <f t="shared" si="197"/>
        <v>Inum_angles</v>
      </c>
    </row>
    <row r="6309" spans="1:5" x14ac:dyDescent="0.35">
      <c r="A6309" t="s">
        <v>6308</v>
      </c>
      <c r="B6309" t="s">
        <v>7856</v>
      </c>
      <c r="D6309" t="str">
        <f t="shared" si="196"/>
        <v>pdbx_sugar_phosphate_geometry</v>
      </c>
      <c r="E6309" t="str">
        <f t="shared" si="197"/>
        <v>.PdbxSugarPhosphateGeometry</v>
      </c>
    </row>
    <row r="6310" spans="1:5" x14ac:dyDescent="0.35">
      <c r="A6310" t="s">
        <v>6309</v>
      </c>
      <c r="B6310" t="s">
        <v>7323</v>
      </c>
      <c r="D6310" t="str">
        <f t="shared" si="196"/>
        <v>,</v>
      </c>
      <c r="E6310" t="str">
        <f t="shared" si="197"/>
        <v>Iid</v>
      </c>
    </row>
    <row r="6311" spans="1:5" x14ac:dyDescent="0.35">
      <c r="A6311" t="s">
        <v>6310</v>
      </c>
      <c r="B6311" t="s">
        <v>7323</v>
      </c>
      <c r="D6311" t="str">
        <f t="shared" si="196"/>
        <v>,</v>
      </c>
      <c r="E6311" t="str">
        <f t="shared" si="197"/>
        <v>Imodel_id</v>
      </c>
    </row>
    <row r="6312" spans="1:5" x14ac:dyDescent="0.35">
      <c r="A6312" t="s">
        <v>6311</v>
      </c>
      <c r="B6312" t="s">
        <v>7324</v>
      </c>
      <c r="D6312" t="str">
        <f t="shared" si="196"/>
        <v>,</v>
      </c>
      <c r="E6312" t="str">
        <f t="shared" si="197"/>
        <v>Sauth_asym_id</v>
      </c>
    </row>
    <row r="6313" spans="1:5" x14ac:dyDescent="0.35">
      <c r="A6313" t="s">
        <v>6312</v>
      </c>
      <c r="B6313" t="s">
        <v>7324</v>
      </c>
      <c r="D6313" t="str">
        <f t="shared" si="196"/>
        <v>,</v>
      </c>
      <c r="E6313" t="str">
        <f t="shared" si="197"/>
        <v>Slabel_asym_id</v>
      </c>
    </row>
    <row r="6314" spans="1:5" x14ac:dyDescent="0.35">
      <c r="A6314" t="s">
        <v>6313</v>
      </c>
      <c r="B6314" t="s">
        <v>7324</v>
      </c>
      <c r="D6314" t="str">
        <f t="shared" si="196"/>
        <v>,</v>
      </c>
      <c r="E6314" t="str">
        <f t="shared" si="197"/>
        <v>Slabel_comp_id</v>
      </c>
    </row>
    <row r="6315" spans="1:5" x14ac:dyDescent="0.35">
      <c r="A6315" t="s">
        <v>6314</v>
      </c>
      <c r="B6315" t="s">
        <v>7324</v>
      </c>
      <c r="D6315" t="str">
        <f t="shared" si="196"/>
        <v>,</v>
      </c>
      <c r="E6315" t="str">
        <f t="shared" si="197"/>
        <v>Sauth_seq_id</v>
      </c>
    </row>
    <row r="6316" spans="1:5" x14ac:dyDescent="0.35">
      <c r="A6316" t="s">
        <v>6315</v>
      </c>
      <c r="B6316" t="s">
        <v>7323</v>
      </c>
      <c r="D6316" t="str">
        <f t="shared" si="196"/>
        <v>,</v>
      </c>
      <c r="E6316" t="str">
        <f t="shared" si="197"/>
        <v>Ilabel_seq_id</v>
      </c>
    </row>
    <row r="6317" spans="1:5" x14ac:dyDescent="0.35">
      <c r="A6317" t="s">
        <v>6316</v>
      </c>
      <c r="B6317" t="s">
        <v>7324</v>
      </c>
      <c r="D6317" t="str">
        <f t="shared" si="196"/>
        <v>,</v>
      </c>
      <c r="E6317" t="str">
        <f t="shared" si="197"/>
        <v>Sneighbor_comp_id_5prime</v>
      </c>
    </row>
    <row r="6318" spans="1:5" x14ac:dyDescent="0.35">
      <c r="A6318" t="s">
        <v>6317</v>
      </c>
      <c r="B6318" t="s">
        <v>7324</v>
      </c>
      <c r="D6318" t="str">
        <f t="shared" si="196"/>
        <v>,</v>
      </c>
      <c r="E6318" t="str">
        <f t="shared" si="197"/>
        <v>Sneighbor_comp_id_3prime</v>
      </c>
    </row>
    <row r="6319" spans="1:5" x14ac:dyDescent="0.35">
      <c r="A6319" t="s">
        <v>6318</v>
      </c>
      <c r="B6319" t="s">
        <v>7322</v>
      </c>
      <c r="D6319" t="str">
        <f t="shared" si="196"/>
        <v>,</v>
      </c>
      <c r="E6319" t="str">
        <f t="shared" si="197"/>
        <v>Fo3_p_o5_c5</v>
      </c>
    </row>
    <row r="6320" spans="1:5" x14ac:dyDescent="0.35">
      <c r="A6320" t="s">
        <v>6319</v>
      </c>
      <c r="B6320" t="s">
        <v>7322</v>
      </c>
      <c r="D6320" t="str">
        <f t="shared" si="196"/>
        <v>,</v>
      </c>
      <c r="E6320" t="str">
        <f t="shared" si="197"/>
        <v>Fp_o5_c5_c4</v>
      </c>
    </row>
    <row r="6321" spans="1:5" x14ac:dyDescent="0.35">
      <c r="A6321" t="s">
        <v>6320</v>
      </c>
      <c r="B6321" t="s">
        <v>7322</v>
      </c>
      <c r="D6321" t="str">
        <f t="shared" si="196"/>
        <v>,</v>
      </c>
      <c r="E6321" t="str">
        <f t="shared" si="197"/>
        <v>Fo5_c5_c4_c3</v>
      </c>
    </row>
    <row r="6322" spans="1:5" x14ac:dyDescent="0.35">
      <c r="A6322" t="s">
        <v>6321</v>
      </c>
      <c r="B6322" t="s">
        <v>7322</v>
      </c>
      <c r="D6322" t="str">
        <f t="shared" si="196"/>
        <v>,</v>
      </c>
      <c r="E6322" t="str">
        <f t="shared" si="197"/>
        <v>Fc5_c4_c3_o3</v>
      </c>
    </row>
    <row r="6323" spans="1:5" x14ac:dyDescent="0.35">
      <c r="A6323" t="s">
        <v>6322</v>
      </c>
      <c r="B6323" t="s">
        <v>7322</v>
      </c>
      <c r="D6323" t="str">
        <f t="shared" si="196"/>
        <v>,</v>
      </c>
      <c r="E6323" t="str">
        <f t="shared" si="197"/>
        <v>Fc4_c3_o3_p</v>
      </c>
    </row>
    <row r="6324" spans="1:5" x14ac:dyDescent="0.35">
      <c r="A6324" t="s">
        <v>6323</v>
      </c>
      <c r="B6324" t="s">
        <v>7322</v>
      </c>
      <c r="D6324" t="str">
        <f t="shared" si="196"/>
        <v>,</v>
      </c>
      <c r="E6324" t="str">
        <f t="shared" si="197"/>
        <v>Fc3_o3_p_o5</v>
      </c>
    </row>
    <row r="6325" spans="1:5" x14ac:dyDescent="0.35">
      <c r="A6325" t="s">
        <v>6324</v>
      </c>
      <c r="B6325" t="s">
        <v>7322</v>
      </c>
      <c r="D6325" t="str">
        <f t="shared" si="196"/>
        <v>,</v>
      </c>
      <c r="E6325" t="str">
        <f t="shared" si="197"/>
        <v>Fc4_o4_c1_n1_9</v>
      </c>
    </row>
    <row r="6326" spans="1:5" x14ac:dyDescent="0.35">
      <c r="A6326" t="s">
        <v>6325</v>
      </c>
      <c r="B6326" t="s">
        <v>7322</v>
      </c>
      <c r="D6326" t="str">
        <f t="shared" si="196"/>
        <v>,</v>
      </c>
      <c r="E6326" t="str">
        <f t="shared" si="197"/>
        <v>Fo4_c1_n1_9_c2_4</v>
      </c>
    </row>
    <row r="6327" spans="1:5" x14ac:dyDescent="0.35">
      <c r="A6327" t="s">
        <v>6326</v>
      </c>
      <c r="B6327" t="s">
        <v>7322</v>
      </c>
      <c r="D6327" t="str">
        <f t="shared" si="196"/>
        <v>,</v>
      </c>
      <c r="E6327" t="str">
        <f t="shared" si="197"/>
        <v>Fo4_c1_n1_9_c6_8</v>
      </c>
    </row>
    <row r="6328" spans="1:5" x14ac:dyDescent="0.35">
      <c r="A6328" t="s">
        <v>6327</v>
      </c>
      <c r="B6328" t="s">
        <v>7322</v>
      </c>
      <c r="D6328" t="str">
        <f t="shared" si="196"/>
        <v>,</v>
      </c>
      <c r="E6328" t="str">
        <f t="shared" si="197"/>
        <v>Fc4_o4_c1_c2</v>
      </c>
    </row>
    <row r="6329" spans="1:5" x14ac:dyDescent="0.35">
      <c r="A6329" t="s">
        <v>6328</v>
      </c>
      <c r="B6329" t="s">
        <v>7322</v>
      </c>
      <c r="D6329" t="str">
        <f t="shared" si="196"/>
        <v>,</v>
      </c>
      <c r="E6329" t="str">
        <f t="shared" si="197"/>
        <v>Fo4_c1_c2_c3</v>
      </c>
    </row>
    <row r="6330" spans="1:5" x14ac:dyDescent="0.35">
      <c r="A6330" t="s">
        <v>6329</v>
      </c>
      <c r="B6330" t="s">
        <v>7322</v>
      </c>
      <c r="D6330" t="str">
        <f t="shared" si="196"/>
        <v>,</v>
      </c>
      <c r="E6330" t="str">
        <f t="shared" si="197"/>
        <v>Fc1_c2_c3_c4</v>
      </c>
    </row>
    <row r="6331" spans="1:5" x14ac:dyDescent="0.35">
      <c r="A6331" t="s">
        <v>6330</v>
      </c>
      <c r="B6331" t="s">
        <v>7322</v>
      </c>
      <c r="D6331" t="str">
        <f t="shared" si="196"/>
        <v>,</v>
      </c>
      <c r="E6331" t="str">
        <f t="shared" si="197"/>
        <v>Fc2_c3_c4_o4</v>
      </c>
    </row>
    <row r="6332" spans="1:5" x14ac:dyDescent="0.35">
      <c r="A6332" t="s">
        <v>6331</v>
      </c>
      <c r="B6332" t="s">
        <v>7322</v>
      </c>
      <c r="D6332" t="str">
        <f t="shared" si="196"/>
        <v>,</v>
      </c>
      <c r="E6332" t="str">
        <f t="shared" si="197"/>
        <v>Fc3_c4_o4_c1</v>
      </c>
    </row>
    <row r="6333" spans="1:5" x14ac:dyDescent="0.35">
      <c r="A6333" t="s">
        <v>6332</v>
      </c>
      <c r="B6333" t="s">
        <v>7322</v>
      </c>
      <c r="D6333" t="str">
        <f t="shared" si="196"/>
        <v>,</v>
      </c>
      <c r="E6333" t="str">
        <f t="shared" si="197"/>
        <v>Fc5_c4_c3_c2</v>
      </c>
    </row>
    <row r="6334" spans="1:5" x14ac:dyDescent="0.35">
      <c r="A6334" t="s">
        <v>6333</v>
      </c>
      <c r="B6334" t="s">
        <v>7322</v>
      </c>
      <c r="D6334" t="str">
        <f t="shared" si="196"/>
        <v>,</v>
      </c>
      <c r="E6334" t="str">
        <f t="shared" si="197"/>
        <v>Fo4_c4_c3_o3</v>
      </c>
    </row>
    <row r="6335" spans="1:5" x14ac:dyDescent="0.35">
      <c r="A6335" t="s">
        <v>6334</v>
      </c>
      <c r="B6335" t="s">
        <v>7322</v>
      </c>
      <c r="D6335" t="str">
        <f t="shared" si="196"/>
        <v>,</v>
      </c>
      <c r="E6335" t="str">
        <f t="shared" si="197"/>
        <v>Fo3_c3_c2_o2</v>
      </c>
    </row>
    <row r="6336" spans="1:5" x14ac:dyDescent="0.35">
      <c r="A6336" t="s">
        <v>6335</v>
      </c>
      <c r="B6336" t="s">
        <v>7322</v>
      </c>
      <c r="D6336" t="str">
        <f t="shared" si="196"/>
        <v>,</v>
      </c>
      <c r="E6336" t="str">
        <f t="shared" si="197"/>
        <v>Fo5_c5_c4_o4</v>
      </c>
    </row>
    <row r="6337" spans="1:5" x14ac:dyDescent="0.35">
      <c r="A6337" t="s">
        <v>6336</v>
      </c>
      <c r="B6337" t="s">
        <v>7322</v>
      </c>
      <c r="D6337" t="str">
        <f t="shared" si="196"/>
        <v>,</v>
      </c>
      <c r="E6337" t="str">
        <f t="shared" si="197"/>
        <v>Fpseudorot</v>
      </c>
    </row>
    <row r="6338" spans="1:5" x14ac:dyDescent="0.35">
      <c r="A6338" t="s">
        <v>6337</v>
      </c>
      <c r="B6338" t="s">
        <v>7322</v>
      </c>
      <c r="D6338" t="str">
        <f t="shared" ref="D6338:D6401" si="198">IF(ISNUMBER(FIND(".",A6338)), ",",A6338)</f>
        <v>,</v>
      </c>
      <c r="E6338" t="str">
        <f t="shared" ref="E6338:E6401" si="199">IF(ISNUMBER(FIND(".",A6338)), B6338&amp;MID(A6338,FIND(".",A6338)+1,1000),B6338)</f>
        <v>Fmaxtorsion</v>
      </c>
    </row>
    <row r="6339" spans="1:5" x14ac:dyDescent="0.35">
      <c r="A6339" t="s">
        <v>6338</v>
      </c>
      <c r="B6339" t="s">
        <v>7324</v>
      </c>
      <c r="D6339" t="str">
        <f t="shared" si="198"/>
        <v>,</v>
      </c>
      <c r="E6339" t="str">
        <f t="shared" si="199"/>
        <v>Snext_label_comp_id</v>
      </c>
    </row>
    <row r="6340" spans="1:5" x14ac:dyDescent="0.35">
      <c r="A6340" t="s">
        <v>6339</v>
      </c>
      <c r="B6340" t="s">
        <v>7323</v>
      </c>
      <c r="D6340" t="str">
        <f t="shared" si="198"/>
        <v>,</v>
      </c>
      <c r="E6340" t="str">
        <f t="shared" si="199"/>
        <v>Inext_label_seq_id</v>
      </c>
    </row>
    <row r="6341" spans="1:5" x14ac:dyDescent="0.35">
      <c r="A6341" t="s">
        <v>6340</v>
      </c>
      <c r="B6341" t="s">
        <v>7322</v>
      </c>
      <c r="D6341" t="str">
        <f t="shared" si="198"/>
        <v>,</v>
      </c>
      <c r="E6341" t="str">
        <f t="shared" si="199"/>
        <v>Fnext_o3_p_o5_c5</v>
      </c>
    </row>
    <row r="6342" spans="1:5" x14ac:dyDescent="0.35">
      <c r="A6342" t="s">
        <v>6341</v>
      </c>
      <c r="B6342" t="s">
        <v>7322</v>
      </c>
      <c r="D6342" t="str">
        <f t="shared" si="198"/>
        <v>,</v>
      </c>
      <c r="E6342" t="str">
        <f t="shared" si="199"/>
        <v>Fnext_p_o5_c5_c4</v>
      </c>
    </row>
    <row r="6343" spans="1:5" x14ac:dyDescent="0.35">
      <c r="A6343" t="s">
        <v>6342</v>
      </c>
      <c r="B6343" t="s">
        <v>7322</v>
      </c>
      <c r="D6343" t="str">
        <f t="shared" si="198"/>
        <v>,</v>
      </c>
      <c r="E6343" t="str">
        <f t="shared" si="199"/>
        <v>Fnext_o5_c5_c4_c3</v>
      </c>
    </row>
    <row r="6344" spans="1:5" x14ac:dyDescent="0.35">
      <c r="A6344" t="s">
        <v>6343</v>
      </c>
      <c r="B6344" t="s">
        <v>7322</v>
      </c>
      <c r="D6344" t="str">
        <f t="shared" si="198"/>
        <v>,</v>
      </c>
      <c r="E6344" t="str">
        <f t="shared" si="199"/>
        <v>Fnext_c5_c4_c3_o3</v>
      </c>
    </row>
    <row r="6345" spans="1:5" x14ac:dyDescent="0.35">
      <c r="A6345" t="s">
        <v>6344</v>
      </c>
      <c r="B6345" t="s">
        <v>7322</v>
      </c>
      <c r="D6345" t="str">
        <f t="shared" si="198"/>
        <v>,</v>
      </c>
      <c r="E6345" t="str">
        <f t="shared" si="199"/>
        <v>Fnext_c4_c3_o3_p</v>
      </c>
    </row>
    <row r="6346" spans="1:5" x14ac:dyDescent="0.35">
      <c r="A6346" t="s">
        <v>6345</v>
      </c>
      <c r="B6346" t="s">
        <v>7322</v>
      </c>
      <c r="D6346" t="str">
        <f t="shared" si="198"/>
        <v>,</v>
      </c>
      <c r="E6346" t="str">
        <f t="shared" si="199"/>
        <v>Fnext_c3_o3_p_o5</v>
      </c>
    </row>
    <row r="6347" spans="1:5" x14ac:dyDescent="0.35">
      <c r="A6347" t="s">
        <v>6346</v>
      </c>
      <c r="B6347" t="s">
        <v>7322</v>
      </c>
      <c r="D6347" t="str">
        <f t="shared" si="198"/>
        <v>,</v>
      </c>
      <c r="E6347" t="str">
        <f t="shared" si="199"/>
        <v>Fnext_c4_o4_c1_n1_9</v>
      </c>
    </row>
    <row r="6348" spans="1:5" x14ac:dyDescent="0.35">
      <c r="A6348" t="s">
        <v>6347</v>
      </c>
      <c r="B6348" t="s">
        <v>7322</v>
      </c>
      <c r="D6348" t="str">
        <f t="shared" si="198"/>
        <v>,</v>
      </c>
      <c r="E6348" t="str">
        <f t="shared" si="199"/>
        <v>Fnext_o4_c1_n1_9_c2_4</v>
      </c>
    </row>
    <row r="6349" spans="1:5" x14ac:dyDescent="0.35">
      <c r="A6349" t="s">
        <v>6348</v>
      </c>
      <c r="B6349" t="s">
        <v>7322</v>
      </c>
      <c r="D6349" t="str">
        <f t="shared" si="198"/>
        <v>,</v>
      </c>
      <c r="E6349" t="str">
        <f t="shared" si="199"/>
        <v>Fc1_c2</v>
      </c>
    </row>
    <row r="6350" spans="1:5" x14ac:dyDescent="0.35">
      <c r="A6350" t="s">
        <v>6349</v>
      </c>
      <c r="B6350" t="s">
        <v>7322</v>
      </c>
      <c r="D6350" t="str">
        <f t="shared" si="198"/>
        <v>,</v>
      </c>
      <c r="E6350" t="str">
        <f t="shared" si="199"/>
        <v>Fc2_c3</v>
      </c>
    </row>
    <row r="6351" spans="1:5" x14ac:dyDescent="0.35">
      <c r="A6351" t="s">
        <v>6350</v>
      </c>
      <c r="B6351" t="s">
        <v>7322</v>
      </c>
      <c r="D6351" t="str">
        <f t="shared" si="198"/>
        <v>,</v>
      </c>
      <c r="E6351" t="str">
        <f t="shared" si="199"/>
        <v>Fc3_c4</v>
      </c>
    </row>
    <row r="6352" spans="1:5" x14ac:dyDescent="0.35">
      <c r="A6352" t="s">
        <v>6351</v>
      </c>
      <c r="B6352" t="s">
        <v>7322</v>
      </c>
      <c r="D6352" t="str">
        <f t="shared" si="198"/>
        <v>,</v>
      </c>
      <c r="E6352" t="str">
        <f t="shared" si="199"/>
        <v>Fc4_o4</v>
      </c>
    </row>
    <row r="6353" spans="1:5" x14ac:dyDescent="0.35">
      <c r="A6353" t="s">
        <v>6352</v>
      </c>
      <c r="B6353" t="s">
        <v>7322</v>
      </c>
      <c r="D6353" t="str">
        <f t="shared" si="198"/>
        <v>,</v>
      </c>
      <c r="E6353" t="str">
        <f t="shared" si="199"/>
        <v>Fo4_c1</v>
      </c>
    </row>
    <row r="6354" spans="1:5" x14ac:dyDescent="0.35">
      <c r="A6354" t="s">
        <v>6353</v>
      </c>
      <c r="B6354" t="s">
        <v>7322</v>
      </c>
      <c r="D6354" t="str">
        <f t="shared" si="198"/>
        <v>,</v>
      </c>
      <c r="E6354" t="str">
        <f t="shared" si="199"/>
        <v>Fp_o5</v>
      </c>
    </row>
    <row r="6355" spans="1:5" x14ac:dyDescent="0.35">
      <c r="A6355" t="s">
        <v>6354</v>
      </c>
      <c r="B6355" t="s">
        <v>7322</v>
      </c>
      <c r="D6355" t="str">
        <f t="shared" si="198"/>
        <v>,</v>
      </c>
      <c r="E6355" t="str">
        <f t="shared" si="199"/>
        <v>Fo5_c5</v>
      </c>
    </row>
    <row r="6356" spans="1:5" x14ac:dyDescent="0.35">
      <c r="A6356" t="s">
        <v>6355</v>
      </c>
      <c r="B6356" t="s">
        <v>7322</v>
      </c>
      <c r="D6356" t="str">
        <f t="shared" si="198"/>
        <v>,</v>
      </c>
      <c r="E6356" t="str">
        <f t="shared" si="199"/>
        <v>Fc5_c4</v>
      </c>
    </row>
    <row r="6357" spans="1:5" x14ac:dyDescent="0.35">
      <c r="A6357" t="s">
        <v>6356</v>
      </c>
      <c r="B6357" t="s">
        <v>7322</v>
      </c>
      <c r="D6357" t="str">
        <f t="shared" si="198"/>
        <v>,</v>
      </c>
      <c r="E6357" t="str">
        <f t="shared" si="199"/>
        <v>Fc3_o3</v>
      </c>
    </row>
    <row r="6358" spans="1:5" x14ac:dyDescent="0.35">
      <c r="A6358" t="s">
        <v>6357</v>
      </c>
      <c r="B6358" t="s">
        <v>7322</v>
      </c>
      <c r="D6358" t="str">
        <f t="shared" si="198"/>
        <v>,</v>
      </c>
      <c r="E6358" t="str">
        <f t="shared" si="199"/>
        <v>Fo3_p</v>
      </c>
    </row>
    <row r="6359" spans="1:5" x14ac:dyDescent="0.35">
      <c r="A6359" t="s">
        <v>6358</v>
      </c>
      <c r="B6359" t="s">
        <v>7322</v>
      </c>
      <c r="D6359" t="str">
        <f t="shared" si="198"/>
        <v>,</v>
      </c>
      <c r="E6359" t="str">
        <f t="shared" si="199"/>
        <v>Fp_o1p</v>
      </c>
    </row>
    <row r="6360" spans="1:5" x14ac:dyDescent="0.35">
      <c r="A6360" t="s">
        <v>6359</v>
      </c>
      <c r="B6360" t="s">
        <v>7322</v>
      </c>
      <c r="D6360" t="str">
        <f t="shared" si="198"/>
        <v>,</v>
      </c>
      <c r="E6360" t="str">
        <f t="shared" si="199"/>
        <v>Fp_o2p</v>
      </c>
    </row>
    <row r="6361" spans="1:5" x14ac:dyDescent="0.35">
      <c r="A6361" t="s">
        <v>6360</v>
      </c>
      <c r="B6361" t="s">
        <v>7322</v>
      </c>
      <c r="D6361" t="str">
        <f t="shared" si="198"/>
        <v>,</v>
      </c>
      <c r="E6361" t="str">
        <f t="shared" si="199"/>
        <v>Fc1_n9_1</v>
      </c>
    </row>
    <row r="6362" spans="1:5" x14ac:dyDescent="0.35">
      <c r="A6362" t="s">
        <v>6361</v>
      </c>
      <c r="B6362" t="s">
        <v>7322</v>
      </c>
      <c r="D6362" t="str">
        <f t="shared" si="198"/>
        <v>,</v>
      </c>
      <c r="E6362" t="str">
        <f t="shared" si="199"/>
        <v>Fn1_c2</v>
      </c>
    </row>
    <row r="6363" spans="1:5" x14ac:dyDescent="0.35">
      <c r="A6363" t="s">
        <v>6362</v>
      </c>
      <c r="B6363" t="s">
        <v>7322</v>
      </c>
      <c r="D6363" t="str">
        <f t="shared" si="198"/>
        <v>,</v>
      </c>
      <c r="E6363" t="str">
        <f t="shared" si="199"/>
        <v>Fn1_c6</v>
      </c>
    </row>
    <row r="6364" spans="1:5" x14ac:dyDescent="0.35">
      <c r="A6364" t="s">
        <v>6363</v>
      </c>
      <c r="B6364" t="s">
        <v>7322</v>
      </c>
      <c r="D6364" t="str">
        <f t="shared" si="198"/>
        <v>,</v>
      </c>
      <c r="E6364" t="str">
        <f t="shared" si="199"/>
        <v>Fn9_c4</v>
      </c>
    </row>
    <row r="6365" spans="1:5" x14ac:dyDescent="0.35">
      <c r="A6365" t="s">
        <v>6364</v>
      </c>
      <c r="B6365" t="s">
        <v>7322</v>
      </c>
      <c r="D6365" t="str">
        <f t="shared" si="198"/>
        <v>,</v>
      </c>
      <c r="E6365" t="str">
        <f t="shared" si="199"/>
        <v>Fn9_c8</v>
      </c>
    </row>
    <row r="6366" spans="1:5" x14ac:dyDescent="0.35">
      <c r="A6366" t="s">
        <v>6365</v>
      </c>
      <c r="B6366" t="s">
        <v>7322</v>
      </c>
      <c r="D6366" t="str">
        <f t="shared" si="198"/>
        <v>,</v>
      </c>
      <c r="E6366" t="str">
        <f t="shared" si="199"/>
        <v>Fc1_c2_c3</v>
      </c>
    </row>
    <row r="6367" spans="1:5" x14ac:dyDescent="0.35">
      <c r="A6367" t="s">
        <v>6366</v>
      </c>
      <c r="B6367" t="s">
        <v>7322</v>
      </c>
      <c r="D6367" t="str">
        <f t="shared" si="198"/>
        <v>,</v>
      </c>
      <c r="E6367" t="str">
        <f t="shared" si="199"/>
        <v>Fc2_c3_c4</v>
      </c>
    </row>
    <row r="6368" spans="1:5" x14ac:dyDescent="0.35">
      <c r="A6368" t="s">
        <v>6367</v>
      </c>
      <c r="B6368" t="s">
        <v>7322</v>
      </c>
      <c r="D6368" t="str">
        <f t="shared" si="198"/>
        <v>,</v>
      </c>
      <c r="E6368" t="str">
        <f t="shared" si="199"/>
        <v>Fc3_c4_o4</v>
      </c>
    </row>
    <row r="6369" spans="1:5" x14ac:dyDescent="0.35">
      <c r="A6369" t="s">
        <v>6368</v>
      </c>
      <c r="B6369" t="s">
        <v>7322</v>
      </c>
      <c r="D6369" t="str">
        <f t="shared" si="198"/>
        <v>,</v>
      </c>
      <c r="E6369" t="str">
        <f t="shared" si="199"/>
        <v>Fc4_o4_c1</v>
      </c>
    </row>
    <row r="6370" spans="1:5" x14ac:dyDescent="0.35">
      <c r="A6370" t="s">
        <v>6369</v>
      </c>
      <c r="B6370" t="s">
        <v>7322</v>
      </c>
      <c r="D6370" t="str">
        <f t="shared" si="198"/>
        <v>,</v>
      </c>
      <c r="E6370" t="str">
        <f t="shared" si="199"/>
        <v>Fo4_c1_c2</v>
      </c>
    </row>
    <row r="6371" spans="1:5" x14ac:dyDescent="0.35">
      <c r="A6371" t="s">
        <v>6370</v>
      </c>
      <c r="B6371" t="s">
        <v>7322</v>
      </c>
      <c r="D6371" t="str">
        <f t="shared" si="198"/>
        <v>,</v>
      </c>
      <c r="E6371" t="str">
        <f t="shared" si="199"/>
        <v>Fp_o5_c5</v>
      </c>
    </row>
    <row r="6372" spans="1:5" x14ac:dyDescent="0.35">
      <c r="A6372" t="s">
        <v>6371</v>
      </c>
      <c r="B6372" t="s">
        <v>7322</v>
      </c>
      <c r="D6372" t="str">
        <f t="shared" si="198"/>
        <v>,</v>
      </c>
      <c r="E6372" t="str">
        <f t="shared" si="199"/>
        <v>Fo5_c5_c4</v>
      </c>
    </row>
    <row r="6373" spans="1:5" x14ac:dyDescent="0.35">
      <c r="A6373" t="s">
        <v>6372</v>
      </c>
      <c r="B6373" t="s">
        <v>7322</v>
      </c>
      <c r="D6373" t="str">
        <f t="shared" si="198"/>
        <v>,</v>
      </c>
      <c r="E6373" t="str">
        <f t="shared" si="199"/>
        <v>Fc5_c4_c3</v>
      </c>
    </row>
    <row r="6374" spans="1:5" x14ac:dyDescent="0.35">
      <c r="A6374" t="s">
        <v>6373</v>
      </c>
      <c r="B6374" t="s">
        <v>7322</v>
      </c>
      <c r="D6374" t="str">
        <f t="shared" si="198"/>
        <v>,</v>
      </c>
      <c r="E6374" t="str">
        <f t="shared" si="199"/>
        <v>Fc4_c3_o3</v>
      </c>
    </row>
    <row r="6375" spans="1:5" x14ac:dyDescent="0.35">
      <c r="A6375" t="s">
        <v>6374</v>
      </c>
      <c r="B6375" t="s">
        <v>7322</v>
      </c>
      <c r="D6375" t="str">
        <f t="shared" si="198"/>
        <v>,</v>
      </c>
      <c r="E6375" t="str">
        <f t="shared" si="199"/>
        <v>Fc3_o3_p</v>
      </c>
    </row>
    <row r="6376" spans="1:5" x14ac:dyDescent="0.35">
      <c r="A6376" t="s">
        <v>6375</v>
      </c>
      <c r="B6376" t="s">
        <v>7322</v>
      </c>
      <c r="D6376" t="str">
        <f t="shared" si="198"/>
        <v>,</v>
      </c>
      <c r="E6376" t="str">
        <f t="shared" si="199"/>
        <v>Fo3_p_o5</v>
      </c>
    </row>
    <row r="6377" spans="1:5" x14ac:dyDescent="0.35">
      <c r="A6377" t="s">
        <v>6376</v>
      </c>
      <c r="B6377" t="s">
        <v>7322</v>
      </c>
      <c r="D6377" t="str">
        <f t="shared" si="198"/>
        <v>,</v>
      </c>
      <c r="E6377" t="str">
        <f t="shared" si="199"/>
        <v>Fo4_c1_n1_9</v>
      </c>
    </row>
    <row r="6378" spans="1:5" x14ac:dyDescent="0.35">
      <c r="A6378" t="s">
        <v>6377</v>
      </c>
      <c r="B6378" t="s">
        <v>7322</v>
      </c>
      <c r="D6378" t="str">
        <f t="shared" si="198"/>
        <v>,</v>
      </c>
      <c r="E6378" t="str">
        <f t="shared" si="199"/>
        <v>Fc1_n1_9_c2_4</v>
      </c>
    </row>
    <row r="6379" spans="1:5" x14ac:dyDescent="0.35">
      <c r="A6379" t="s">
        <v>6378</v>
      </c>
      <c r="B6379" t="s">
        <v>7322</v>
      </c>
      <c r="D6379" t="str">
        <f t="shared" si="198"/>
        <v>,</v>
      </c>
      <c r="E6379" t="str">
        <f t="shared" si="199"/>
        <v>Fc5_c4_o4</v>
      </c>
    </row>
    <row r="6380" spans="1:5" x14ac:dyDescent="0.35">
      <c r="A6380" t="s">
        <v>6379</v>
      </c>
      <c r="B6380" t="s">
        <v>7322</v>
      </c>
      <c r="D6380" t="str">
        <f t="shared" si="198"/>
        <v>,</v>
      </c>
      <c r="E6380" t="str">
        <f t="shared" si="199"/>
        <v>Fc2_c3_o3</v>
      </c>
    </row>
    <row r="6381" spans="1:5" x14ac:dyDescent="0.35">
      <c r="A6381" t="s">
        <v>6380</v>
      </c>
      <c r="B6381" t="s">
        <v>7322</v>
      </c>
      <c r="D6381" t="str">
        <f t="shared" si="198"/>
        <v>,</v>
      </c>
      <c r="E6381" t="str">
        <f t="shared" si="199"/>
        <v>Fo1p_p_o2p</v>
      </c>
    </row>
    <row r="6382" spans="1:5" x14ac:dyDescent="0.35">
      <c r="A6382" t="s">
        <v>6381</v>
      </c>
      <c r="B6382" t="s">
        <v>7322</v>
      </c>
      <c r="D6382" t="str">
        <f t="shared" si="198"/>
        <v>,</v>
      </c>
      <c r="E6382" t="str">
        <f t="shared" si="199"/>
        <v>Fc2_c1_n1_9</v>
      </c>
    </row>
    <row r="6383" spans="1:5" x14ac:dyDescent="0.35">
      <c r="A6383" t="s">
        <v>6382</v>
      </c>
      <c r="B6383" t="s">
        <v>7322</v>
      </c>
      <c r="D6383" t="str">
        <f t="shared" si="198"/>
        <v>,</v>
      </c>
      <c r="E6383" t="str">
        <f t="shared" si="199"/>
        <v>Fc1_n1_9_c6_8</v>
      </c>
    </row>
    <row r="6384" spans="1:5" x14ac:dyDescent="0.35">
      <c r="A6384" t="s">
        <v>6383</v>
      </c>
      <c r="B6384" t="s">
        <v>7857</v>
      </c>
      <c r="D6384" t="str">
        <f t="shared" si="198"/>
        <v>pdbx_nmr_computing</v>
      </c>
      <c r="E6384" t="str">
        <f t="shared" si="199"/>
        <v>.PdbxNmrComputing</v>
      </c>
    </row>
    <row r="6385" spans="1:5" x14ac:dyDescent="0.35">
      <c r="A6385" t="s">
        <v>6384</v>
      </c>
      <c r="B6385" t="s">
        <v>7324</v>
      </c>
      <c r="D6385" t="str">
        <f t="shared" si="198"/>
        <v>,</v>
      </c>
      <c r="E6385" t="str">
        <f t="shared" si="199"/>
        <v>Sentry_id</v>
      </c>
    </row>
    <row r="6386" spans="1:5" x14ac:dyDescent="0.35">
      <c r="A6386" t="s">
        <v>6385</v>
      </c>
      <c r="B6386" t="s">
        <v>7324</v>
      </c>
      <c r="D6386" t="str">
        <f t="shared" si="198"/>
        <v>,</v>
      </c>
      <c r="E6386" t="str">
        <f t="shared" si="199"/>
        <v>Scollection</v>
      </c>
    </row>
    <row r="6387" spans="1:5" x14ac:dyDescent="0.35">
      <c r="A6387" t="s">
        <v>6386</v>
      </c>
      <c r="B6387" t="s">
        <v>7324</v>
      </c>
      <c r="D6387" t="str">
        <f t="shared" si="198"/>
        <v>,</v>
      </c>
      <c r="E6387" t="str">
        <f t="shared" si="199"/>
        <v>Scollection_version</v>
      </c>
    </row>
    <row r="6388" spans="1:5" x14ac:dyDescent="0.35">
      <c r="A6388" t="s">
        <v>6387</v>
      </c>
      <c r="B6388" t="s">
        <v>7324</v>
      </c>
      <c r="D6388" t="str">
        <f t="shared" si="198"/>
        <v>,</v>
      </c>
      <c r="E6388" t="str">
        <f t="shared" si="199"/>
        <v>Sprocessing</v>
      </c>
    </row>
    <row r="6389" spans="1:5" x14ac:dyDescent="0.35">
      <c r="A6389" t="s">
        <v>6388</v>
      </c>
      <c r="B6389" t="s">
        <v>7324</v>
      </c>
      <c r="D6389" t="str">
        <f t="shared" si="198"/>
        <v>,</v>
      </c>
      <c r="E6389" t="str">
        <f t="shared" si="199"/>
        <v>Sprocessing_version</v>
      </c>
    </row>
    <row r="6390" spans="1:5" x14ac:dyDescent="0.35">
      <c r="A6390" t="s">
        <v>6389</v>
      </c>
      <c r="B6390" t="s">
        <v>7324</v>
      </c>
      <c r="D6390" t="str">
        <f t="shared" si="198"/>
        <v>,</v>
      </c>
      <c r="E6390" t="str">
        <f t="shared" si="199"/>
        <v>Sdata_analysis</v>
      </c>
    </row>
    <row r="6391" spans="1:5" x14ac:dyDescent="0.35">
      <c r="A6391" t="s">
        <v>6390</v>
      </c>
      <c r="B6391" t="s">
        <v>7324</v>
      </c>
      <c r="D6391" t="str">
        <f t="shared" si="198"/>
        <v>,</v>
      </c>
      <c r="E6391" t="str">
        <f t="shared" si="199"/>
        <v>Sdata_analysis_version</v>
      </c>
    </row>
    <row r="6392" spans="1:5" x14ac:dyDescent="0.35">
      <c r="A6392" t="s">
        <v>6391</v>
      </c>
      <c r="B6392" t="s">
        <v>7324</v>
      </c>
      <c r="D6392" t="str">
        <f t="shared" si="198"/>
        <v>,</v>
      </c>
      <c r="E6392" t="str">
        <f t="shared" si="199"/>
        <v>Sstructure_solution</v>
      </c>
    </row>
    <row r="6393" spans="1:5" x14ac:dyDescent="0.35">
      <c r="A6393" t="s">
        <v>6392</v>
      </c>
      <c r="B6393" t="s">
        <v>7324</v>
      </c>
      <c r="D6393" t="str">
        <f t="shared" si="198"/>
        <v>,</v>
      </c>
      <c r="E6393" t="str">
        <f t="shared" si="199"/>
        <v>Sstructure_solution_version</v>
      </c>
    </row>
    <row r="6394" spans="1:5" x14ac:dyDescent="0.35">
      <c r="A6394" t="s">
        <v>6393</v>
      </c>
      <c r="B6394" t="s">
        <v>7324</v>
      </c>
      <c r="D6394" t="str">
        <f t="shared" si="198"/>
        <v>,</v>
      </c>
      <c r="E6394" t="str">
        <f t="shared" si="199"/>
        <v>Srefinement</v>
      </c>
    </row>
    <row r="6395" spans="1:5" x14ac:dyDescent="0.35">
      <c r="A6395" t="s">
        <v>6394</v>
      </c>
      <c r="B6395" t="s">
        <v>7324</v>
      </c>
      <c r="D6395" t="str">
        <f t="shared" si="198"/>
        <v>,</v>
      </c>
      <c r="E6395" t="str">
        <f t="shared" si="199"/>
        <v>Srefinement_version</v>
      </c>
    </row>
    <row r="6396" spans="1:5" x14ac:dyDescent="0.35">
      <c r="A6396" t="s">
        <v>6395</v>
      </c>
      <c r="B6396" t="s">
        <v>7324</v>
      </c>
      <c r="D6396" t="str">
        <f t="shared" si="198"/>
        <v>,</v>
      </c>
      <c r="E6396" t="str">
        <f t="shared" si="199"/>
        <v>Siterative_relaxation_matrix</v>
      </c>
    </row>
    <row r="6397" spans="1:5" x14ac:dyDescent="0.35">
      <c r="A6397" t="s">
        <v>6396</v>
      </c>
      <c r="B6397" t="s">
        <v>7324</v>
      </c>
      <c r="D6397" t="str">
        <f t="shared" si="198"/>
        <v>,</v>
      </c>
      <c r="E6397" t="str">
        <f t="shared" si="199"/>
        <v>Siterative_relaxation_matrix_version</v>
      </c>
    </row>
    <row r="6398" spans="1:5" x14ac:dyDescent="0.35">
      <c r="A6398" t="s">
        <v>6397</v>
      </c>
      <c r="B6398" t="s">
        <v>7858</v>
      </c>
      <c r="D6398" t="str">
        <f t="shared" si="198"/>
        <v>pdbx_audit_conform_extension</v>
      </c>
      <c r="E6398" t="str">
        <f t="shared" si="199"/>
        <v>.PdbxAuditConformExtension</v>
      </c>
    </row>
    <row r="6399" spans="1:5" x14ac:dyDescent="0.35">
      <c r="A6399" t="s">
        <v>6398</v>
      </c>
      <c r="B6399" t="s">
        <v>7324</v>
      </c>
      <c r="D6399" t="str">
        <f t="shared" si="198"/>
        <v>,</v>
      </c>
      <c r="E6399" t="str">
        <f t="shared" si="199"/>
        <v>Sextension_dict_location</v>
      </c>
    </row>
    <row r="6400" spans="1:5" x14ac:dyDescent="0.35">
      <c r="A6400" t="s">
        <v>6399</v>
      </c>
      <c r="B6400" t="s">
        <v>7324</v>
      </c>
      <c r="D6400" t="str">
        <f t="shared" si="198"/>
        <v>,</v>
      </c>
      <c r="E6400" t="str">
        <f t="shared" si="199"/>
        <v>Sextension_dict_name</v>
      </c>
    </row>
    <row r="6401" spans="1:5" x14ac:dyDescent="0.35">
      <c r="A6401" t="s">
        <v>6400</v>
      </c>
      <c r="B6401" t="s">
        <v>7324</v>
      </c>
      <c r="D6401" t="str">
        <f t="shared" si="198"/>
        <v>,</v>
      </c>
      <c r="E6401" t="str">
        <f t="shared" si="199"/>
        <v>Sextension_dict_version</v>
      </c>
    </row>
    <row r="6402" spans="1:5" x14ac:dyDescent="0.35">
      <c r="A6402" t="s">
        <v>6401</v>
      </c>
      <c r="B6402" t="s">
        <v>7859</v>
      </c>
      <c r="D6402" t="str">
        <f t="shared" ref="D6402:D6465" si="200">IF(ISNUMBER(FIND(".",A6402)), ",",A6402)</f>
        <v>pdbx_dcc_mapman</v>
      </c>
      <c r="E6402" t="str">
        <f t="shared" ref="E6402:E6465" si="201">IF(ISNUMBER(FIND(".",A6402)), B6402&amp;MID(A6402,FIND(".",A6402)+1,1000),B6402)</f>
        <v>.PdbxDccMapman</v>
      </c>
    </row>
    <row r="6403" spans="1:5" x14ac:dyDescent="0.35">
      <c r="A6403" t="s">
        <v>6402</v>
      </c>
      <c r="B6403" t="s">
        <v>7324</v>
      </c>
      <c r="D6403" t="str">
        <f t="shared" si="200"/>
        <v>,</v>
      </c>
      <c r="E6403" t="str">
        <f t="shared" si="201"/>
        <v>Spdbid</v>
      </c>
    </row>
    <row r="6404" spans="1:5" x14ac:dyDescent="0.35">
      <c r="A6404" t="s">
        <v>6403</v>
      </c>
      <c r="B6404" t="s">
        <v>7324</v>
      </c>
      <c r="D6404" t="str">
        <f t="shared" si="200"/>
        <v>,</v>
      </c>
      <c r="E6404" t="str">
        <f t="shared" si="201"/>
        <v>Sdetails</v>
      </c>
    </row>
    <row r="6405" spans="1:5" x14ac:dyDescent="0.35">
      <c r="A6405" t="s">
        <v>6404</v>
      </c>
      <c r="B6405" t="s">
        <v>7860</v>
      </c>
      <c r="D6405" t="str">
        <f t="shared" si="200"/>
        <v>pdbx_dcc_rscc_mapman</v>
      </c>
      <c r="E6405" t="str">
        <f t="shared" si="201"/>
        <v>.PdbxDccRsccMapman</v>
      </c>
    </row>
    <row r="6406" spans="1:5" x14ac:dyDescent="0.35">
      <c r="A6406" t="s">
        <v>6405</v>
      </c>
      <c r="B6406" t="s">
        <v>7323</v>
      </c>
      <c r="D6406" t="str">
        <f t="shared" si="200"/>
        <v>,</v>
      </c>
      <c r="E6406" t="str">
        <f t="shared" si="201"/>
        <v>Iid</v>
      </c>
    </row>
    <row r="6407" spans="1:5" x14ac:dyDescent="0.35">
      <c r="A6407" t="s">
        <v>6406</v>
      </c>
      <c r="B6407" t="s">
        <v>7324</v>
      </c>
      <c r="D6407" t="str">
        <f t="shared" si="200"/>
        <v>,</v>
      </c>
      <c r="E6407" t="str">
        <f t="shared" si="201"/>
        <v>Smodel_id</v>
      </c>
    </row>
    <row r="6408" spans="1:5" x14ac:dyDescent="0.35">
      <c r="A6408" t="s">
        <v>6407</v>
      </c>
      <c r="B6408" t="s">
        <v>7324</v>
      </c>
      <c r="D6408" t="str">
        <f t="shared" si="200"/>
        <v>,</v>
      </c>
      <c r="E6408" t="str">
        <f t="shared" si="201"/>
        <v>Spdb_id</v>
      </c>
    </row>
    <row r="6409" spans="1:5" x14ac:dyDescent="0.35">
      <c r="A6409" t="s">
        <v>6408</v>
      </c>
      <c r="B6409" t="s">
        <v>7324</v>
      </c>
      <c r="D6409" t="str">
        <f t="shared" si="200"/>
        <v>,</v>
      </c>
      <c r="E6409" t="str">
        <f t="shared" si="201"/>
        <v>Sauth_asym_id</v>
      </c>
    </row>
    <row r="6410" spans="1:5" x14ac:dyDescent="0.35">
      <c r="A6410" t="s">
        <v>6409</v>
      </c>
      <c r="B6410" t="s">
        <v>7324</v>
      </c>
      <c r="D6410" t="str">
        <f t="shared" si="200"/>
        <v>,</v>
      </c>
      <c r="E6410" t="str">
        <f t="shared" si="201"/>
        <v>Sauth_comp_id</v>
      </c>
    </row>
    <row r="6411" spans="1:5" x14ac:dyDescent="0.35">
      <c r="A6411" t="s">
        <v>6410</v>
      </c>
      <c r="B6411" t="s">
        <v>7324</v>
      </c>
      <c r="D6411" t="str">
        <f t="shared" si="200"/>
        <v>,</v>
      </c>
      <c r="E6411" t="str">
        <f t="shared" si="201"/>
        <v>Sauth_seq_id</v>
      </c>
    </row>
    <row r="6412" spans="1:5" x14ac:dyDescent="0.35">
      <c r="A6412" t="s">
        <v>6411</v>
      </c>
      <c r="B6412" t="s">
        <v>7324</v>
      </c>
      <c r="D6412" t="str">
        <f t="shared" si="200"/>
        <v>,</v>
      </c>
      <c r="E6412" t="str">
        <f t="shared" si="201"/>
        <v>Slabel_alt_id</v>
      </c>
    </row>
    <row r="6413" spans="1:5" x14ac:dyDescent="0.35">
      <c r="A6413" t="s">
        <v>6412</v>
      </c>
      <c r="B6413" t="s">
        <v>7324</v>
      </c>
      <c r="D6413" t="str">
        <f t="shared" si="200"/>
        <v>,</v>
      </c>
      <c r="E6413" t="str">
        <f t="shared" si="201"/>
        <v>Slabel_ins_code</v>
      </c>
    </row>
    <row r="6414" spans="1:5" x14ac:dyDescent="0.35">
      <c r="A6414" t="s">
        <v>6413</v>
      </c>
      <c r="B6414" t="s">
        <v>7322</v>
      </c>
      <c r="D6414" t="str">
        <f t="shared" si="200"/>
        <v>,</v>
      </c>
      <c r="E6414" t="str">
        <f t="shared" si="201"/>
        <v>Fcorrelation</v>
      </c>
    </row>
    <row r="6415" spans="1:5" x14ac:dyDescent="0.35">
      <c r="A6415" t="s">
        <v>6414</v>
      </c>
      <c r="B6415" t="s">
        <v>7322</v>
      </c>
      <c r="D6415" t="str">
        <f t="shared" si="200"/>
        <v>,</v>
      </c>
      <c r="E6415" t="str">
        <f t="shared" si="201"/>
        <v>Freal_space_R</v>
      </c>
    </row>
    <row r="6416" spans="1:5" x14ac:dyDescent="0.35">
      <c r="A6416" t="s">
        <v>6415</v>
      </c>
      <c r="B6416" t="s">
        <v>7322</v>
      </c>
      <c r="D6416" t="str">
        <f t="shared" si="200"/>
        <v>,</v>
      </c>
      <c r="E6416" t="str">
        <f t="shared" si="201"/>
        <v>Fweighted_real_space_R</v>
      </c>
    </row>
    <row r="6417" spans="1:5" x14ac:dyDescent="0.35">
      <c r="A6417" t="s">
        <v>6416</v>
      </c>
      <c r="B6417" t="s">
        <v>7322</v>
      </c>
      <c r="D6417" t="str">
        <f t="shared" si="200"/>
        <v>,</v>
      </c>
      <c r="E6417" t="str">
        <f t="shared" si="201"/>
        <v>Freal_space_Zscore</v>
      </c>
    </row>
    <row r="6418" spans="1:5" x14ac:dyDescent="0.35">
      <c r="A6418" t="s">
        <v>6417</v>
      </c>
      <c r="B6418" t="s">
        <v>7322</v>
      </c>
      <c r="D6418" t="str">
        <f t="shared" si="200"/>
        <v>,</v>
      </c>
      <c r="E6418" t="str">
        <f t="shared" si="201"/>
        <v>FBiso_mean</v>
      </c>
    </row>
    <row r="6419" spans="1:5" x14ac:dyDescent="0.35">
      <c r="A6419" t="s">
        <v>6418</v>
      </c>
      <c r="B6419" t="s">
        <v>7322</v>
      </c>
      <c r="D6419" t="str">
        <f t="shared" si="200"/>
        <v>,</v>
      </c>
      <c r="E6419" t="str">
        <f t="shared" si="201"/>
        <v>Foccupancy_mean</v>
      </c>
    </row>
    <row r="6420" spans="1:5" x14ac:dyDescent="0.35">
      <c r="A6420" t="s">
        <v>6419</v>
      </c>
      <c r="B6420" t="s">
        <v>7324</v>
      </c>
      <c r="D6420" t="str">
        <f t="shared" si="200"/>
        <v>,</v>
      </c>
      <c r="E6420" t="str">
        <f t="shared" si="201"/>
        <v>Sflag</v>
      </c>
    </row>
    <row r="6421" spans="1:5" x14ac:dyDescent="0.35">
      <c r="A6421" t="s">
        <v>6420</v>
      </c>
      <c r="B6421" t="s">
        <v>7861</v>
      </c>
      <c r="D6421" t="str">
        <f t="shared" si="200"/>
        <v>pdbx_dcc_rscc_mapman_overall</v>
      </c>
      <c r="E6421" t="str">
        <f t="shared" si="201"/>
        <v>.PdbxDccRsccMapmanOverall</v>
      </c>
    </row>
    <row r="6422" spans="1:5" x14ac:dyDescent="0.35">
      <c r="A6422" t="s">
        <v>6421</v>
      </c>
      <c r="B6422" t="s">
        <v>7324</v>
      </c>
      <c r="D6422" t="str">
        <f t="shared" si="200"/>
        <v>,</v>
      </c>
      <c r="E6422" t="str">
        <f t="shared" si="201"/>
        <v>Spdbid</v>
      </c>
    </row>
    <row r="6423" spans="1:5" x14ac:dyDescent="0.35">
      <c r="A6423" t="s">
        <v>6422</v>
      </c>
      <c r="B6423" t="s">
        <v>7322</v>
      </c>
      <c r="D6423" t="str">
        <f t="shared" si="200"/>
        <v>,</v>
      </c>
      <c r="E6423" t="str">
        <f t="shared" si="201"/>
        <v>Fcorrelation</v>
      </c>
    </row>
    <row r="6424" spans="1:5" x14ac:dyDescent="0.35">
      <c r="A6424" t="s">
        <v>6423</v>
      </c>
      <c r="B6424" t="s">
        <v>7322</v>
      </c>
      <c r="D6424" t="str">
        <f t="shared" si="200"/>
        <v>,</v>
      </c>
      <c r="E6424" t="str">
        <f t="shared" si="201"/>
        <v>Fcorrelation_sigma</v>
      </c>
    </row>
    <row r="6425" spans="1:5" x14ac:dyDescent="0.35">
      <c r="A6425" t="s">
        <v>6424</v>
      </c>
      <c r="B6425" t="s">
        <v>7322</v>
      </c>
      <c r="D6425" t="str">
        <f t="shared" si="200"/>
        <v>,</v>
      </c>
      <c r="E6425" t="str">
        <f t="shared" si="201"/>
        <v>Freal_space_R</v>
      </c>
    </row>
    <row r="6426" spans="1:5" x14ac:dyDescent="0.35">
      <c r="A6426" t="s">
        <v>6425</v>
      </c>
      <c r="B6426" t="s">
        <v>7322</v>
      </c>
      <c r="D6426" t="str">
        <f t="shared" si="200"/>
        <v>,</v>
      </c>
      <c r="E6426" t="str">
        <f t="shared" si="201"/>
        <v>Freal_space_R_sigma</v>
      </c>
    </row>
    <row r="6427" spans="1:5" x14ac:dyDescent="0.35">
      <c r="A6427" t="s">
        <v>6426</v>
      </c>
      <c r="B6427" t="s">
        <v>7862</v>
      </c>
      <c r="D6427" t="str">
        <f t="shared" si="200"/>
        <v>pdbx_dcc_density</v>
      </c>
      <c r="E6427" t="str">
        <f t="shared" si="201"/>
        <v>.PdbxDccDensity</v>
      </c>
    </row>
    <row r="6428" spans="1:5" x14ac:dyDescent="0.35">
      <c r="A6428" t="s">
        <v>6427</v>
      </c>
      <c r="B6428" t="s">
        <v>7324</v>
      </c>
      <c r="D6428" t="str">
        <f t="shared" si="200"/>
        <v>,</v>
      </c>
      <c r="E6428" t="str">
        <f t="shared" si="201"/>
        <v>SDCC_version</v>
      </c>
    </row>
    <row r="6429" spans="1:5" x14ac:dyDescent="0.35">
      <c r="A6429" t="s">
        <v>6428</v>
      </c>
      <c r="B6429" t="s">
        <v>7324</v>
      </c>
      <c r="D6429" t="str">
        <f t="shared" si="200"/>
        <v>,</v>
      </c>
      <c r="E6429" t="str">
        <f t="shared" si="201"/>
        <v>Spdbid</v>
      </c>
    </row>
    <row r="6430" spans="1:5" x14ac:dyDescent="0.35">
      <c r="A6430" t="s">
        <v>6429</v>
      </c>
      <c r="B6430" t="s">
        <v>7324</v>
      </c>
      <c r="D6430" t="str">
        <f t="shared" si="200"/>
        <v>,</v>
      </c>
      <c r="E6430" t="str">
        <f t="shared" si="201"/>
        <v>Spdbtype</v>
      </c>
    </row>
    <row r="6431" spans="1:5" x14ac:dyDescent="0.35">
      <c r="A6431" t="s">
        <v>6430</v>
      </c>
      <c r="B6431" t="s">
        <v>7324</v>
      </c>
      <c r="D6431" t="str">
        <f t="shared" si="200"/>
        <v>,</v>
      </c>
      <c r="E6431" t="str">
        <f t="shared" si="201"/>
        <v>Sunit_cell</v>
      </c>
    </row>
    <row r="6432" spans="1:5" x14ac:dyDescent="0.35">
      <c r="A6432" t="s">
        <v>6431</v>
      </c>
      <c r="B6432" t="s">
        <v>7324</v>
      </c>
      <c r="D6432" t="str">
        <f t="shared" si="200"/>
        <v>,</v>
      </c>
      <c r="E6432" t="str">
        <f t="shared" si="201"/>
        <v>Sspace_group_name_H-M</v>
      </c>
    </row>
    <row r="6433" spans="1:5" x14ac:dyDescent="0.35">
      <c r="A6433" t="s">
        <v>6432</v>
      </c>
      <c r="B6433" t="s">
        <v>7324</v>
      </c>
      <c r="D6433" t="str">
        <f t="shared" si="200"/>
        <v>,</v>
      </c>
      <c r="E6433" t="str">
        <f t="shared" si="201"/>
        <v>Sspace_group_pointless</v>
      </c>
    </row>
    <row r="6434" spans="1:5" x14ac:dyDescent="0.35">
      <c r="A6434" t="s">
        <v>6433</v>
      </c>
      <c r="B6434" t="s">
        <v>7322</v>
      </c>
      <c r="D6434" t="str">
        <f t="shared" si="200"/>
        <v>,</v>
      </c>
      <c r="E6434" t="str">
        <f t="shared" si="201"/>
        <v>Fls_d_res_high</v>
      </c>
    </row>
    <row r="6435" spans="1:5" x14ac:dyDescent="0.35">
      <c r="A6435" t="s">
        <v>6434</v>
      </c>
      <c r="B6435" t="s">
        <v>7322</v>
      </c>
      <c r="D6435" t="str">
        <f t="shared" si="200"/>
        <v>,</v>
      </c>
      <c r="E6435" t="str">
        <f t="shared" si="201"/>
        <v>Fls_d_res_high_sf</v>
      </c>
    </row>
    <row r="6436" spans="1:5" x14ac:dyDescent="0.35">
      <c r="A6436" t="s">
        <v>6435</v>
      </c>
      <c r="B6436" t="s">
        <v>7322</v>
      </c>
      <c r="D6436" t="str">
        <f t="shared" si="200"/>
        <v>,</v>
      </c>
      <c r="E6436" t="str">
        <f t="shared" si="201"/>
        <v>Fls_d_res_low_sf</v>
      </c>
    </row>
    <row r="6437" spans="1:5" x14ac:dyDescent="0.35">
      <c r="A6437" t="s">
        <v>6436</v>
      </c>
      <c r="B6437" t="s">
        <v>7322</v>
      </c>
      <c r="D6437" t="str">
        <f t="shared" si="200"/>
        <v>,</v>
      </c>
      <c r="E6437" t="str">
        <f t="shared" si="201"/>
        <v>FR_value_R_work</v>
      </c>
    </row>
    <row r="6438" spans="1:5" x14ac:dyDescent="0.35">
      <c r="A6438" t="s">
        <v>6437</v>
      </c>
      <c r="B6438" t="s">
        <v>7322</v>
      </c>
      <c r="D6438" t="str">
        <f t="shared" si="200"/>
        <v>,</v>
      </c>
      <c r="E6438" t="str">
        <f t="shared" si="201"/>
        <v>FR_value_R_free</v>
      </c>
    </row>
    <row r="6439" spans="1:5" x14ac:dyDescent="0.35">
      <c r="A6439" t="s">
        <v>6438</v>
      </c>
      <c r="B6439" t="s">
        <v>7323</v>
      </c>
      <c r="D6439" t="str">
        <f t="shared" si="200"/>
        <v>,</v>
      </c>
      <c r="E6439" t="str">
        <f t="shared" si="201"/>
        <v>Iworking_set_count</v>
      </c>
    </row>
    <row r="6440" spans="1:5" x14ac:dyDescent="0.35">
      <c r="A6440" t="s">
        <v>6439</v>
      </c>
      <c r="B6440" t="s">
        <v>7323</v>
      </c>
      <c r="D6440" t="str">
        <f t="shared" si="200"/>
        <v>,</v>
      </c>
      <c r="E6440" t="str">
        <f t="shared" si="201"/>
        <v>Ifree_set_count</v>
      </c>
    </row>
    <row r="6441" spans="1:5" x14ac:dyDescent="0.35">
      <c r="A6441" t="s">
        <v>6440</v>
      </c>
      <c r="B6441" t="s">
        <v>7322</v>
      </c>
      <c r="D6441" t="str">
        <f t="shared" si="200"/>
        <v>,</v>
      </c>
      <c r="E6441" t="str">
        <f t="shared" si="201"/>
        <v>Foccupancy_min</v>
      </c>
    </row>
    <row r="6442" spans="1:5" x14ac:dyDescent="0.35">
      <c r="A6442" t="s">
        <v>6441</v>
      </c>
      <c r="B6442" t="s">
        <v>7322</v>
      </c>
      <c r="D6442" t="str">
        <f t="shared" si="200"/>
        <v>,</v>
      </c>
      <c r="E6442" t="str">
        <f t="shared" si="201"/>
        <v>Foccupancy_max</v>
      </c>
    </row>
    <row r="6443" spans="1:5" x14ac:dyDescent="0.35">
      <c r="A6443" t="s">
        <v>6442</v>
      </c>
      <c r="B6443" t="s">
        <v>7322</v>
      </c>
      <c r="D6443" t="str">
        <f t="shared" si="200"/>
        <v>,</v>
      </c>
      <c r="E6443" t="str">
        <f t="shared" si="201"/>
        <v>Foccupancy_mean</v>
      </c>
    </row>
    <row r="6444" spans="1:5" x14ac:dyDescent="0.35">
      <c r="A6444" t="s">
        <v>6443</v>
      </c>
      <c r="B6444" t="s">
        <v>7322</v>
      </c>
      <c r="D6444" t="str">
        <f t="shared" si="200"/>
        <v>,</v>
      </c>
      <c r="E6444" t="str">
        <f t="shared" si="201"/>
        <v>FBiso_min</v>
      </c>
    </row>
    <row r="6445" spans="1:5" x14ac:dyDescent="0.35">
      <c r="A6445" t="s">
        <v>6444</v>
      </c>
      <c r="B6445" t="s">
        <v>7322</v>
      </c>
      <c r="D6445" t="str">
        <f t="shared" si="200"/>
        <v>,</v>
      </c>
      <c r="E6445" t="str">
        <f t="shared" si="201"/>
        <v>FBiso_max</v>
      </c>
    </row>
    <row r="6446" spans="1:5" x14ac:dyDescent="0.35">
      <c r="A6446" t="s">
        <v>6445</v>
      </c>
      <c r="B6446" t="s">
        <v>7322</v>
      </c>
      <c r="D6446" t="str">
        <f t="shared" si="200"/>
        <v>,</v>
      </c>
      <c r="E6446" t="str">
        <f t="shared" si="201"/>
        <v>FBiso_mean</v>
      </c>
    </row>
    <row r="6447" spans="1:5" x14ac:dyDescent="0.35">
      <c r="A6447" t="s">
        <v>6446</v>
      </c>
      <c r="B6447" t="s">
        <v>7322</v>
      </c>
      <c r="D6447" t="str">
        <f t="shared" si="200"/>
        <v>,</v>
      </c>
      <c r="E6447" t="str">
        <f t="shared" si="201"/>
        <v>FB_wilson</v>
      </c>
    </row>
    <row r="6448" spans="1:5" x14ac:dyDescent="0.35">
      <c r="A6448" t="s">
        <v>6447</v>
      </c>
      <c r="B6448" t="s">
        <v>7322</v>
      </c>
      <c r="D6448" t="str">
        <f t="shared" si="200"/>
        <v>,</v>
      </c>
      <c r="E6448" t="str">
        <f t="shared" si="201"/>
        <v>FB_wilson_scale</v>
      </c>
    </row>
    <row r="6449" spans="1:5" x14ac:dyDescent="0.35">
      <c r="A6449" t="s">
        <v>6448</v>
      </c>
      <c r="B6449" t="s">
        <v>7322</v>
      </c>
      <c r="D6449" t="str">
        <f t="shared" si="200"/>
        <v>,</v>
      </c>
      <c r="E6449" t="str">
        <f t="shared" si="201"/>
        <v>Fmean_I2_over_mean_I_square</v>
      </c>
    </row>
    <row r="6450" spans="1:5" x14ac:dyDescent="0.35">
      <c r="A6450" t="s">
        <v>6449</v>
      </c>
      <c r="B6450" t="s">
        <v>7322</v>
      </c>
      <c r="D6450" t="str">
        <f t="shared" si="200"/>
        <v>,</v>
      </c>
      <c r="E6450" t="str">
        <f t="shared" si="201"/>
        <v>Fmean_F_square_over_mean_F2</v>
      </c>
    </row>
    <row r="6451" spans="1:5" x14ac:dyDescent="0.35">
      <c r="A6451" t="s">
        <v>6450</v>
      </c>
      <c r="B6451" t="s">
        <v>7322</v>
      </c>
      <c r="D6451" t="str">
        <f t="shared" si="200"/>
        <v>,</v>
      </c>
      <c r="E6451" t="str">
        <f t="shared" si="201"/>
        <v>Fmean_E2_1_abs</v>
      </c>
    </row>
    <row r="6452" spans="1:5" x14ac:dyDescent="0.35">
      <c r="A6452" t="s">
        <v>6451</v>
      </c>
      <c r="B6452" t="s">
        <v>7322</v>
      </c>
      <c r="D6452" t="str">
        <f t="shared" si="200"/>
        <v>,</v>
      </c>
      <c r="E6452" t="str">
        <f t="shared" si="201"/>
        <v>FPadilla-Yeates_L_mean</v>
      </c>
    </row>
    <row r="6453" spans="1:5" x14ac:dyDescent="0.35">
      <c r="A6453" t="s">
        <v>6452</v>
      </c>
      <c r="B6453" t="s">
        <v>7322</v>
      </c>
      <c r="D6453" t="str">
        <f t="shared" si="200"/>
        <v>,</v>
      </c>
      <c r="E6453" t="str">
        <f t="shared" si="201"/>
        <v>FPadilla-Yeates_L2_mean</v>
      </c>
    </row>
    <row r="6454" spans="1:5" x14ac:dyDescent="0.35">
      <c r="A6454" t="s">
        <v>6453</v>
      </c>
      <c r="B6454" t="s">
        <v>7322</v>
      </c>
      <c r="D6454" t="str">
        <f t="shared" si="200"/>
        <v>,</v>
      </c>
      <c r="E6454" t="str">
        <f t="shared" si="201"/>
        <v>FPadilla-Yeates_L2_mean_pointless</v>
      </c>
    </row>
    <row r="6455" spans="1:5" x14ac:dyDescent="0.35">
      <c r="A6455" t="s">
        <v>6454</v>
      </c>
      <c r="B6455" t="s">
        <v>7322</v>
      </c>
      <c r="D6455" t="str">
        <f t="shared" si="200"/>
        <v>,</v>
      </c>
      <c r="E6455" t="str">
        <f t="shared" si="201"/>
        <v>FZ_score_L_test</v>
      </c>
    </row>
    <row r="6456" spans="1:5" x14ac:dyDescent="0.35">
      <c r="A6456" t="s">
        <v>6455</v>
      </c>
      <c r="B6456" t="s">
        <v>7324</v>
      </c>
      <c r="D6456" t="str">
        <f t="shared" si="200"/>
        <v>,</v>
      </c>
      <c r="E6456" t="str">
        <f t="shared" si="201"/>
        <v>Stwin_type</v>
      </c>
    </row>
    <row r="6457" spans="1:5" x14ac:dyDescent="0.35">
      <c r="A6457" t="s">
        <v>6456</v>
      </c>
      <c r="B6457" t="s">
        <v>7324</v>
      </c>
      <c r="D6457" t="str">
        <f t="shared" si="200"/>
        <v>,</v>
      </c>
      <c r="E6457" t="str">
        <f t="shared" si="201"/>
        <v>Stwin_operator_xtriage</v>
      </c>
    </row>
    <row r="6458" spans="1:5" x14ac:dyDescent="0.35">
      <c r="A6458" t="s">
        <v>6457</v>
      </c>
      <c r="B6458" t="s">
        <v>7322</v>
      </c>
      <c r="D6458" t="str">
        <f t="shared" si="200"/>
        <v>,</v>
      </c>
      <c r="E6458" t="str">
        <f t="shared" si="201"/>
        <v>Ftwin_fraction_xtriage</v>
      </c>
    </row>
    <row r="6459" spans="1:5" x14ac:dyDescent="0.35">
      <c r="A6459" t="s">
        <v>6458</v>
      </c>
      <c r="B6459" t="s">
        <v>7322</v>
      </c>
      <c r="D6459" t="str">
        <f t="shared" si="200"/>
        <v>,</v>
      </c>
      <c r="E6459" t="str">
        <f t="shared" si="201"/>
        <v>Ftwin_Rfactor</v>
      </c>
    </row>
    <row r="6460" spans="1:5" x14ac:dyDescent="0.35">
      <c r="A6460" t="s">
        <v>6459</v>
      </c>
      <c r="B6460" t="s">
        <v>7322</v>
      </c>
      <c r="D6460" t="str">
        <f t="shared" si="200"/>
        <v>,</v>
      </c>
      <c r="E6460" t="str">
        <f t="shared" si="201"/>
        <v>FI_over_sigI_resh</v>
      </c>
    </row>
    <row r="6461" spans="1:5" x14ac:dyDescent="0.35">
      <c r="A6461" t="s">
        <v>6460</v>
      </c>
      <c r="B6461" t="s">
        <v>7322</v>
      </c>
      <c r="D6461" t="str">
        <f t="shared" si="200"/>
        <v>,</v>
      </c>
      <c r="E6461" t="str">
        <f t="shared" si="201"/>
        <v>FI_over_sigI_diff</v>
      </c>
    </row>
    <row r="6462" spans="1:5" x14ac:dyDescent="0.35">
      <c r="A6462" t="s">
        <v>6461</v>
      </c>
      <c r="B6462" t="s">
        <v>7322</v>
      </c>
      <c r="D6462" t="str">
        <f t="shared" si="200"/>
        <v>,</v>
      </c>
      <c r="E6462" t="str">
        <f t="shared" si="201"/>
        <v>FI_over_sigI_mean</v>
      </c>
    </row>
    <row r="6463" spans="1:5" x14ac:dyDescent="0.35">
      <c r="A6463" t="s">
        <v>6462</v>
      </c>
      <c r="B6463" t="s">
        <v>7324</v>
      </c>
      <c r="D6463" t="str">
        <f t="shared" si="200"/>
        <v>,</v>
      </c>
      <c r="E6463" t="str">
        <f t="shared" si="201"/>
        <v>Sice_ring</v>
      </c>
    </row>
    <row r="6464" spans="1:5" x14ac:dyDescent="0.35">
      <c r="A6464" t="s">
        <v>6463</v>
      </c>
      <c r="B6464" t="s">
        <v>7322</v>
      </c>
      <c r="D6464" t="str">
        <f t="shared" si="200"/>
        <v>,</v>
      </c>
      <c r="E6464" t="str">
        <f t="shared" si="201"/>
        <v>Fanisotropy</v>
      </c>
    </row>
    <row r="6465" spans="1:5" x14ac:dyDescent="0.35">
      <c r="A6465" t="s">
        <v>6464</v>
      </c>
      <c r="B6465" t="s">
        <v>7322</v>
      </c>
      <c r="D6465" t="str">
        <f t="shared" si="200"/>
        <v>,</v>
      </c>
      <c r="E6465" t="str">
        <f t="shared" si="201"/>
        <v>FZ-score</v>
      </c>
    </row>
    <row r="6466" spans="1:5" x14ac:dyDescent="0.35">
      <c r="A6466" t="s">
        <v>6465</v>
      </c>
      <c r="B6466" t="s">
        <v>7322</v>
      </c>
      <c r="D6466" t="str">
        <f t="shared" ref="D6466:D6529" si="202">IF(ISNUMBER(FIND(".",A6466)), ",",A6466)</f>
        <v>,</v>
      </c>
      <c r="E6466" t="str">
        <f t="shared" ref="E6466:E6529" si="203">IF(ISNUMBER(FIND(".",A6466)), B6466&amp;MID(A6466,FIND(".",A6466)+1,1000),B6466)</f>
        <v>Fprob_peak_value</v>
      </c>
    </row>
    <row r="6467" spans="1:5" x14ac:dyDescent="0.35">
      <c r="A6467" t="s">
        <v>6466</v>
      </c>
      <c r="B6467" t="s">
        <v>7324</v>
      </c>
      <c r="D6467" t="str">
        <f t="shared" si="202"/>
        <v>,</v>
      </c>
      <c r="E6467" t="str">
        <f t="shared" si="203"/>
        <v>Stranslational_pseudo_symmetry</v>
      </c>
    </row>
    <row r="6468" spans="1:5" x14ac:dyDescent="0.35">
      <c r="A6468" t="s">
        <v>6467</v>
      </c>
      <c r="B6468" t="s">
        <v>7322</v>
      </c>
      <c r="D6468" t="str">
        <f t="shared" si="202"/>
        <v>,</v>
      </c>
      <c r="E6468" t="str">
        <f t="shared" si="203"/>
        <v>Fwavelength</v>
      </c>
    </row>
    <row r="6469" spans="1:5" x14ac:dyDescent="0.35">
      <c r="A6469" t="s">
        <v>6468</v>
      </c>
      <c r="B6469" t="s">
        <v>7322</v>
      </c>
      <c r="D6469" t="str">
        <f t="shared" si="202"/>
        <v>,</v>
      </c>
      <c r="E6469" t="str">
        <f t="shared" si="203"/>
        <v>FB_solvent</v>
      </c>
    </row>
    <row r="6470" spans="1:5" x14ac:dyDescent="0.35">
      <c r="A6470" t="s">
        <v>6469</v>
      </c>
      <c r="B6470" t="s">
        <v>7322</v>
      </c>
      <c r="D6470" t="str">
        <f t="shared" si="202"/>
        <v>,</v>
      </c>
      <c r="E6470" t="str">
        <f t="shared" si="203"/>
        <v>FK_solvent</v>
      </c>
    </row>
    <row r="6471" spans="1:5" x14ac:dyDescent="0.35">
      <c r="A6471" t="s">
        <v>6470</v>
      </c>
      <c r="B6471" t="s">
        <v>7324</v>
      </c>
      <c r="D6471" t="str">
        <f t="shared" si="202"/>
        <v>,</v>
      </c>
      <c r="E6471" t="str">
        <f t="shared" si="203"/>
        <v>STLS_refinement_reported</v>
      </c>
    </row>
    <row r="6472" spans="1:5" x14ac:dyDescent="0.35">
      <c r="A6472" t="s">
        <v>6471</v>
      </c>
      <c r="B6472" t="s">
        <v>7324</v>
      </c>
      <c r="D6472" t="str">
        <f t="shared" si="202"/>
        <v>,</v>
      </c>
      <c r="E6472" t="str">
        <f t="shared" si="203"/>
        <v>Spartial_B_value_correction_attempted</v>
      </c>
    </row>
    <row r="6473" spans="1:5" x14ac:dyDescent="0.35">
      <c r="A6473" t="s">
        <v>6472</v>
      </c>
      <c r="B6473" t="s">
        <v>7324</v>
      </c>
      <c r="D6473" t="str">
        <f t="shared" si="202"/>
        <v>,</v>
      </c>
      <c r="E6473" t="str">
        <f t="shared" si="203"/>
        <v>Spartial_B_value_correction_success</v>
      </c>
    </row>
    <row r="6474" spans="1:5" x14ac:dyDescent="0.35">
      <c r="A6474" t="s">
        <v>6473</v>
      </c>
      <c r="B6474" t="s">
        <v>7324</v>
      </c>
      <c r="D6474" t="str">
        <f t="shared" si="202"/>
        <v>,</v>
      </c>
      <c r="E6474" t="str">
        <f t="shared" si="203"/>
        <v>Sreflection_status_archived</v>
      </c>
    </row>
    <row r="6475" spans="1:5" x14ac:dyDescent="0.35">
      <c r="A6475" t="s">
        <v>6474</v>
      </c>
      <c r="B6475" t="s">
        <v>7324</v>
      </c>
      <c r="D6475" t="str">
        <f t="shared" si="202"/>
        <v>,</v>
      </c>
      <c r="E6475" t="str">
        <f t="shared" si="203"/>
        <v>Sreflection_status_used</v>
      </c>
    </row>
    <row r="6476" spans="1:5" x14ac:dyDescent="0.35">
      <c r="A6476" t="s">
        <v>6475</v>
      </c>
      <c r="B6476" t="s">
        <v>7324</v>
      </c>
      <c r="D6476" t="str">
        <f t="shared" si="202"/>
        <v>,</v>
      </c>
      <c r="E6476" t="str">
        <f t="shared" si="203"/>
        <v>Siso_B_value_type</v>
      </c>
    </row>
    <row r="6477" spans="1:5" x14ac:dyDescent="0.35">
      <c r="A6477" t="s">
        <v>6476</v>
      </c>
      <c r="B6477" t="s">
        <v>7324</v>
      </c>
      <c r="D6477" t="str">
        <f t="shared" si="202"/>
        <v>,</v>
      </c>
      <c r="E6477" t="str">
        <f t="shared" si="203"/>
        <v>Sreflns_twin</v>
      </c>
    </row>
    <row r="6478" spans="1:5" x14ac:dyDescent="0.35">
      <c r="A6478" t="s">
        <v>6477</v>
      </c>
      <c r="B6478" t="s">
        <v>7324</v>
      </c>
      <c r="D6478" t="str">
        <f t="shared" si="202"/>
        <v>,</v>
      </c>
      <c r="E6478" t="str">
        <f t="shared" si="203"/>
        <v>Stwin_by_xtriage</v>
      </c>
    </row>
    <row r="6479" spans="1:5" x14ac:dyDescent="0.35">
      <c r="A6479" t="s">
        <v>6478</v>
      </c>
      <c r="B6479" t="s">
        <v>7324</v>
      </c>
      <c r="D6479" t="str">
        <f t="shared" si="202"/>
        <v>,</v>
      </c>
      <c r="E6479" t="str">
        <f t="shared" si="203"/>
        <v>Stwin_operator</v>
      </c>
    </row>
    <row r="6480" spans="1:5" x14ac:dyDescent="0.35">
      <c r="A6480" t="s">
        <v>6479</v>
      </c>
      <c r="B6480" t="s">
        <v>7324</v>
      </c>
      <c r="D6480" t="str">
        <f t="shared" si="202"/>
        <v>,</v>
      </c>
      <c r="E6480" t="str">
        <f t="shared" si="203"/>
        <v>Stwin_fraction</v>
      </c>
    </row>
    <row r="6481" spans="1:5" x14ac:dyDescent="0.35">
      <c r="A6481" t="s">
        <v>6480</v>
      </c>
      <c r="B6481" t="s">
        <v>7323</v>
      </c>
      <c r="D6481" t="str">
        <f t="shared" si="202"/>
        <v>,</v>
      </c>
      <c r="E6481" t="str">
        <f t="shared" si="203"/>
        <v>Itls_group_number</v>
      </c>
    </row>
    <row r="6482" spans="1:5" x14ac:dyDescent="0.35">
      <c r="A6482" t="s">
        <v>6481</v>
      </c>
      <c r="B6482" t="s">
        <v>7323</v>
      </c>
      <c r="D6482" t="str">
        <f t="shared" si="202"/>
        <v>,</v>
      </c>
      <c r="E6482" t="str">
        <f t="shared" si="203"/>
        <v>Incs_group_number</v>
      </c>
    </row>
    <row r="6483" spans="1:5" x14ac:dyDescent="0.35">
      <c r="A6483" t="s">
        <v>6482</v>
      </c>
      <c r="B6483" t="s">
        <v>7323</v>
      </c>
      <c r="D6483" t="str">
        <f t="shared" si="202"/>
        <v>,</v>
      </c>
      <c r="E6483" t="str">
        <f t="shared" si="203"/>
        <v>Imtrix_number</v>
      </c>
    </row>
    <row r="6484" spans="1:5" x14ac:dyDescent="0.35">
      <c r="A6484" t="s">
        <v>6483</v>
      </c>
      <c r="B6484" t="s">
        <v>7322</v>
      </c>
      <c r="D6484" t="str">
        <f t="shared" si="202"/>
        <v>,</v>
      </c>
      <c r="E6484" t="str">
        <f t="shared" si="203"/>
        <v>FMatthew_coeff</v>
      </c>
    </row>
    <row r="6485" spans="1:5" x14ac:dyDescent="0.35">
      <c r="A6485" t="s">
        <v>6484</v>
      </c>
      <c r="B6485" t="s">
        <v>7322</v>
      </c>
      <c r="D6485" t="str">
        <f t="shared" si="202"/>
        <v>,</v>
      </c>
      <c r="E6485" t="str">
        <f t="shared" si="203"/>
        <v>Fsolvent_content</v>
      </c>
    </row>
    <row r="6486" spans="1:5" x14ac:dyDescent="0.35">
      <c r="A6486" t="s">
        <v>6485</v>
      </c>
      <c r="B6486" t="s">
        <v>7322</v>
      </c>
      <c r="D6486" t="str">
        <f t="shared" si="202"/>
        <v>,</v>
      </c>
      <c r="E6486" t="str">
        <f t="shared" si="203"/>
        <v>FCruickshank_dpi_xyz</v>
      </c>
    </row>
    <row r="6487" spans="1:5" x14ac:dyDescent="0.35">
      <c r="A6487" t="s">
        <v>6486</v>
      </c>
      <c r="B6487" t="s">
        <v>7322</v>
      </c>
      <c r="D6487" t="str">
        <f t="shared" si="202"/>
        <v>,</v>
      </c>
      <c r="E6487" t="str">
        <f t="shared" si="203"/>
        <v>Fdpi_free_R</v>
      </c>
    </row>
    <row r="6488" spans="1:5" x14ac:dyDescent="0.35">
      <c r="A6488" t="s">
        <v>6487</v>
      </c>
      <c r="B6488" t="s">
        <v>7322</v>
      </c>
      <c r="D6488" t="str">
        <f t="shared" si="202"/>
        <v>,</v>
      </c>
      <c r="E6488" t="str">
        <f t="shared" si="203"/>
        <v>Ffom</v>
      </c>
    </row>
    <row r="6489" spans="1:5" x14ac:dyDescent="0.35">
      <c r="A6489" t="s">
        <v>6488</v>
      </c>
      <c r="B6489" t="s">
        <v>7322</v>
      </c>
      <c r="D6489" t="str">
        <f t="shared" si="202"/>
        <v>,</v>
      </c>
      <c r="E6489" t="str">
        <f t="shared" si="203"/>
        <v>Fcorrelation_overall</v>
      </c>
    </row>
    <row r="6490" spans="1:5" x14ac:dyDescent="0.35">
      <c r="A6490" t="s">
        <v>6489</v>
      </c>
      <c r="B6490" t="s">
        <v>7322</v>
      </c>
      <c r="D6490" t="str">
        <f t="shared" si="202"/>
        <v>,</v>
      </c>
      <c r="E6490" t="str">
        <f t="shared" si="203"/>
        <v>Freal_space_R_overall</v>
      </c>
    </row>
    <row r="6491" spans="1:5" x14ac:dyDescent="0.35">
      <c r="A6491" t="s">
        <v>6490</v>
      </c>
      <c r="B6491" t="s">
        <v>7323</v>
      </c>
      <c r="D6491" t="str">
        <f t="shared" si="202"/>
        <v>,</v>
      </c>
      <c r="E6491" t="str">
        <f t="shared" si="203"/>
        <v>ImFo-DFc-3sigma_positive</v>
      </c>
    </row>
    <row r="6492" spans="1:5" x14ac:dyDescent="0.35">
      <c r="A6492" t="s">
        <v>6491</v>
      </c>
      <c r="B6492" t="s">
        <v>7323</v>
      </c>
      <c r="D6492" t="str">
        <f t="shared" si="202"/>
        <v>,</v>
      </c>
      <c r="E6492" t="str">
        <f t="shared" si="203"/>
        <v>ImFo-DFc-6sigma_positive</v>
      </c>
    </row>
    <row r="6493" spans="1:5" x14ac:dyDescent="0.35">
      <c r="A6493" t="s">
        <v>6492</v>
      </c>
      <c r="B6493" t="s">
        <v>7323</v>
      </c>
      <c r="D6493" t="str">
        <f t="shared" si="202"/>
        <v>,</v>
      </c>
      <c r="E6493" t="str">
        <f t="shared" si="203"/>
        <v>ImFo-DFc-3sigma_negative</v>
      </c>
    </row>
    <row r="6494" spans="1:5" x14ac:dyDescent="0.35">
      <c r="A6494" t="s">
        <v>6493</v>
      </c>
      <c r="B6494" t="s">
        <v>7323</v>
      </c>
      <c r="D6494" t="str">
        <f t="shared" si="202"/>
        <v>,</v>
      </c>
      <c r="E6494" t="str">
        <f t="shared" si="203"/>
        <v>ImFo-DFc-6sigma_negative</v>
      </c>
    </row>
    <row r="6495" spans="1:5" x14ac:dyDescent="0.35">
      <c r="A6495" t="s">
        <v>6494</v>
      </c>
      <c r="B6495" t="s">
        <v>7322</v>
      </c>
      <c r="D6495" t="str">
        <f t="shared" si="202"/>
        <v>,</v>
      </c>
      <c r="E6495" t="str">
        <f t="shared" si="203"/>
        <v>FBmean-Bwilson</v>
      </c>
    </row>
    <row r="6496" spans="1:5" x14ac:dyDescent="0.35">
      <c r="A6496" t="s">
        <v>6495</v>
      </c>
      <c r="B6496" t="s">
        <v>7322</v>
      </c>
      <c r="D6496" t="str">
        <f t="shared" si="202"/>
        <v>,</v>
      </c>
      <c r="E6496" t="str">
        <f t="shared" si="203"/>
        <v>FRfree-Rwork</v>
      </c>
    </row>
    <row r="6497" spans="1:5" x14ac:dyDescent="0.35">
      <c r="A6497" t="s">
        <v>6496</v>
      </c>
      <c r="B6497" t="s">
        <v>7324</v>
      </c>
      <c r="D6497" t="str">
        <f t="shared" si="202"/>
        <v>,</v>
      </c>
      <c r="E6497" t="str">
        <f t="shared" si="203"/>
        <v>Serror</v>
      </c>
    </row>
    <row r="6498" spans="1:5" x14ac:dyDescent="0.35">
      <c r="A6498" t="s">
        <v>6497</v>
      </c>
      <c r="B6498" t="s">
        <v>7863</v>
      </c>
      <c r="D6498" t="str">
        <f t="shared" si="202"/>
        <v>pdbx_dcc_geometry</v>
      </c>
      <c r="E6498" t="str">
        <f t="shared" si="203"/>
        <v>.PdbxDccGeometry</v>
      </c>
    </row>
    <row r="6499" spans="1:5" x14ac:dyDescent="0.35">
      <c r="A6499" t="s">
        <v>6498</v>
      </c>
      <c r="B6499" t="s">
        <v>7324</v>
      </c>
      <c r="D6499" t="str">
        <f t="shared" si="202"/>
        <v>,</v>
      </c>
      <c r="E6499" t="str">
        <f t="shared" si="203"/>
        <v>Spdbid</v>
      </c>
    </row>
    <row r="6500" spans="1:5" x14ac:dyDescent="0.35">
      <c r="A6500" t="s">
        <v>6499</v>
      </c>
      <c r="B6500" t="s">
        <v>7322</v>
      </c>
      <c r="D6500" t="str">
        <f t="shared" si="202"/>
        <v>,</v>
      </c>
      <c r="E6500" t="str">
        <f t="shared" si="203"/>
        <v>FRamachandran_outlier_percent</v>
      </c>
    </row>
    <row r="6501" spans="1:5" x14ac:dyDescent="0.35">
      <c r="A6501" t="s">
        <v>6500</v>
      </c>
      <c r="B6501" t="s">
        <v>7323</v>
      </c>
      <c r="D6501" t="str">
        <f t="shared" si="202"/>
        <v>,</v>
      </c>
      <c r="E6501" t="str">
        <f t="shared" si="203"/>
        <v>IRamachandran_outlier_number</v>
      </c>
    </row>
    <row r="6502" spans="1:5" x14ac:dyDescent="0.35">
      <c r="A6502" t="s">
        <v>6501</v>
      </c>
      <c r="B6502" t="s">
        <v>7322</v>
      </c>
      <c r="D6502" t="str">
        <f t="shared" si="202"/>
        <v>,</v>
      </c>
      <c r="E6502" t="str">
        <f t="shared" si="203"/>
        <v>FRamachandran_allowed_percent</v>
      </c>
    </row>
    <row r="6503" spans="1:5" x14ac:dyDescent="0.35">
      <c r="A6503" t="s">
        <v>6502</v>
      </c>
      <c r="B6503" t="s">
        <v>7323</v>
      </c>
      <c r="D6503" t="str">
        <f t="shared" si="202"/>
        <v>,</v>
      </c>
      <c r="E6503" t="str">
        <f t="shared" si="203"/>
        <v>IRamachandran_allowed_number</v>
      </c>
    </row>
    <row r="6504" spans="1:5" x14ac:dyDescent="0.35">
      <c r="A6504" t="s">
        <v>6503</v>
      </c>
      <c r="B6504" t="s">
        <v>7322</v>
      </c>
      <c r="D6504" t="str">
        <f t="shared" si="202"/>
        <v>,</v>
      </c>
      <c r="E6504" t="str">
        <f t="shared" si="203"/>
        <v>FRamachandran_favored_percent</v>
      </c>
    </row>
    <row r="6505" spans="1:5" x14ac:dyDescent="0.35">
      <c r="A6505" t="s">
        <v>6504</v>
      </c>
      <c r="B6505" t="s">
        <v>7323</v>
      </c>
      <c r="D6505" t="str">
        <f t="shared" si="202"/>
        <v>,</v>
      </c>
      <c r="E6505" t="str">
        <f t="shared" si="203"/>
        <v>IRamachandran_favored_number</v>
      </c>
    </row>
    <row r="6506" spans="1:5" x14ac:dyDescent="0.35">
      <c r="A6506" t="s">
        <v>6505</v>
      </c>
      <c r="B6506" t="s">
        <v>7322</v>
      </c>
      <c r="D6506" t="str">
        <f t="shared" si="202"/>
        <v>,</v>
      </c>
      <c r="E6506" t="str">
        <f t="shared" si="203"/>
        <v>Frotamer_outliers_percent</v>
      </c>
    </row>
    <row r="6507" spans="1:5" x14ac:dyDescent="0.35">
      <c r="A6507" t="s">
        <v>6506</v>
      </c>
      <c r="B6507" t="s">
        <v>7323</v>
      </c>
      <c r="D6507" t="str">
        <f t="shared" si="202"/>
        <v>,</v>
      </c>
      <c r="E6507" t="str">
        <f t="shared" si="203"/>
        <v>Irotamer_outliers_number</v>
      </c>
    </row>
    <row r="6508" spans="1:5" x14ac:dyDescent="0.35">
      <c r="A6508" t="s">
        <v>6507</v>
      </c>
      <c r="B6508" t="s">
        <v>7323</v>
      </c>
      <c r="D6508" t="str">
        <f t="shared" si="202"/>
        <v>,</v>
      </c>
      <c r="E6508" t="str">
        <f t="shared" si="203"/>
        <v>Icbeta_deviations</v>
      </c>
    </row>
    <row r="6509" spans="1:5" x14ac:dyDescent="0.35">
      <c r="A6509" t="s">
        <v>6508</v>
      </c>
      <c r="B6509" t="s">
        <v>7322</v>
      </c>
      <c r="D6509" t="str">
        <f t="shared" si="202"/>
        <v>,</v>
      </c>
      <c r="E6509" t="str">
        <f t="shared" si="203"/>
        <v>Fall_atom_clashscore</v>
      </c>
    </row>
    <row r="6510" spans="1:5" x14ac:dyDescent="0.35">
      <c r="A6510" t="s">
        <v>6509</v>
      </c>
      <c r="B6510" t="s">
        <v>7322</v>
      </c>
      <c r="D6510" t="str">
        <f t="shared" si="202"/>
        <v>,</v>
      </c>
      <c r="E6510" t="str">
        <f t="shared" si="203"/>
        <v>Foverall_score</v>
      </c>
    </row>
    <row r="6511" spans="1:5" x14ac:dyDescent="0.35">
      <c r="A6511" t="s">
        <v>6510</v>
      </c>
      <c r="B6511" t="s">
        <v>7322</v>
      </c>
      <c r="D6511" t="str">
        <f t="shared" si="202"/>
        <v>,</v>
      </c>
      <c r="E6511" t="str">
        <f t="shared" si="203"/>
        <v>Fbond_overall_rms</v>
      </c>
    </row>
    <row r="6512" spans="1:5" x14ac:dyDescent="0.35">
      <c r="A6512" t="s">
        <v>6511</v>
      </c>
      <c r="B6512" t="s">
        <v>7322</v>
      </c>
      <c r="D6512" t="str">
        <f t="shared" si="202"/>
        <v>,</v>
      </c>
      <c r="E6512" t="str">
        <f t="shared" si="203"/>
        <v>Fbond_overall_max</v>
      </c>
    </row>
    <row r="6513" spans="1:5" x14ac:dyDescent="0.35">
      <c r="A6513" t="s">
        <v>6512</v>
      </c>
      <c r="B6513" t="s">
        <v>7322</v>
      </c>
      <c r="D6513" t="str">
        <f t="shared" si="202"/>
        <v>,</v>
      </c>
      <c r="E6513" t="str">
        <f t="shared" si="203"/>
        <v>Fbond_ligand_rms</v>
      </c>
    </row>
    <row r="6514" spans="1:5" x14ac:dyDescent="0.35">
      <c r="A6514" t="s">
        <v>6513</v>
      </c>
      <c r="B6514" t="s">
        <v>7322</v>
      </c>
      <c r="D6514" t="str">
        <f t="shared" si="202"/>
        <v>,</v>
      </c>
      <c r="E6514" t="str">
        <f t="shared" si="203"/>
        <v>Fbond_ligand_max</v>
      </c>
    </row>
    <row r="6515" spans="1:5" x14ac:dyDescent="0.35">
      <c r="A6515" t="s">
        <v>6514</v>
      </c>
      <c r="B6515" t="s">
        <v>7322</v>
      </c>
      <c r="D6515" t="str">
        <f t="shared" si="202"/>
        <v>,</v>
      </c>
      <c r="E6515" t="str">
        <f t="shared" si="203"/>
        <v>Fangle_overall_rms</v>
      </c>
    </row>
    <row r="6516" spans="1:5" x14ac:dyDescent="0.35">
      <c r="A6516" t="s">
        <v>6515</v>
      </c>
      <c r="B6516" t="s">
        <v>7322</v>
      </c>
      <c r="D6516" t="str">
        <f t="shared" si="202"/>
        <v>,</v>
      </c>
      <c r="E6516" t="str">
        <f t="shared" si="203"/>
        <v>Fangle_overall_max</v>
      </c>
    </row>
    <row r="6517" spans="1:5" x14ac:dyDescent="0.35">
      <c r="A6517" t="s">
        <v>6516</v>
      </c>
      <c r="B6517" t="s">
        <v>7322</v>
      </c>
      <c r="D6517" t="str">
        <f t="shared" si="202"/>
        <v>,</v>
      </c>
      <c r="E6517" t="str">
        <f t="shared" si="203"/>
        <v>Fangle_ligand_rms</v>
      </c>
    </row>
    <row r="6518" spans="1:5" x14ac:dyDescent="0.35">
      <c r="A6518" t="s">
        <v>6517</v>
      </c>
      <c r="B6518" t="s">
        <v>7322</v>
      </c>
      <c r="D6518" t="str">
        <f t="shared" si="202"/>
        <v>,</v>
      </c>
      <c r="E6518" t="str">
        <f t="shared" si="203"/>
        <v>Fangle_ligand_max</v>
      </c>
    </row>
    <row r="6519" spans="1:5" x14ac:dyDescent="0.35">
      <c r="A6519" t="s">
        <v>6518</v>
      </c>
      <c r="B6519" t="s">
        <v>7322</v>
      </c>
      <c r="D6519" t="str">
        <f t="shared" si="202"/>
        <v>,</v>
      </c>
      <c r="E6519" t="str">
        <f t="shared" si="203"/>
        <v>Fdihedral_overall_rms</v>
      </c>
    </row>
    <row r="6520" spans="1:5" x14ac:dyDescent="0.35">
      <c r="A6520" t="s">
        <v>6519</v>
      </c>
      <c r="B6520" t="s">
        <v>7322</v>
      </c>
      <c r="D6520" t="str">
        <f t="shared" si="202"/>
        <v>,</v>
      </c>
      <c r="E6520" t="str">
        <f t="shared" si="203"/>
        <v>Fdihedral_overall_max</v>
      </c>
    </row>
    <row r="6521" spans="1:5" x14ac:dyDescent="0.35">
      <c r="A6521" t="s">
        <v>6520</v>
      </c>
      <c r="B6521" t="s">
        <v>7322</v>
      </c>
      <c r="D6521" t="str">
        <f t="shared" si="202"/>
        <v>,</v>
      </c>
      <c r="E6521" t="str">
        <f t="shared" si="203"/>
        <v>Fchirality_overall_rms</v>
      </c>
    </row>
    <row r="6522" spans="1:5" x14ac:dyDescent="0.35">
      <c r="A6522" t="s">
        <v>6521</v>
      </c>
      <c r="B6522" t="s">
        <v>7322</v>
      </c>
      <c r="D6522" t="str">
        <f t="shared" si="202"/>
        <v>,</v>
      </c>
      <c r="E6522" t="str">
        <f t="shared" si="203"/>
        <v>Fchirality_overall_max</v>
      </c>
    </row>
    <row r="6523" spans="1:5" x14ac:dyDescent="0.35">
      <c r="A6523" t="s">
        <v>6522</v>
      </c>
      <c r="B6523" t="s">
        <v>7322</v>
      </c>
      <c r="D6523" t="str">
        <f t="shared" si="202"/>
        <v>,</v>
      </c>
      <c r="E6523" t="str">
        <f t="shared" si="203"/>
        <v>Fplanarity_overall_rms</v>
      </c>
    </row>
    <row r="6524" spans="1:5" x14ac:dyDescent="0.35">
      <c r="A6524" t="s">
        <v>6523</v>
      </c>
      <c r="B6524" t="s">
        <v>7322</v>
      </c>
      <c r="D6524" t="str">
        <f t="shared" si="202"/>
        <v>,</v>
      </c>
      <c r="E6524" t="str">
        <f t="shared" si="203"/>
        <v>Fplanarity_overall_max</v>
      </c>
    </row>
    <row r="6525" spans="1:5" x14ac:dyDescent="0.35">
      <c r="A6525" t="s">
        <v>6524</v>
      </c>
      <c r="B6525" t="s">
        <v>7322</v>
      </c>
      <c r="D6525" t="str">
        <f t="shared" si="202"/>
        <v>,</v>
      </c>
      <c r="E6525" t="str">
        <f t="shared" si="203"/>
        <v>Fnon-bonded_rms</v>
      </c>
    </row>
    <row r="6526" spans="1:5" x14ac:dyDescent="0.35">
      <c r="A6526" t="s">
        <v>6525</v>
      </c>
      <c r="B6526" t="s">
        <v>7864</v>
      </c>
      <c r="D6526" t="str">
        <f t="shared" si="202"/>
        <v>pdbx_dcc_density_corr</v>
      </c>
      <c r="E6526" t="str">
        <f t="shared" si="203"/>
        <v>.PdbxDccDensityCorr</v>
      </c>
    </row>
    <row r="6527" spans="1:5" x14ac:dyDescent="0.35">
      <c r="A6527" t="s">
        <v>6526</v>
      </c>
      <c r="B6527" t="s">
        <v>7323</v>
      </c>
      <c r="D6527" t="str">
        <f t="shared" si="202"/>
        <v>,</v>
      </c>
      <c r="E6527" t="str">
        <f t="shared" si="203"/>
        <v>Iordinal</v>
      </c>
    </row>
    <row r="6528" spans="1:5" x14ac:dyDescent="0.35">
      <c r="A6528" t="s">
        <v>6527</v>
      </c>
      <c r="B6528" t="s">
        <v>7324</v>
      </c>
      <c r="D6528" t="str">
        <f t="shared" si="202"/>
        <v>,</v>
      </c>
      <c r="E6528" t="str">
        <f t="shared" si="203"/>
        <v>Sprogram</v>
      </c>
    </row>
    <row r="6529" spans="1:5" x14ac:dyDescent="0.35">
      <c r="A6529" t="s">
        <v>6528</v>
      </c>
      <c r="B6529" t="s">
        <v>7322</v>
      </c>
      <c r="D6529" t="str">
        <f t="shared" si="202"/>
        <v>,</v>
      </c>
      <c r="E6529" t="str">
        <f t="shared" si="203"/>
        <v>Fls_d_res_high</v>
      </c>
    </row>
    <row r="6530" spans="1:5" x14ac:dyDescent="0.35">
      <c r="A6530" t="s">
        <v>6529</v>
      </c>
      <c r="B6530" t="s">
        <v>7322</v>
      </c>
      <c r="D6530" t="str">
        <f t="shared" ref="D6530:D6593" si="204">IF(ISNUMBER(FIND(".",A6530)), ",",A6530)</f>
        <v>,</v>
      </c>
      <c r="E6530" t="str">
        <f t="shared" ref="E6530:E6593" si="205">IF(ISNUMBER(FIND(".",A6530)), B6530&amp;MID(A6530,FIND(".",A6530)+1,1000),B6530)</f>
        <v>Fls_d_res_low</v>
      </c>
    </row>
    <row r="6531" spans="1:5" x14ac:dyDescent="0.35">
      <c r="A6531" t="s">
        <v>6530</v>
      </c>
      <c r="B6531" t="s">
        <v>7322</v>
      </c>
      <c r="D6531" t="str">
        <f t="shared" si="204"/>
        <v>,</v>
      </c>
      <c r="E6531" t="str">
        <f t="shared" si="205"/>
        <v>Fls_R_factor_R_all</v>
      </c>
    </row>
    <row r="6532" spans="1:5" x14ac:dyDescent="0.35">
      <c r="A6532" t="s">
        <v>6531</v>
      </c>
      <c r="B6532" t="s">
        <v>7322</v>
      </c>
      <c r="D6532" t="str">
        <f t="shared" si="204"/>
        <v>,</v>
      </c>
      <c r="E6532" t="str">
        <f t="shared" si="205"/>
        <v>Fls_R_factor_R_work</v>
      </c>
    </row>
    <row r="6533" spans="1:5" x14ac:dyDescent="0.35">
      <c r="A6533" t="s">
        <v>6532</v>
      </c>
      <c r="B6533" t="s">
        <v>7322</v>
      </c>
      <c r="D6533" t="str">
        <f t="shared" si="204"/>
        <v>,</v>
      </c>
      <c r="E6533" t="str">
        <f t="shared" si="205"/>
        <v>Fls_R_factor_R_free</v>
      </c>
    </row>
    <row r="6534" spans="1:5" x14ac:dyDescent="0.35">
      <c r="A6534" t="s">
        <v>6533</v>
      </c>
      <c r="B6534" t="s">
        <v>7323</v>
      </c>
      <c r="D6534" t="str">
        <f t="shared" si="204"/>
        <v>,</v>
      </c>
      <c r="E6534" t="str">
        <f t="shared" si="205"/>
        <v>Ils_number_reflns_obs</v>
      </c>
    </row>
    <row r="6535" spans="1:5" x14ac:dyDescent="0.35">
      <c r="A6535" t="s">
        <v>6534</v>
      </c>
      <c r="B6535" t="s">
        <v>7322</v>
      </c>
      <c r="D6535" t="str">
        <f t="shared" si="204"/>
        <v>,</v>
      </c>
      <c r="E6535" t="str">
        <f t="shared" si="205"/>
        <v>Fls_percent_reflns_obs</v>
      </c>
    </row>
    <row r="6536" spans="1:5" x14ac:dyDescent="0.35">
      <c r="A6536" t="s">
        <v>6535</v>
      </c>
      <c r="B6536" t="s">
        <v>7323</v>
      </c>
      <c r="D6536" t="str">
        <f t="shared" si="204"/>
        <v>,</v>
      </c>
      <c r="E6536" t="str">
        <f t="shared" si="205"/>
        <v>Ils_number_reflns_R_free</v>
      </c>
    </row>
    <row r="6537" spans="1:5" x14ac:dyDescent="0.35">
      <c r="A6537" t="s">
        <v>6536</v>
      </c>
      <c r="B6537" t="s">
        <v>7322</v>
      </c>
      <c r="D6537" t="str">
        <f t="shared" si="204"/>
        <v>,</v>
      </c>
      <c r="E6537" t="str">
        <f t="shared" si="205"/>
        <v>Fcorrelation_coeff_Fo_to_Fc</v>
      </c>
    </row>
    <row r="6538" spans="1:5" x14ac:dyDescent="0.35">
      <c r="A6538" t="s">
        <v>6537</v>
      </c>
      <c r="B6538" t="s">
        <v>7322</v>
      </c>
      <c r="D6538" t="str">
        <f t="shared" si="204"/>
        <v>,</v>
      </c>
      <c r="E6538" t="str">
        <f t="shared" si="205"/>
        <v>Freal_space_R</v>
      </c>
    </row>
    <row r="6539" spans="1:5" x14ac:dyDescent="0.35">
      <c r="A6539" t="s">
        <v>6538</v>
      </c>
      <c r="B6539" t="s">
        <v>7322</v>
      </c>
      <c r="D6539" t="str">
        <f t="shared" si="204"/>
        <v>,</v>
      </c>
      <c r="E6539" t="str">
        <f t="shared" si="205"/>
        <v>Fcorrelation</v>
      </c>
    </row>
    <row r="6540" spans="1:5" x14ac:dyDescent="0.35">
      <c r="A6540" t="s">
        <v>6539</v>
      </c>
      <c r="B6540" t="s">
        <v>7324</v>
      </c>
      <c r="D6540" t="str">
        <f t="shared" si="204"/>
        <v>,</v>
      </c>
      <c r="E6540" t="str">
        <f t="shared" si="205"/>
        <v>Sdetails</v>
      </c>
    </row>
    <row r="6541" spans="1:5" x14ac:dyDescent="0.35">
      <c r="A6541" t="s">
        <v>6540</v>
      </c>
      <c r="B6541" t="s">
        <v>7865</v>
      </c>
      <c r="D6541" t="str">
        <f t="shared" si="204"/>
        <v>pdbx_dcc_map</v>
      </c>
      <c r="E6541" t="str">
        <f t="shared" si="205"/>
        <v>.PdbxDccMap</v>
      </c>
    </row>
    <row r="6542" spans="1:5" x14ac:dyDescent="0.35">
      <c r="A6542" t="s">
        <v>6541</v>
      </c>
      <c r="B6542" t="s">
        <v>7323</v>
      </c>
      <c r="D6542" t="str">
        <f t="shared" si="204"/>
        <v>,</v>
      </c>
      <c r="E6542" t="str">
        <f t="shared" si="205"/>
        <v>Iid</v>
      </c>
    </row>
    <row r="6543" spans="1:5" x14ac:dyDescent="0.35">
      <c r="A6543" t="s">
        <v>6542</v>
      </c>
      <c r="B6543" t="s">
        <v>7324</v>
      </c>
      <c r="D6543" t="str">
        <f t="shared" si="204"/>
        <v>,</v>
      </c>
      <c r="E6543" t="str">
        <f t="shared" si="205"/>
        <v>Smodel_id</v>
      </c>
    </row>
    <row r="6544" spans="1:5" x14ac:dyDescent="0.35">
      <c r="A6544" t="s">
        <v>6543</v>
      </c>
      <c r="B6544" t="s">
        <v>7324</v>
      </c>
      <c r="D6544" t="str">
        <f t="shared" si="204"/>
        <v>,</v>
      </c>
      <c r="E6544" t="str">
        <f t="shared" si="205"/>
        <v>Spdb_id</v>
      </c>
    </row>
    <row r="6545" spans="1:5" x14ac:dyDescent="0.35">
      <c r="A6545" t="s">
        <v>6544</v>
      </c>
      <c r="B6545" t="s">
        <v>7324</v>
      </c>
      <c r="D6545" t="str">
        <f t="shared" si="204"/>
        <v>,</v>
      </c>
      <c r="E6545" t="str">
        <f t="shared" si="205"/>
        <v>Sauth_asym_id</v>
      </c>
    </row>
    <row r="6546" spans="1:5" x14ac:dyDescent="0.35">
      <c r="A6546" t="s">
        <v>6545</v>
      </c>
      <c r="B6546" t="s">
        <v>7324</v>
      </c>
      <c r="D6546" t="str">
        <f t="shared" si="204"/>
        <v>,</v>
      </c>
      <c r="E6546" t="str">
        <f t="shared" si="205"/>
        <v>Sauth_comp_id</v>
      </c>
    </row>
    <row r="6547" spans="1:5" x14ac:dyDescent="0.35">
      <c r="A6547" t="s">
        <v>6546</v>
      </c>
      <c r="B6547" t="s">
        <v>7324</v>
      </c>
      <c r="D6547" t="str">
        <f t="shared" si="204"/>
        <v>,</v>
      </c>
      <c r="E6547" t="str">
        <f t="shared" si="205"/>
        <v>Sauth_seq_id</v>
      </c>
    </row>
    <row r="6548" spans="1:5" x14ac:dyDescent="0.35">
      <c r="A6548" t="s">
        <v>6547</v>
      </c>
      <c r="B6548" t="s">
        <v>7324</v>
      </c>
      <c r="D6548" t="str">
        <f t="shared" si="204"/>
        <v>,</v>
      </c>
      <c r="E6548" t="str">
        <f t="shared" si="205"/>
        <v>Slabel_alt_id</v>
      </c>
    </row>
    <row r="6549" spans="1:5" x14ac:dyDescent="0.35">
      <c r="A6549" t="s">
        <v>6548</v>
      </c>
      <c r="B6549" t="s">
        <v>7324</v>
      </c>
      <c r="D6549" t="str">
        <f t="shared" si="204"/>
        <v>,</v>
      </c>
      <c r="E6549" t="str">
        <f t="shared" si="205"/>
        <v>Slabel_ins_code</v>
      </c>
    </row>
    <row r="6550" spans="1:5" x14ac:dyDescent="0.35">
      <c r="A6550" t="s">
        <v>6549</v>
      </c>
      <c r="B6550" t="s">
        <v>7322</v>
      </c>
      <c r="D6550" t="str">
        <f t="shared" si="204"/>
        <v>,</v>
      </c>
      <c r="E6550" t="str">
        <f t="shared" si="205"/>
        <v>FRSCC</v>
      </c>
    </row>
    <row r="6551" spans="1:5" x14ac:dyDescent="0.35">
      <c r="A6551" t="s">
        <v>6550</v>
      </c>
      <c r="B6551" t="s">
        <v>7322</v>
      </c>
      <c r="D6551" t="str">
        <f t="shared" si="204"/>
        <v>,</v>
      </c>
      <c r="E6551" t="str">
        <f t="shared" si="205"/>
        <v>FRSR</v>
      </c>
    </row>
    <row r="6552" spans="1:5" x14ac:dyDescent="0.35">
      <c r="A6552" t="s">
        <v>6551</v>
      </c>
      <c r="B6552" t="s">
        <v>7322</v>
      </c>
      <c r="D6552" t="str">
        <f t="shared" si="204"/>
        <v>,</v>
      </c>
      <c r="E6552" t="str">
        <f t="shared" si="205"/>
        <v>Fweighted_RSR</v>
      </c>
    </row>
    <row r="6553" spans="1:5" x14ac:dyDescent="0.35">
      <c r="A6553" t="s">
        <v>6552</v>
      </c>
      <c r="B6553" t="s">
        <v>7322</v>
      </c>
      <c r="D6553" t="str">
        <f t="shared" si="204"/>
        <v>,</v>
      </c>
      <c r="E6553" t="str">
        <f t="shared" si="205"/>
        <v>FRSRZ</v>
      </c>
    </row>
    <row r="6554" spans="1:5" x14ac:dyDescent="0.35">
      <c r="A6554" t="s">
        <v>6553</v>
      </c>
      <c r="B6554" t="s">
        <v>7322</v>
      </c>
      <c r="D6554" t="str">
        <f t="shared" si="204"/>
        <v>,</v>
      </c>
      <c r="E6554" t="str">
        <f t="shared" si="205"/>
        <v>Fweighted_RSRZ</v>
      </c>
    </row>
    <row r="6555" spans="1:5" x14ac:dyDescent="0.35">
      <c r="A6555" t="s">
        <v>6554</v>
      </c>
      <c r="B6555" t="s">
        <v>7322</v>
      </c>
      <c r="D6555" t="str">
        <f t="shared" si="204"/>
        <v>,</v>
      </c>
      <c r="E6555" t="str">
        <f t="shared" si="205"/>
        <v>FBiso_mean</v>
      </c>
    </row>
    <row r="6556" spans="1:5" x14ac:dyDescent="0.35">
      <c r="A6556" t="s">
        <v>6555</v>
      </c>
      <c r="B6556" t="s">
        <v>7322</v>
      </c>
      <c r="D6556" t="str">
        <f t="shared" si="204"/>
        <v>,</v>
      </c>
      <c r="E6556" t="str">
        <f t="shared" si="205"/>
        <v>Foccupancy_mean</v>
      </c>
    </row>
    <row r="6557" spans="1:5" x14ac:dyDescent="0.35">
      <c r="A6557" t="s">
        <v>6556</v>
      </c>
      <c r="B6557" t="s">
        <v>7322</v>
      </c>
      <c r="D6557" t="str">
        <f t="shared" si="204"/>
        <v>,</v>
      </c>
      <c r="E6557" t="str">
        <f t="shared" si="205"/>
        <v>FRSCC_main_chain</v>
      </c>
    </row>
    <row r="6558" spans="1:5" x14ac:dyDescent="0.35">
      <c r="A6558" t="s">
        <v>6557</v>
      </c>
      <c r="B6558" t="s">
        <v>7322</v>
      </c>
      <c r="D6558" t="str">
        <f t="shared" si="204"/>
        <v>,</v>
      </c>
      <c r="E6558" t="str">
        <f t="shared" si="205"/>
        <v>FRSR_main_chain</v>
      </c>
    </row>
    <row r="6559" spans="1:5" x14ac:dyDescent="0.35">
      <c r="A6559" t="s">
        <v>6558</v>
      </c>
      <c r="B6559" t="s">
        <v>7322</v>
      </c>
      <c r="D6559" t="str">
        <f t="shared" si="204"/>
        <v>,</v>
      </c>
      <c r="E6559" t="str">
        <f t="shared" si="205"/>
        <v>FwRSR_main_chain</v>
      </c>
    </row>
    <row r="6560" spans="1:5" x14ac:dyDescent="0.35">
      <c r="A6560" t="s">
        <v>6559</v>
      </c>
      <c r="B6560" t="s">
        <v>7322</v>
      </c>
      <c r="D6560" t="str">
        <f t="shared" si="204"/>
        <v>,</v>
      </c>
      <c r="E6560" t="str">
        <f t="shared" si="205"/>
        <v>FRSRZ_main_chain</v>
      </c>
    </row>
    <row r="6561" spans="1:5" x14ac:dyDescent="0.35">
      <c r="A6561" t="s">
        <v>6560</v>
      </c>
      <c r="B6561" t="s">
        <v>7322</v>
      </c>
      <c r="D6561" t="str">
        <f t="shared" si="204"/>
        <v>,</v>
      </c>
      <c r="E6561" t="str">
        <f t="shared" si="205"/>
        <v>FwRSRZ_main_chain</v>
      </c>
    </row>
    <row r="6562" spans="1:5" x14ac:dyDescent="0.35">
      <c r="A6562" t="s">
        <v>6561</v>
      </c>
      <c r="B6562" t="s">
        <v>7322</v>
      </c>
      <c r="D6562" t="str">
        <f t="shared" si="204"/>
        <v>,</v>
      </c>
      <c r="E6562" t="str">
        <f t="shared" si="205"/>
        <v>FBiso_mean_main_chain</v>
      </c>
    </row>
    <row r="6563" spans="1:5" x14ac:dyDescent="0.35">
      <c r="A6563" t="s">
        <v>6562</v>
      </c>
      <c r="B6563" t="s">
        <v>7322</v>
      </c>
      <c r="D6563" t="str">
        <f t="shared" si="204"/>
        <v>,</v>
      </c>
      <c r="E6563" t="str">
        <f t="shared" si="205"/>
        <v>Foccupancy_mean_main_chain</v>
      </c>
    </row>
    <row r="6564" spans="1:5" x14ac:dyDescent="0.35">
      <c r="A6564" t="s">
        <v>6563</v>
      </c>
      <c r="B6564" t="s">
        <v>7322</v>
      </c>
      <c r="D6564" t="str">
        <f t="shared" si="204"/>
        <v>,</v>
      </c>
      <c r="E6564" t="str">
        <f t="shared" si="205"/>
        <v>FRSCC_side_chain</v>
      </c>
    </row>
    <row r="6565" spans="1:5" x14ac:dyDescent="0.35">
      <c r="A6565" t="s">
        <v>6564</v>
      </c>
      <c r="B6565" t="s">
        <v>7322</v>
      </c>
      <c r="D6565" t="str">
        <f t="shared" si="204"/>
        <v>,</v>
      </c>
      <c r="E6565" t="str">
        <f t="shared" si="205"/>
        <v>FRSR_side_chain</v>
      </c>
    </row>
    <row r="6566" spans="1:5" x14ac:dyDescent="0.35">
      <c r="A6566" t="s">
        <v>6565</v>
      </c>
      <c r="B6566" t="s">
        <v>7322</v>
      </c>
      <c r="D6566" t="str">
        <f t="shared" si="204"/>
        <v>,</v>
      </c>
      <c r="E6566" t="str">
        <f t="shared" si="205"/>
        <v>FwRSR_side_chain</v>
      </c>
    </row>
    <row r="6567" spans="1:5" x14ac:dyDescent="0.35">
      <c r="A6567" t="s">
        <v>6566</v>
      </c>
      <c r="B6567" t="s">
        <v>7322</v>
      </c>
      <c r="D6567" t="str">
        <f t="shared" si="204"/>
        <v>,</v>
      </c>
      <c r="E6567" t="str">
        <f t="shared" si="205"/>
        <v>FRSRZ_side_chain</v>
      </c>
    </row>
    <row r="6568" spans="1:5" x14ac:dyDescent="0.35">
      <c r="A6568" t="s">
        <v>6567</v>
      </c>
      <c r="B6568" t="s">
        <v>7322</v>
      </c>
      <c r="D6568" t="str">
        <f t="shared" si="204"/>
        <v>,</v>
      </c>
      <c r="E6568" t="str">
        <f t="shared" si="205"/>
        <v>FwRSRZ_side_chain</v>
      </c>
    </row>
    <row r="6569" spans="1:5" x14ac:dyDescent="0.35">
      <c r="A6569" t="s">
        <v>6568</v>
      </c>
      <c r="B6569" t="s">
        <v>7322</v>
      </c>
      <c r="D6569" t="str">
        <f t="shared" si="204"/>
        <v>,</v>
      </c>
      <c r="E6569" t="str">
        <f t="shared" si="205"/>
        <v>FBiso_mean_side_chain</v>
      </c>
    </row>
    <row r="6570" spans="1:5" x14ac:dyDescent="0.35">
      <c r="A6570" t="s">
        <v>6569</v>
      </c>
      <c r="B6570" t="s">
        <v>7322</v>
      </c>
      <c r="D6570" t="str">
        <f t="shared" si="204"/>
        <v>,</v>
      </c>
      <c r="E6570" t="str">
        <f t="shared" si="205"/>
        <v>Foccupancy_mean_side_chain</v>
      </c>
    </row>
    <row r="6571" spans="1:5" x14ac:dyDescent="0.35">
      <c r="A6571" t="s">
        <v>6570</v>
      </c>
      <c r="B6571" t="s">
        <v>7322</v>
      </c>
      <c r="D6571" t="str">
        <f t="shared" si="204"/>
        <v>,</v>
      </c>
      <c r="E6571" t="str">
        <f t="shared" si="205"/>
        <v>FRSCC_phosphate_group</v>
      </c>
    </row>
    <row r="6572" spans="1:5" x14ac:dyDescent="0.35">
      <c r="A6572" t="s">
        <v>6571</v>
      </c>
      <c r="B6572" t="s">
        <v>7322</v>
      </c>
      <c r="D6572" t="str">
        <f t="shared" si="204"/>
        <v>,</v>
      </c>
      <c r="E6572" t="str">
        <f t="shared" si="205"/>
        <v>FRSR_phosphate_group</v>
      </c>
    </row>
    <row r="6573" spans="1:5" x14ac:dyDescent="0.35">
      <c r="A6573" t="s">
        <v>6572</v>
      </c>
      <c r="B6573" t="s">
        <v>7322</v>
      </c>
      <c r="D6573" t="str">
        <f t="shared" si="204"/>
        <v>,</v>
      </c>
      <c r="E6573" t="str">
        <f t="shared" si="205"/>
        <v>FwRSR_phosphate_group</v>
      </c>
    </row>
    <row r="6574" spans="1:5" x14ac:dyDescent="0.35">
      <c r="A6574" t="s">
        <v>6573</v>
      </c>
      <c r="B6574" t="s">
        <v>7322</v>
      </c>
      <c r="D6574" t="str">
        <f t="shared" si="204"/>
        <v>,</v>
      </c>
      <c r="E6574" t="str">
        <f t="shared" si="205"/>
        <v>FRSRZ_phosphate_group</v>
      </c>
    </row>
    <row r="6575" spans="1:5" x14ac:dyDescent="0.35">
      <c r="A6575" t="s">
        <v>6574</v>
      </c>
      <c r="B6575" t="s">
        <v>7322</v>
      </c>
      <c r="D6575" t="str">
        <f t="shared" si="204"/>
        <v>,</v>
      </c>
      <c r="E6575" t="str">
        <f t="shared" si="205"/>
        <v>FwRSRZ_phosphate_group</v>
      </c>
    </row>
    <row r="6576" spans="1:5" x14ac:dyDescent="0.35">
      <c r="A6576" t="s">
        <v>6575</v>
      </c>
      <c r="B6576" t="s">
        <v>7322</v>
      </c>
      <c r="D6576" t="str">
        <f t="shared" si="204"/>
        <v>,</v>
      </c>
      <c r="E6576" t="str">
        <f t="shared" si="205"/>
        <v>FBiso_mean_phosphate_group</v>
      </c>
    </row>
    <row r="6577" spans="1:5" x14ac:dyDescent="0.35">
      <c r="A6577" t="s">
        <v>6576</v>
      </c>
      <c r="B6577" t="s">
        <v>7322</v>
      </c>
      <c r="D6577" t="str">
        <f t="shared" si="204"/>
        <v>,</v>
      </c>
      <c r="E6577" t="str">
        <f t="shared" si="205"/>
        <v>Foccupancy_mean_phosphate_group</v>
      </c>
    </row>
    <row r="6578" spans="1:5" x14ac:dyDescent="0.35">
      <c r="A6578" t="s">
        <v>6577</v>
      </c>
      <c r="B6578" t="s">
        <v>7322</v>
      </c>
      <c r="D6578" t="str">
        <f t="shared" si="204"/>
        <v>,</v>
      </c>
      <c r="E6578" t="str">
        <f t="shared" si="205"/>
        <v>Fshift</v>
      </c>
    </row>
    <row r="6579" spans="1:5" x14ac:dyDescent="0.35">
      <c r="A6579" t="s">
        <v>6578</v>
      </c>
      <c r="B6579" t="s">
        <v>7322</v>
      </c>
      <c r="D6579" t="str">
        <f t="shared" si="204"/>
        <v>,</v>
      </c>
      <c r="E6579" t="str">
        <f t="shared" si="205"/>
        <v>Fshift_main_chain</v>
      </c>
    </row>
    <row r="6580" spans="1:5" x14ac:dyDescent="0.35">
      <c r="A6580" t="s">
        <v>6579</v>
      </c>
      <c r="B6580" t="s">
        <v>7322</v>
      </c>
      <c r="D6580" t="str">
        <f t="shared" si="204"/>
        <v>,</v>
      </c>
      <c r="E6580" t="str">
        <f t="shared" si="205"/>
        <v>Fshift_side_chain</v>
      </c>
    </row>
    <row r="6581" spans="1:5" x14ac:dyDescent="0.35">
      <c r="A6581" t="s">
        <v>6580</v>
      </c>
      <c r="B6581" t="s">
        <v>7322</v>
      </c>
      <c r="D6581" t="str">
        <f t="shared" si="204"/>
        <v>,</v>
      </c>
      <c r="E6581" t="str">
        <f t="shared" si="205"/>
        <v>Fdensity_connectivity</v>
      </c>
    </row>
    <row r="6582" spans="1:5" x14ac:dyDescent="0.35">
      <c r="A6582" t="s">
        <v>6581</v>
      </c>
      <c r="B6582" t="s">
        <v>7322</v>
      </c>
      <c r="D6582" t="str">
        <f t="shared" si="204"/>
        <v>,</v>
      </c>
      <c r="E6582" t="str">
        <f t="shared" si="205"/>
        <v>Fdensity_index_main_chain</v>
      </c>
    </row>
    <row r="6583" spans="1:5" x14ac:dyDescent="0.35">
      <c r="A6583" t="s">
        <v>6582</v>
      </c>
      <c r="B6583" t="s">
        <v>7322</v>
      </c>
      <c r="D6583" t="str">
        <f t="shared" si="204"/>
        <v>,</v>
      </c>
      <c r="E6583" t="str">
        <f t="shared" si="205"/>
        <v>Fdensity_index_side_chain</v>
      </c>
    </row>
    <row r="6584" spans="1:5" x14ac:dyDescent="0.35">
      <c r="A6584" t="s">
        <v>6583</v>
      </c>
      <c r="B6584" t="s">
        <v>7322</v>
      </c>
      <c r="D6584" t="str">
        <f t="shared" si="204"/>
        <v>,</v>
      </c>
      <c r="E6584" t="str">
        <f t="shared" si="205"/>
        <v>FRSZD</v>
      </c>
    </row>
    <row r="6585" spans="1:5" x14ac:dyDescent="0.35">
      <c r="A6585" t="s">
        <v>6584</v>
      </c>
      <c r="B6585" t="s">
        <v>7322</v>
      </c>
      <c r="D6585" t="str">
        <f t="shared" si="204"/>
        <v>,</v>
      </c>
      <c r="E6585" t="str">
        <f t="shared" si="205"/>
        <v>FRSZO</v>
      </c>
    </row>
    <row r="6586" spans="1:5" x14ac:dyDescent="0.35">
      <c r="A6586" t="s">
        <v>6585</v>
      </c>
      <c r="B6586" t="s">
        <v>7322</v>
      </c>
      <c r="D6586" t="str">
        <f t="shared" si="204"/>
        <v>,</v>
      </c>
      <c r="E6586" t="str">
        <f t="shared" si="205"/>
        <v>FRSZO_Zscore</v>
      </c>
    </row>
    <row r="6587" spans="1:5" x14ac:dyDescent="0.35">
      <c r="A6587" t="s">
        <v>6586</v>
      </c>
      <c r="B6587" t="s">
        <v>7322</v>
      </c>
      <c r="D6587" t="str">
        <f t="shared" si="204"/>
        <v>,</v>
      </c>
      <c r="E6587" t="str">
        <f t="shared" si="205"/>
        <v>FLLDF</v>
      </c>
    </row>
    <row r="6588" spans="1:5" x14ac:dyDescent="0.35">
      <c r="A6588" t="s">
        <v>6587</v>
      </c>
      <c r="B6588" t="s">
        <v>7322</v>
      </c>
      <c r="D6588" t="str">
        <f t="shared" si="204"/>
        <v>,</v>
      </c>
      <c r="E6588" t="str">
        <f t="shared" si="205"/>
        <v>FRSZD_main_chain</v>
      </c>
    </row>
    <row r="6589" spans="1:5" x14ac:dyDescent="0.35">
      <c r="A6589" t="s">
        <v>6588</v>
      </c>
      <c r="B6589" t="s">
        <v>7322</v>
      </c>
      <c r="D6589" t="str">
        <f t="shared" si="204"/>
        <v>,</v>
      </c>
      <c r="E6589" t="str">
        <f t="shared" si="205"/>
        <v>FRSZO_main_chain</v>
      </c>
    </row>
    <row r="6590" spans="1:5" x14ac:dyDescent="0.35">
      <c r="A6590" t="s">
        <v>6589</v>
      </c>
      <c r="B6590" t="s">
        <v>7322</v>
      </c>
      <c r="D6590" t="str">
        <f t="shared" si="204"/>
        <v>,</v>
      </c>
      <c r="E6590" t="str">
        <f t="shared" si="205"/>
        <v>FRSZD_side_chain</v>
      </c>
    </row>
    <row r="6591" spans="1:5" x14ac:dyDescent="0.35">
      <c r="A6591" t="s">
        <v>6590</v>
      </c>
      <c r="B6591" t="s">
        <v>7322</v>
      </c>
      <c r="D6591" t="str">
        <f t="shared" si="204"/>
        <v>,</v>
      </c>
      <c r="E6591" t="str">
        <f t="shared" si="205"/>
        <v>FRSZO_side_chain</v>
      </c>
    </row>
    <row r="6592" spans="1:5" x14ac:dyDescent="0.35">
      <c r="A6592" t="s">
        <v>6591</v>
      </c>
      <c r="B6592" t="s">
        <v>7322</v>
      </c>
      <c r="D6592" t="str">
        <f t="shared" si="204"/>
        <v>,</v>
      </c>
      <c r="E6592" t="str">
        <f t="shared" si="205"/>
        <v>FRSZD_phosphate_group</v>
      </c>
    </row>
    <row r="6593" spans="1:5" x14ac:dyDescent="0.35">
      <c r="A6593" t="s">
        <v>6592</v>
      </c>
      <c r="B6593" t="s">
        <v>7322</v>
      </c>
      <c r="D6593" t="str">
        <f t="shared" si="204"/>
        <v>,</v>
      </c>
      <c r="E6593" t="str">
        <f t="shared" si="205"/>
        <v>FRSZO_phosphate_group</v>
      </c>
    </row>
    <row r="6594" spans="1:5" x14ac:dyDescent="0.35">
      <c r="A6594" t="s">
        <v>6593</v>
      </c>
      <c r="B6594" t="s">
        <v>7324</v>
      </c>
      <c r="D6594" t="str">
        <f t="shared" ref="D6594:D6657" si="206">IF(ISNUMBER(FIND(".",A6594)), ",",A6594)</f>
        <v>,</v>
      </c>
      <c r="E6594" t="str">
        <f t="shared" ref="E6594:E6657" si="207">IF(ISNUMBER(FIND(".",A6594)), B6594&amp;MID(A6594,FIND(".",A6594)+1,1000),B6594)</f>
        <v>Squality_indicator</v>
      </c>
    </row>
    <row r="6595" spans="1:5" x14ac:dyDescent="0.35">
      <c r="A6595" t="s">
        <v>6594</v>
      </c>
      <c r="B6595" t="s">
        <v>7866</v>
      </c>
      <c r="D6595" t="str">
        <f t="shared" si="206"/>
        <v>pdbx_deposit_group</v>
      </c>
      <c r="E6595" t="str">
        <f t="shared" si="207"/>
        <v>.PdbxDepositGroup</v>
      </c>
    </row>
    <row r="6596" spans="1:5" x14ac:dyDescent="0.35">
      <c r="A6596" t="s">
        <v>6595</v>
      </c>
      <c r="B6596" t="s">
        <v>7324</v>
      </c>
      <c r="D6596" t="str">
        <f t="shared" si="206"/>
        <v>,</v>
      </c>
      <c r="E6596" t="str">
        <f t="shared" si="207"/>
        <v>Sgroup_id</v>
      </c>
    </row>
    <row r="6597" spans="1:5" x14ac:dyDescent="0.35">
      <c r="A6597" t="s">
        <v>6596</v>
      </c>
      <c r="B6597" t="s">
        <v>7324</v>
      </c>
      <c r="D6597" t="str">
        <f t="shared" si="206"/>
        <v>,</v>
      </c>
      <c r="E6597" t="str">
        <f t="shared" si="207"/>
        <v>Sgroup_title</v>
      </c>
    </row>
    <row r="6598" spans="1:5" x14ac:dyDescent="0.35">
      <c r="A6598" t="s">
        <v>6597</v>
      </c>
      <c r="B6598" t="s">
        <v>7324</v>
      </c>
      <c r="D6598" t="str">
        <f t="shared" si="206"/>
        <v>,</v>
      </c>
      <c r="E6598" t="str">
        <f t="shared" si="207"/>
        <v>Sgroup_description</v>
      </c>
    </row>
    <row r="6599" spans="1:5" x14ac:dyDescent="0.35">
      <c r="A6599" t="s">
        <v>6598</v>
      </c>
      <c r="B6599" t="s">
        <v>7324</v>
      </c>
      <c r="D6599" t="str">
        <f t="shared" si="206"/>
        <v>,</v>
      </c>
      <c r="E6599" t="str">
        <f t="shared" si="207"/>
        <v>Sgroup_type</v>
      </c>
    </row>
    <row r="6600" spans="1:5" x14ac:dyDescent="0.35">
      <c r="A6600" t="s">
        <v>6599</v>
      </c>
      <c r="B6600" t="s">
        <v>7867</v>
      </c>
      <c r="D6600" t="str">
        <f t="shared" si="206"/>
        <v>pdbx_deposit_group_index</v>
      </c>
      <c r="E6600" t="str">
        <f t="shared" si="207"/>
        <v>.PdbxDepositGroupIndex</v>
      </c>
    </row>
    <row r="6601" spans="1:5" x14ac:dyDescent="0.35">
      <c r="A6601" t="s">
        <v>6600</v>
      </c>
      <c r="B6601" t="s">
        <v>7324</v>
      </c>
      <c r="D6601" t="str">
        <f t="shared" si="206"/>
        <v>,</v>
      </c>
      <c r="E6601" t="str">
        <f t="shared" si="207"/>
        <v>Sgroup_id</v>
      </c>
    </row>
    <row r="6602" spans="1:5" x14ac:dyDescent="0.35">
      <c r="A6602" t="s">
        <v>6601</v>
      </c>
      <c r="B6602" t="s">
        <v>7323</v>
      </c>
      <c r="D6602" t="str">
        <f t="shared" si="206"/>
        <v>,</v>
      </c>
      <c r="E6602" t="str">
        <f t="shared" si="207"/>
        <v>Iordinal_id</v>
      </c>
    </row>
    <row r="6603" spans="1:5" x14ac:dyDescent="0.35">
      <c r="A6603" t="s">
        <v>6602</v>
      </c>
      <c r="B6603" t="s">
        <v>7324</v>
      </c>
      <c r="D6603" t="str">
        <f t="shared" si="206"/>
        <v>,</v>
      </c>
      <c r="E6603" t="str">
        <f t="shared" si="207"/>
        <v>Sdep_set_id</v>
      </c>
    </row>
    <row r="6604" spans="1:5" x14ac:dyDescent="0.35">
      <c r="A6604" t="s">
        <v>6603</v>
      </c>
      <c r="B6604" t="s">
        <v>7324</v>
      </c>
      <c r="D6604" t="str">
        <f t="shared" si="206"/>
        <v>,</v>
      </c>
      <c r="E6604" t="str">
        <f t="shared" si="207"/>
        <v>Spdb_id_code</v>
      </c>
    </row>
    <row r="6605" spans="1:5" x14ac:dyDescent="0.35">
      <c r="A6605" t="s">
        <v>6604</v>
      </c>
      <c r="B6605" t="s">
        <v>7324</v>
      </c>
      <c r="D6605" t="str">
        <f t="shared" si="206"/>
        <v>,</v>
      </c>
      <c r="E6605" t="str">
        <f t="shared" si="207"/>
        <v>Sgroup_file_name</v>
      </c>
    </row>
    <row r="6606" spans="1:5" x14ac:dyDescent="0.35">
      <c r="A6606" t="s">
        <v>6605</v>
      </c>
      <c r="B6606" t="s">
        <v>7324</v>
      </c>
      <c r="D6606" t="str">
        <f t="shared" si="206"/>
        <v>,</v>
      </c>
      <c r="E6606" t="str">
        <f t="shared" si="207"/>
        <v>Sgroup_file_timestamp</v>
      </c>
    </row>
    <row r="6607" spans="1:5" x14ac:dyDescent="0.35">
      <c r="A6607" t="s">
        <v>6606</v>
      </c>
      <c r="B6607" t="s">
        <v>7324</v>
      </c>
      <c r="D6607" t="str">
        <f t="shared" si="206"/>
        <v>,</v>
      </c>
      <c r="E6607" t="str">
        <f t="shared" si="207"/>
        <v>Sauth_file_label</v>
      </c>
    </row>
    <row r="6608" spans="1:5" x14ac:dyDescent="0.35">
      <c r="A6608" t="s">
        <v>6607</v>
      </c>
      <c r="B6608" t="s">
        <v>7324</v>
      </c>
      <c r="D6608" t="str">
        <f t="shared" si="206"/>
        <v>,</v>
      </c>
      <c r="E6608" t="str">
        <f t="shared" si="207"/>
        <v>Sauth_file_content_type</v>
      </c>
    </row>
    <row r="6609" spans="1:5" x14ac:dyDescent="0.35">
      <c r="A6609" t="s">
        <v>6608</v>
      </c>
      <c r="B6609" t="s">
        <v>7324</v>
      </c>
      <c r="D6609" t="str">
        <f t="shared" si="206"/>
        <v>,</v>
      </c>
      <c r="E6609" t="str">
        <f t="shared" si="207"/>
        <v>Sauth_file_format_type</v>
      </c>
    </row>
    <row r="6610" spans="1:5" x14ac:dyDescent="0.35">
      <c r="A6610" t="s">
        <v>6609</v>
      </c>
      <c r="B6610" t="s">
        <v>7324</v>
      </c>
      <c r="D6610" t="str">
        <f t="shared" si="206"/>
        <v>,</v>
      </c>
      <c r="E6610" t="str">
        <f t="shared" si="207"/>
        <v>Sauth_file_name</v>
      </c>
    </row>
    <row r="6611" spans="1:5" x14ac:dyDescent="0.35">
      <c r="A6611" t="s">
        <v>6610</v>
      </c>
      <c r="B6611" t="s">
        <v>7323</v>
      </c>
      <c r="D6611" t="str">
        <f t="shared" si="206"/>
        <v>,</v>
      </c>
      <c r="E6611" t="str">
        <f t="shared" si="207"/>
        <v>Iauth_file_size</v>
      </c>
    </row>
    <row r="6612" spans="1:5" x14ac:dyDescent="0.35">
      <c r="A6612" t="s">
        <v>6611</v>
      </c>
      <c r="B6612" t="s">
        <v>7868</v>
      </c>
      <c r="D6612" t="str">
        <f t="shared" si="206"/>
        <v>pdbx_struct_assembly_auth_evidence</v>
      </c>
      <c r="E6612" t="str">
        <f t="shared" si="207"/>
        <v>.PdbxStructAssemblyAuthEvidence</v>
      </c>
    </row>
    <row r="6613" spans="1:5" x14ac:dyDescent="0.35">
      <c r="A6613" t="s">
        <v>6612</v>
      </c>
      <c r="B6613" t="s">
        <v>7324</v>
      </c>
      <c r="D6613" t="str">
        <f t="shared" si="206"/>
        <v>,</v>
      </c>
      <c r="E6613" t="str">
        <f t="shared" si="207"/>
        <v>Sid</v>
      </c>
    </row>
    <row r="6614" spans="1:5" x14ac:dyDescent="0.35">
      <c r="A6614" t="s">
        <v>6613</v>
      </c>
      <c r="B6614" t="s">
        <v>7324</v>
      </c>
      <c r="D6614" t="str">
        <f t="shared" si="206"/>
        <v>,</v>
      </c>
      <c r="E6614" t="str">
        <f t="shared" si="207"/>
        <v>Sassembly_id</v>
      </c>
    </row>
    <row r="6615" spans="1:5" x14ac:dyDescent="0.35">
      <c r="A6615" t="s">
        <v>6614</v>
      </c>
      <c r="B6615" t="s">
        <v>7324</v>
      </c>
      <c r="D6615" t="str">
        <f t="shared" si="206"/>
        <v>,</v>
      </c>
      <c r="E6615" t="str">
        <f t="shared" si="207"/>
        <v>Sexperimental_support</v>
      </c>
    </row>
    <row r="6616" spans="1:5" x14ac:dyDescent="0.35">
      <c r="A6616" t="s">
        <v>6615</v>
      </c>
      <c r="B6616" t="s">
        <v>7324</v>
      </c>
      <c r="D6616" t="str">
        <f t="shared" si="206"/>
        <v>,</v>
      </c>
      <c r="E6616" t="str">
        <f t="shared" si="207"/>
        <v>Sdetails</v>
      </c>
    </row>
    <row r="6617" spans="1:5" x14ac:dyDescent="0.35">
      <c r="A6617" t="s">
        <v>6616</v>
      </c>
      <c r="B6617" t="s">
        <v>7869</v>
      </c>
      <c r="D6617" t="str">
        <f t="shared" si="206"/>
        <v>pdbx_struct_assembly_auth_classification</v>
      </c>
      <c r="E6617" t="str">
        <f t="shared" si="207"/>
        <v>.PdbxStructAssemblyAuthClassification</v>
      </c>
    </row>
    <row r="6618" spans="1:5" x14ac:dyDescent="0.35">
      <c r="A6618" t="s">
        <v>6617</v>
      </c>
      <c r="B6618" t="s">
        <v>7324</v>
      </c>
      <c r="D6618" t="str">
        <f t="shared" si="206"/>
        <v>,</v>
      </c>
      <c r="E6618" t="str">
        <f t="shared" si="207"/>
        <v>Sassembly_id</v>
      </c>
    </row>
    <row r="6619" spans="1:5" x14ac:dyDescent="0.35">
      <c r="A6619" t="s">
        <v>6618</v>
      </c>
      <c r="B6619" t="s">
        <v>7324</v>
      </c>
      <c r="D6619" t="str">
        <f t="shared" si="206"/>
        <v>,</v>
      </c>
      <c r="E6619" t="str">
        <f t="shared" si="207"/>
        <v>Sreason_for_interest</v>
      </c>
    </row>
    <row r="6620" spans="1:5" x14ac:dyDescent="0.35">
      <c r="A6620" t="s">
        <v>6619</v>
      </c>
      <c r="B6620" t="s">
        <v>7870</v>
      </c>
      <c r="D6620" t="str">
        <f t="shared" si="206"/>
        <v>pdbx_crystal_alignment</v>
      </c>
      <c r="E6620" t="str">
        <f t="shared" si="207"/>
        <v>.PdbxCrystalAlignment</v>
      </c>
    </row>
    <row r="6621" spans="1:5" x14ac:dyDescent="0.35">
      <c r="A6621" t="s">
        <v>6620</v>
      </c>
      <c r="B6621" t="s">
        <v>7324</v>
      </c>
      <c r="D6621" t="str">
        <f t="shared" si="206"/>
        <v>,</v>
      </c>
      <c r="E6621" t="str">
        <f t="shared" si="207"/>
        <v>Scrystal_id</v>
      </c>
    </row>
    <row r="6622" spans="1:5" x14ac:dyDescent="0.35">
      <c r="A6622" t="s">
        <v>6621</v>
      </c>
      <c r="B6622" t="s">
        <v>7322</v>
      </c>
      <c r="D6622" t="str">
        <f t="shared" si="206"/>
        <v>,</v>
      </c>
      <c r="E6622" t="str">
        <f t="shared" si="207"/>
        <v>Foscillation_range</v>
      </c>
    </row>
    <row r="6623" spans="1:5" x14ac:dyDescent="0.35">
      <c r="A6623" t="s">
        <v>6622</v>
      </c>
      <c r="B6623" t="s">
        <v>7322</v>
      </c>
      <c r="D6623" t="str">
        <f t="shared" si="206"/>
        <v>,</v>
      </c>
      <c r="E6623" t="str">
        <f t="shared" si="207"/>
        <v>Foscillation_start</v>
      </c>
    </row>
    <row r="6624" spans="1:5" x14ac:dyDescent="0.35">
      <c r="A6624" t="s">
        <v>6623</v>
      </c>
      <c r="B6624" t="s">
        <v>7322</v>
      </c>
      <c r="D6624" t="str">
        <f t="shared" si="206"/>
        <v>,</v>
      </c>
      <c r="E6624" t="str">
        <f t="shared" si="207"/>
        <v>Foscillation_end</v>
      </c>
    </row>
    <row r="6625" spans="1:5" x14ac:dyDescent="0.35">
      <c r="A6625" t="s">
        <v>6624</v>
      </c>
      <c r="B6625" t="s">
        <v>7322</v>
      </c>
      <c r="D6625" t="str">
        <f t="shared" si="206"/>
        <v>,</v>
      </c>
      <c r="E6625" t="str">
        <f t="shared" si="207"/>
        <v>Fxbeam</v>
      </c>
    </row>
    <row r="6626" spans="1:5" x14ac:dyDescent="0.35">
      <c r="A6626" t="s">
        <v>6625</v>
      </c>
      <c r="B6626" t="s">
        <v>7322</v>
      </c>
      <c r="D6626" t="str">
        <f t="shared" si="206"/>
        <v>,</v>
      </c>
      <c r="E6626" t="str">
        <f t="shared" si="207"/>
        <v>Fxbeam_esd</v>
      </c>
    </row>
    <row r="6627" spans="1:5" x14ac:dyDescent="0.35">
      <c r="A6627" t="s">
        <v>6626</v>
      </c>
      <c r="B6627" t="s">
        <v>7322</v>
      </c>
      <c r="D6627" t="str">
        <f t="shared" si="206"/>
        <v>,</v>
      </c>
      <c r="E6627" t="str">
        <f t="shared" si="207"/>
        <v>Fybeam</v>
      </c>
    </row>
    <row r="6628" spans="1:5" x14ac:dyDescent="0.35">
      <c r="A6628" t="s">
        <v>6627</v>
      </c>
      <c r="B6628" t="s">
        <v>7322</v>
      </c>
      <c r="D6628" t="str">
        <f t="shared" si="206"/>
        <v>,</v>
      </c>
      <c r="E6628" t="str">
        <f t="shared" si="207"/>
        <v>Fybeam_esd</v>
      </c>
    </row>
    <row r="6629" spans="1:5" x14ac:dyDescent="0.35">
      <c r="A6629" t="s">
        <v>6628</v>
      </c>
      <c r="B6629" t="s">
        <v>7322</v>
      </c>
      <c r="D6629" t="str">
        <f t="shared" si="206"/>
        <v>,</v>
      </c>
      <c r="E6629" t="str">
        <f t="shared" si="207"/>
        <v>Fcrysx_spindle</v>
      </c>
    </row>
    <row r="6630" spans="1:5" x14ac:dyDescent="0.35">
      <c r="A6630" t="s">
        <v>6629</v>
      </c>
      <c r="B6630" t="s">
        <v>7322</v>
      </c>
      <c r="D6630" t="str">
        <f t="shared" si="206"/>
        <v>,</v>
      </c>
      <c r="E6630" t="str">
        <f t="shared" si="207"/>
        <v>Fcrysx_spindle_esd</v>
      </c>
    </row>
    <row r="6631" spans="1:5" x14ac:dyDescent="0.35">
      <c r="A6631" t="s">
        <v>6630</v>
      </c>
      <c r="B6631" t="s">
        <v>7322</v>
      </c>
      <c r="D6631" t="str">
        <f t="shared" si="206"/>
        <v>,</v>
      </c>
      <c r="E6631" t="str">
        <f t="shared" si="207"/>
        <v>Fcrysy_vertical</v>
      </c>
    </row>
    <row r="6632" spans="1:5" x14ac:dyDescent="0.35">
      <c r="A6632" t="s">
        <v>6631</v>
      </c>
      <c r="B6632" t="s">
        <v>7322</v>
      </c>
      <c r="D6632" t="str">
        <f t="shared" si="206"/>
        <v>,</v>
      </c>
      <c r="E6632" t="str">
        <f t="shared" si="207"/>
        <v>Fcrysy_vertical_esd</v>
      </c>
    </row>
    <row r="6633" spans="1:5" x14ac:dyDescent="0.35">
      <c r="A6633" t="s">
        <v>6632</v>
      </c>
      <c r="B6633" t="s">
        <v>7322</v>
      </c>
      <c r="D6633" t="str">
        <f t="shared" si="206"/>
        <v>,</v>
      </c>
      <c r="E6633" t="str">
        <f t="shared" si="207"/>
        <v>Fcrysz_beam</v>
      </c>
    </row>
    <row r="6634" spans="1:5" x14ac:dyDescent="0.35">
      <c r="A6634" t="s">
        <v>6633</v>
      </c>
      <c r="B6634" t="s">
        <v>7322</v>
      </c>
      <c r="D6634" t="str">
        <f t="shared" si="206"/>
        <v>,</v>
      </c>
      <c r="E6634" t="str">
        <f t="shared" si="207"/>
        <v>Fcrysz_beam_esd</v>
      </c>
    </row>
    <row r="6635" spans="1:5" x14ac:dyDescent="0.35">
      <c r="A6635" t="s">
        <v>6634</v>
      </c>
      <c r="B6635" t="s">
        <v>7322</v>
      </c>
      <c r="D6635" t="str">
        <f t="shared" si="206"/>
        <v>,</v>
      </c>
      <c r="E6635" t="str">
        <f t="shared" si="207"/>
        <v>Fcrystal_to_detector_distance</v>
      </c>
    </row>
    <row r="6636" spans="1:5" x14ac:dyDescent="0.35">
      <c r="A6636" t="s">
        <v>6635</v>
      </c>
      <c r="B6636" t="s">
        <v>7322</v>
      </c>
      <c r="D6636" t="str">
        <f t="shared" si="206"/>
        <v>,</v>
      </c>
      <c r="E6636" t="str">
        <f t="shared" si="207"/>
        <v>Fcrystal_to_detector_distance_esd</v>
      </c>
    </row>
    <row r="6637" spans="1:5" x14ac:dyDescent="0.35">
      <c r="A6637" t="s">
        <v>6636</v>
      </c>
      <c r="B6637" t="s">
        <v>7322</v>
      </c>
      <c r="D6637" t="str">
        <f t="shared" si="206"/>
        <v>,</v>
      </c>
      <c r="E6637" t="str">
        <f t="shared" si="207"/>
        <v>Fcrossfire_x</v>
      </c>
    </row>
    <row r="6638" spans="1:5" x14ac:dyDescent="0.35">
      <c r="A6638" t="s">
        <v>6637</v>
      </c>
      <c r="B6638" t="s">
        <v>7322</v>
      </c>
      <c r="D6638" t="str">
        <f t="shared" si="206"/>
        <v>,</v>
      </c>
      <c r="E6638" t="str">
        <f t="shared" si="207"/>
        <v>Fcrossfire_x_esd</v>
      </c>
    </row>
    <row r="6639" spans="1:5" x14ac:dyDescent="0.35">
      <c r="A6639" t="s">
        <v>6638</v>
      </c>
      <c r="B6639" t="s">
        <v>7322</v>
      </c>
      <c r="D6639" t="str">
        <f t="shared" si="206"/>
        <v>,</v>
      </c>
      <c r="E6639" t="str">
        <f t="shared" si="207"/>
        <v>Fcrossfire_y</v>
      </c>
    </row>
    <row r="6640" spans="1:5" x14ac:dyDescent="0.35">
      <c r="A6640" t="s">
        <v>6639</v>
      </c>
      <c r="B6640" t="s">
        <v>7322</v>
      </c>
      <c r="D6640" t="str">
        <f t="shared" si="206"/>
        <v>,</v>
      </c>
      <c r="E6640" t="str">
        <f t="shared" si="207"/>
        <v>Fcrossfire_y_esd</v>
      </c>
    </row>
    <row r="6641" spans="1:5" x14ac:dyDescent="0.35">
      <c r="A6641" t="s">
        <v>6640</v>
      </c>
      <c r="B6641" t="s">
        <v>7322</v>
      </c>
      <c r="D6641" t="str">
        <f t="shared" si="206"/>
        <v>,</v>
      </c>
      <c r="E6641" t="str">
        <f t="shared" si="207"/>
        <v>Fcrossfire_xy</v>
      </c>
    </row>
    <row r="6642" spans="1:5" x14ac:dyDescent="0.35">
      <c r="A6642" t="s">
        <v>6641</v>
      </c>
      <c r="B6642" t="s">
        <v>7322</v>
      </c>
      <c r="D6642" t="str">
        <f t="shared" si="206"/>
        <v>,</v>
      </c>
      <c r="E6642" t="str">
        <f t="shared" si="207"/>
        <v>Fcrossfire_xy_esd</v>
      </c>
    </row>
    <row r="6643" spans="1:5" x14ac:dyDescent="0.35">
      <c r="A6643" t="s">
        <v>6642</v>
      </c>
      <c r="B6643" t="s">
        <v>7871</v>
      </c>
      <c r="D6643" t="str">
        <f t="shared" si="206"/>
        <v>pdbx_audit_revision_history</v>
      </c>
      <c r="E6643" t="str">
        <f t="shared" si="207"/>
        <v>.PdbxAuditRevisionHistory</v>
      </c>
    </row>
    <row r="6644" spans="1:5" x14ac:dyDescent="0.35">
      <c r="A6644" t="s">
        <v>6643</v>
      </c>
      <c r="B6644" t="s">
        <v>7323</v>
      </c>
      <c r="D6644" t="str">
        <f t="shared" si="206"/>
        <v>,</v>
      </c>
      <c r="E6644" t="str">
        <f t="shared" si="207"/>
        <v>Iordinal</v>
      </c>
    </row>
    <row r="6645" spans="1:5" x14ac:dyDescent="0.35">
      <c r="A6645" t="s">
        <v>6644</v>
      </c>
      <c r="B6645" t="s">
        <v>7324</v>
      </c>
      <c r="D6645" t="str">
        <f t="shared" si="206"/>
        <v>,</v>
      </c>
      <c r="E6645" t="str">
        <f t="shared" si="207"/>
        <v>Sdata_content_type</v>
      </c>
    </row>
    <row r="6646" spans="1:5" x14ac:dyDescent="0.35">
      <c r="A6646" t="s">
        <v>6645</v>
      </c>
      <c r="B6646" t="s">
        <v>7323</v>
      </c>
      <c r="D6646" t="str">
        <f t="shared" si="206"/>
        <v>,</v>
      </c>
      <c r="E6646" t="str">
        <f t="shared" si="207"/>
        <v>Imajor_revision</v>
      </c>
    </row>
    <row r="6647" spans="1:5" x14ac:dyDescent="0.35">
      <c r="A6647" t="s">
        <v>6646</v>
      </c>
      <c r="B6647" t="s">
        <v>7323</v>
      </c>
      <c r="D6647" t="str">
        <f t="shared" si="206"/>
        <v>,</v>
      </c>
      <c r="E6647" t="str">
        <f t="shared" si="207"/>
        <v>Iminor_revision</v>
      </c>
    </row>
    <row r="6648" spans="1:5" x14ac:dyDescent="0.35">
      <c r="A6648" t="s">
        <v>6647</v>
      </c>
      <c r="B6648" t="s">
        <v>7324</v>
      </c>
      <c r="D6648" t="str">
        <f t="shared" si="206"/>
        <v>,</v>
      </c>
      <c r="E6648" t="str">
        <f t="shared" si="207"/>
        <v>Srevision_date</v>
      </c>
    </row>
    <row r="6649" spans="1:5" x14ac:dyDescent="0.35">
      <c r="A6649" t="s">
        <v>6648</v>
      </c>
      <c r="B6649" t="s">
        <v>7323</v>
      </c>
      <c r="D6649" t="str">
        <f t="shared" si="206"/>
        <v>,</v>
      </c>
      <c r="E6649" t="str">
        <f t="shared" si="207"/>
        <v>Iinternal_version</v>
      </c>
    </row>
    <row r="6650" spans="1:5" x14ac:dyDescent="0.35">
      <c r="A6650" t="s">
        <v>6649</v>
      </c>
      <c r="B6650" t="s">
        <v>7324</v>
      </c>
      <c r="D6650" t="str">
        <f t="shared" si="206"/>
        <v>,</v>
      </c>
      <c r="E6650" t="str">
        <f t="shared" si="207"/>
        <v>Sinternal_deposition_id</v>
      </c>
    </row>
    <row r="6651" spans="1:5" x14ac:dyDescent="0.35">
      <c r="A6651" t="s">
        <v>6650</v>
      </c>
      <c r="B6651" t="s">
        <v>7872</v>
      </c>
      <c r="D6651" t="str">
        <f t="shared" si="206"/>
        <v>pdbx_audit_revision_group</v>
      </c>
      <c r="E6651" t="str">
        <f t="shared" si="207"/>
        <v>.PdbxAuditRevisionGroup</v>
      </c>
    </row>
    <row r="6652" spans="1:5" x14ac:dyDescent="0.35">
      <c r="A6652" t="s">
        <v>6651</v>
      </c>
      <c r="B6652" t="s">
        <v>7323</v>
      </c>
      <c r="D6652" t="str">
        <f t="shared" si="206"/>
        <v>,</v>
      </c>
      <c r="E6652" t="str">
        <f t="shared" si="207"/>
        <v>Iordinal</v>
      </c>
    </row>
    <row r="6653" spans="1:5" x14ac:dyDescent="0.35">
      <c r="A6653" t="s">
        <v>6652</v>
      </c>
      <c r="B6653" t="s">
        <v>7323</v>
      </c>
      <c r="D6653" t="str">
        <f t="shared" si="206"/>
        <v>,</v>
      </c>
      <c r="E6653" t="str">
        <f t="shared" si="207"/>
        <v>Irevision_ordinal</v>
      </c>
    </row>
    <row r="6654" spans="1:5" x14ac:dyDescent="0.35">
      <c r="A6654" t="s">
        <v>6653</v>
      </c>
      <c r="B6654" t="s">
        <v>7324</v>
      </c>
      <c r="D6654" t="str">
        <f t="shared" si="206"/>
        <v>,</v>
      </c>
      <c r="E6654" t="str">
        <f t="shared" si="207"/>
        <v>Sdata_content_type</v>
      </c>
    </row>
    <row r="6655" spans="1:5" x14ac:dyDescent="0.35">
      <c r="A6655" t="s">
        <v>6654</v>
      </c>
      <c r="B6655" t="s">
        <v>7324</v>
      </c>
      <c r="D6655" t="str">
        <f t="shared" si="206"/>
        <v>,</v>
      </c>
      <c r="E6655" t="str">
        <f t="shared" si="207"/>
        <v>Sgroup</v>
      </c>
    </row>
    <row r="6656" spans="1:5" x14ac:dyDescent="0.35">
      <c r="A6656" t="s">
        <v>6655</v>
      </c>
      <c r="B6656" t="s">
        <v>7873</v>
      </c>
      <c r="D6656" t="str">
        <f t="shared" si="206"/>
        <v>pdbx_audit_revision_category</v>
      </c>
      <c r="E6656" t="str">
        <f t="shared" si="207"/>
        <v>.PdbxAuditRevisionCategory</v>
      </c>
    </row>
    <row r="6657" spans="1:5" x14ac:dyDescent="0.35">
      <c r="A6657" t="s">
        <v>6656</v>
      </c>
      <c r="B6657" t="s">
        <v>7323</v>
      </c>
      <c r="D6657" t="str">
        <f t="shared" si="206"/>
        <v>,</v>
      </c>
      <c r="E6657" t="str">
        <f t="shared" si="207"/>
        <v>Iordinal</v>
      </c>
    </row>
    <row r="6658" spans="1:5" x14ac:dyDescent="0.35">
      <c r="A6658" t="s">
        <v>6657</v>
      </c>
      <c r="B6658" t="s">
        <v>7323</v>
      </c>
      <c r="D6658" t="str">
        <f t="shared" ref="D6658:D6721" si="208">IF(ISNUMBER(FIND(".",A6658)), ",",A6658)</f>
        <v>,</v>
      </c>
      <c r="E6658" t="str">
        <f t="shared" ref="E6658:E6721" si="209">IF(ISNUMBER(FIND(".",A6658)), B6658&amp;MID(A6658,FIND(".",A6658)+1,1000),B6658)</f>
        <v>Irevision_ordinal</v>
      </c>
    </row>
    <row r="6659" spans="1:5" x14ac:dyDescent="0.35">
      <c r="A6659" t="s">
        <v>6658</v>
      </c>
      <c r="B6659" t="s">
        <v>7324</v>
      </c>
      <c r="D6659" t="str">
        <f t="shared" si="208"/>
        <v>,</v>
      </c>
      <c r="E6659" t="str">
        <f t="shared" si="209"/>
        <v>Sdata_content_type</v>
      </c>
    </row>
    <row r="6660" spans="1:5" x14ac:dyDescent="0.35">
      <c r="A6660" t="s">
        <v>6659</v>
      </c>
      <c r="B6660" t="s">
        <v>7324</v>
      </c>
      <c r="D6660" t="str">
        <f t="shared" si="208"/>
        <v>,</v>
      </c>
      <c r="E6660" t="str">
        <f t="shared" si="209"/>
        <v>Scategory</v>
      </c>
    </row>
    <row r="6661" spans="1:5" x14ac:dyDescent="0.35">
      <c r="A6661" t="s">
        <v>6660</v>
      </c>
      <c r="B6661" t="s">
        <v>7874</v>
      </c>
      <c r="D6661" t="str">
        <f t="shared" si="208"/>
        <v>pdbx_audit_revision_details</v>
      </c>
      <c r="E6661" t="str">
        <f t="shared" si="209"/>
        <v>.PdbxAuditRevisionDetails</v>
      </c>
    </row>
    <row r="6662" spans="1:5" x14ac:dyDescent="0.35">
      <c r="A6662" t="s">
        <v>6661</v>
      </c>
      <c r="B6662" t="s">
        <v>7323</v>
      </c>
      <c r="D6662" t="str">
        <f t="shared" si="208"/>
        <v>,</v>
      </c>
      <c r="E6662" t="str">
        <f t="shared" si="209"/>
        <v>Iordinal</v>
      </c>
    </row>
    <row r="6663" spans="1:5" x14ac:dyDescent="0.35">
      <c r="A6663" t="s">
        <v>6662</v>
      </c>
      <c r="B6663" t="s">
        <v>7323</v>
      </c>
      <c r="D6663" t="str">
        <f t="shared" si="208"/>
        <v>,</v>
      </c>
      <c r="E6663" t="str">
        <f t="shared" si="209"/>
        <v>Irevision_ordinal</v>
      </c>
    </row>
    <row r="6664" spans="1:5" x14ac:dyDescent="0.35">
      <c r="A6664" t="s">
        <v>6663</v>
      </c>
      <c r="B6664" t="s">
        <v>7324</v>
      </c>
      <c r="D6664" t="str">
        <f t="shared" si="208"/>
        <v>,</v>
      </c>
      <c r="E6664" t="str">
        <f t="shared" si="209"/>
        <v>Sdata_content_type</v>
      </c>
    </row>
    <row r="6665" spans="1:5" x14ac:dyDescent="0.35">
      <c r="A6665" t="s">
        <v>6664</v>
      </c>
      <c r="B6665" t="s">
        <v>7324</v>
      </c>
      <c r="D6665" t="str">
        <f t="shared" si="208"/>
        <v>,</v>
      </c>
      <c r="E6665" t="str">
        <f t="shared" si="209"/>
        <v>Sprovider</v>
      </c>
    </row>
    <row r="6666" spans="1:5" x14ac:dyDescent="0.35">
      <c r="A6666" t="s">
        <v>6665</v>
      </c>
      <c r="B6666" t="s">
        <v>7324</v>
      </c>
      <c r="D6666" t="str">
        <f t="shared" si="208"/>
        <v>,</v>
      </c>
      <c r="E6666" t="str">
        <f t="shared" si="209"/>
        <v>Stype</v>
      </c>
    </row>
    <row r="6667" spans="1:5" x14ac:dyDescent="0.35">
      <c r="A6667" t="s">
        <v>6666</v>
      </c>
      <c r="B6667" t="s">
        <v>7324</v>
      </c>
      <c r="D6667" t="str">
        <f t="shared" si="208"/>
        <v>,</v>
      </c>
      <c r="E6667" t="str">
        <f t="shared" si="209"/>
        <v>Sdescription</v>
      </c>
    </row>
    <row r="6668" spans="1:5" x14ac:dyDescent="0.35">
      <c r="A6668" t="s">
        <v>6667</v>
      </c>
      <c r="B6668" t="s">
        <v>7875</v>
      </c>
      <c r="D6668" t="str">
        <f t="shared" si="208"/>
        <v>pdbx_audit_revision_item</v>
      </c>
      <c r="E6668" t="str">
        <f t="shared" si="209"/>
        <v>.PdbxAuditRevisionItem</v>
      </c>
    </row>
    <row r="6669" spans="1:5" x14ac:dyDescent="0.35">
      <c r="A6669" t="s">
        <v>6668</v>
      </c>
      <c r="B6669" t="s">
        <v>7323</v>
      </c>
      <c r="D6669" t="str">
        <f t="shared" si="208"/>
        <v>,</v>
      </c>
      <c r="E6669" t="str">
        <f t="shared" si="209"/>
        <v>Iordinal</v>
      </c>
    </row>
    <row r="6670" spans="1:5" x14ac:dyDescent="0.35">
      <c r="A6670" t="s">
        <v>6669</v>
      </c>
      <c r="B6670" t="s">
        <v>7323</v>
      </c>
      <c r="D6670" t="str">
        <f t="shared" si="208"/>
        <v>,</v>
      </c>
      <c r="E6670" t="str">
        <f t="shared" si="209"/>
        <v>Irevision_ordinal</v>
      </c>
    </row>
    <row r="6671" spans="1:5" x14ac:dyDescent="0.35">
      <c r="A6671" t="s">
        <v>6670</v>
      </c>
      <c r="B6671" t="s">
        <v>7324</v>
      </c>
      <c r="D6671" t="str">
        <f t="shared" si="208"/>
        <v>,</v>
      </c>
      <c r="E6671" t="str">
        <f t="shared" si="209"/>
        <v>Sdata_content_type</v>
      </c>
    </row>
    <row r="6672" spans="1:5" x14ac:dyDescent="0.35">
      <c r="A6672" t="s">
        <v>6671</v>
      </c>
      <c r="B6672" t="s">
        <v>7324</v>
      </c>
      <c r="D6672" t="str">
        <f t="shared" si="208"/>
        <v>,</v>
      </c>
      <c r="E6672" t="str">
        <f t="shared" si="209"/>
        <v>Sitem</v>
      </c>
    </row>
    <row r="6673" spans="1:5" x14ac:dyDescent="0.35">
      <c r="A6673" t="s">
        <v>6672</v>
      </c>
      <c r="B6673" t="s">
        <v>7876</v>
      </c>
      <c r="D6673" t="str">
        <f t="shared" si="208"/>
        <v>pdbx_supporting_exp_data_set</v>
      </c>
      <c r="E6673" t="str">
        <f t="shared" si="209"/>
        <v>.PdbxSupportingExpDataSet</v>
      </c>
    </row>
    <row r="6674" spans="1:5" x14ac:dyDescent="0.35">
      <c r="A6674" t="s">
        <v>6673</v>
      </c>
      <c r="B6674" t="s">
        <v>7323</v>
      </c>
      <c r="D6674" t="str">
        <f t="shared" si="208"/>
        <v>,</v>
      </c>
      <c r="E6674" t="str">
        <f t="shared" si="209"/>
        <v>Iordinal</v>
      </c>
    </row>
    <row r="6675" spans="1:5" x14ac:dyDescent="0.35">
      <c r="A6675" t="s">
        <v>6674</v>
      </c>
      <c r="B6675" t="s">
        <v>7324</v>
      </c>
      <c r="D6675" t="str">
        <f t="shared" si="208"/>
        <v>,</v>
      </c>
      <c r="E6675" t="str">
        <f t="shared" si="209"/>
        <v>Sdata_content_type</v>
      </c>
    </row>
    <row r="6676" spans="1:5" x14ac:dyDescent="0.35">
      <c r="A6676" t="s">
        <v>6675</v>
      </c>
      <c r="B6676" t="s">
        <v>7323</v>
      </c>
      <c r="D6676" t="str">
        <f t="shared" si="208"/>
        <v>,</v>
      </c>
      <c r="E6676" t="str">
        <f t="shared" si="209"/>
        <v>Idata_version_major</v>
      </c>
    </row>
    <row r="6677" spans="1:5" x14ac:dyDescent="0.35">
      <c r="A6677" t="s">
        <v>6676</v>
      </c>
      <c r="B6677" t="s">
        <v>7323</v>
      </c>
      <c r="D6677" t="str">
        <f t="shared" si="208"/>
        <v>,</v>
      </c>
      <c r="E6677" t="str">
        <f t="shared" si="209"/>
        <v>Idata_version_minor</v>
      </c>
    </row>
    <row r="6678" spans="1:5" x14ac:dyDescent="0.35">
      <c r="A6678" t="s">
        <v>6677</v>
      </c>
      <c r="B6678" t="s">
        <v>7324</v>
      </c>
      <c r="D6678" t="str">
        <f t="shared" si="208"/>
        <v>,</v>
      </c>
      <c r="E6678" t="str">
        <f t="shared" si="209"/>
        <v>Sdetails</v>
      </c>
    </row>
    <row r="6679" spans="1:5" x14ac:dyDescent="0.35">
      <c r="A6679" t="s">
        <v>6678</v>
      </c>
      <c r="B6679" t="s">
        <v>7877</v>
      </c>
      <c r="D6679" t="str">
        <f t="shared" si="208"/>
        <v>pdbx_serial_crystallography_measurement</v>
      </c>
      <c r="E6679" t="str">
        <f t="shared" si="209"/>
        <v>.PdbxSerialCrystallographyMeasurement</v>
      </c>
    </row>
    <row r="6680" spans="1:5" x14ac:dyDescent="0.35">
      <c r="A6680" t="s">
        <v>6679</v>
      </c>
      <c r="B6680" t="s">
        <v>7324</v>
      </c>
      <c r="D6680" t="str">
        <f t="shared" si="208"/>
        <v>,</v>
      </c>
      <c r="E6680" t="str">
        <f t="shared" si="209"/>
        <v>Sdiffrn_id</v>
      </c>
    </row>
    <row r="6681" spans="1:5" x14ac:dyDescent="0.35">
      <c r="A6681" t="s">
        <v>6680</v>
      </c>
      <c r="B6681" t="s">
        <v>7322</v>
      </c>
      <c r="D6681" t="str">
        <f t="shared" si="208"/>
        <v>,</v>
      </c>
      <c r="E6681" t="str">
        <f t="shared" si="209"/>
        <v>Fpulse_energy</v>
      </c>
    </row>
    <row r="6682" spans="1:5" x14ac:dyDescent="0.35">
      <c r="A6682" t="s">
        <v>6681</v>
      </c>
      <c r="B6682" t="s">
        <v>7322</v>
      </c>
      <c r="D6682" t="str">
        <f t="shared" si="208"/>
        <v>,</v>
      </c>
      <c r="E6682" t="str">
        <f t="shared" si="209"/>
        <v>Fpulse_duration</v>
      </c>
    </row>
    <row r="6683" spans="1:5" x14ac:dyDescent="0.35">
      <c r="A6683" t="s">
        <v>6682</v>
      </c>
      <c r="B6683" t="s">
        <v>7322</v>
      </c>
      <c r="D6683" t="str">
        <f t="shared" si="208"/>
        <v>,</v>
      </c>
      <c r="E6683" t="str">
        <f t="shared" si="209"/>
        <v>Fxfel_pulse_repetition_rate</v>
      </c>
    </row>
    <row r="6684" spans="1:5" x14ac:dyDescent="0.35">
      <c r="A6684" t="s">
        <v>6683</v>
      </c>
      <c r="B6684" t="s">
        <v>7322</v>
      </c>
      <c r="D6684" t="str">
        <f t="shared" si="208"/>
        <v>,</v>
      </c>
      <c r="E6684" t="str">
        <f t="shared" si="209"/>
        <v>Fpulse_photon_energy</v>
      </c>
    </row>
    <row r="6685" spans="1:5" x14ac:dyDescent="0.35">
      <c r="A6685" t="s">
        <v>6684</v>
      </c>
      <c r="B6685" t="s">
        <v>7322</v>
      </c>
      <c r="D6685" t="str">
        <f t="shared" si="208"/>
        <v>,</v>
      </c>
      <c r="E6685" t="str">
        <f t="shared" si="209"/>
        <v>Fphotons_per_pulse</v>
      </c>
    </row>
    <row r="6686" spans="1:5" x14ac:dyDescent="0.35">
      <c r="A6686" t="s">
        <v>6685</v>
      </c>
      <c r="B6686" t="s">
        <v>7322</v>
      </c>
      <c r="D6686" t="str">
        <f t="shared" si="208"/>
        <v>,</v>
      </c>
      <c r="E6686" t="str">
        <f t="shared" si="209"/>
        <v>Fsource_size</v>
      </c>
    </row>
    <row r="6687" spans="1:5" x14ac:dyDescent="0.35">
      <c r="A6687" t="s">
        <v>6686</v>
      </c>
      <c r="B6687" t="s">
        <v>7322</v>
      </c>
      <c r="D6687" t="str">
        <f t="shared" si="208"/>
        <v>,</v>
      </c>
      <c r="E6687" t="str">
        <f t="shared" si="209"/>
        <v>Fsource_distance</v>
      </c>
    </row>
    <row r="6688" spans="1:5" x14ac:dyDescent="0.35">
      <c r="A6688" t="s">
        <v>6687</v>
      </c>
      <c r="B6688" t="s">
        <v>7322</v>
      </c>
      <c r="D6688" t="str">
        <f t="shared" si="208"/>
        <v>,</v>
      </c>
      <c r="E6688" t="str">
        <f t="shared" si="209"/>
        <v>Ffocal_spot_size</v>
      </c>
    </row>
    <row r="6689" spans="1:5" x14ac:dyDescent="0.35">
      <c r="A6689" t="s">
        <v>6688</v>
      </c>
      <c r="B6689" t="s">
        <v>7324</v>
      </c>
      <c r="D6689" t="str">
        <f t="shared" si="208"/>
        <v>,</v>
      </c>
      <c r="E6689" t="str">
        <f t="shared" si="209"/>
        <v>Scollimation</v>
      </c>
    </row>
    <row r="6690" spans="1:5" x14ac:dyDescent="0.35">
      <c r="A6690" t="s">
        <v>6689</v>
      </c>
      <c r="B6690" t="s">
        <v>7322</v>
      </c>
      <c r="D6690" t="str">
        <f t="shared" si="208"/>
        <v>,</v>
      </c>
      <c r="E6690" t="str">
        <f t="shared" si="209"/>
        <v>Fcollection_time_total</v>
      </c>
    </row>
    <row r="6691" spans="1:5" x14ac:dyDescent="0.35">
      <c r="A6691" t="s">
        <v>6690</v>
      </c>
      <c r="B6691" t="s">
        <v>7878</v>
      </c>
      <c r="D6691" t="str">
        <f t="shared" si="208"/>
        <v>pdbx_serial_crystallography_sample_delivery</v>
      </c>
      <c r="E6691" t="str">
        <f t="shared" si="209"/>
        <v>.PdbxSerialCrystallographySampleDelivery</v>
      </c>
    </row>
    <row r="6692" spans="1:5" x14ac:dyDescent="0.35">
      <c r="A6692" t="s">
        <v>6691</v>
      </c>
      <c r="B6692" t="s">
        <v>7324</v>
      </c>
      <c r="D6692" t="str">
        <f t="shared" si="208"/>
        <v>,</v>
      </c>
      <c r="E6692" t="str">
        <f t="shared" si="209"/>
        <v>Sdiffrn_id</v>
      </c>
    </row>
    <row r="6693" spans="1:5" x14ac:dyDescent="0.35">
      <c r="A6693" t="s">
        <v>6692</v>
      </c>
      <c r="B6693" t="s">
        <v>7324</v>
      </c>
      <c r="D6693" t="str">
        <f t="shared" si="208"/>
        <v>,</v>
      </c>
      <c r="E6693" t="str">
        <f t="shared" si="209"/>
        <v>Sdescription</v>
      </c>
    </row>
    <row r="6694" spans="1:5" x14ac:dyDescent="0.35">
      <c r="A6694" t="s">
        <v>6693</v>
      </c>
      <c r="B6694" t="s">
        <v>7324</v>
      </c>
      <c r="D6694" t="str">
        <f t="shared" si="208"/>
        <v>,</v>
      </c>
      <c r="E6694" t="str">
        <f t="shared" si="209"/>
        <v>Smethod</v>
      </c>
    </row>
    <row r="6695" spans="1:5" x14ac:dyDescent="0.35">
      <c r="A6695" t="s">
        <v>6694</v>
      </c>
      <c r="B6695" t="s">
        <v>7879</v>
      </c>
      <c r="D6695" t="str">
        <f t="shared" si="208"/>
        <v>pdbx_serial_crystallography_sample_delivery_injection</v>
      </c>
      <c r="E6695" t="str">
        <f t="shared" si="209"/>
        <v>.PdbxSerialCrystallographySampleDeliveryInjection</v>
      </c>
    </row>
    <row r="6696" spans="1:5" x14ac:dyDescent="0.35">
      <c r="A6696" t="s">
        <v>6695</v>
      </c>
      <c r="B6696" t="s">
        <v>7324</v>
      </c>
      <c r="D6696" t="str">
        <f t="shared" si="208"/>
        <v>,</v>
      </c>
      <c r="E6696" t="str">
        <f t="shared" si="209"/>
        <v>Sdiffrn_id</v>
      </c>
    </row>
    <row r="6697" spans="1:5" x14ac:dyDescent="0.35">
      <c r="A6697" t="s">
        <v>6696</v>
      </c>
      <c r="B6697" t="s">
        <v>7324</v>
      </c>
      <c r="D6697" t="str">
        <f t="shared" si="208"/>
        <v>,</v>
      </c>
      <c r="E6697" t="str">
        <f t="shared" si="209"/>
        <v>Sdescription</v>
      </c>
    </row>
    <row r="6698" spans="1:5" x14ac:dyDescent="0.35">
      <c r="A6698" t="s">
        <v>6697</v>
      </c>
      <c r="B6698" t="s">
        <v>7322</v>
      </c>
      <c r="D6698" t="str">
        <f t="shared" si="208"/>
        <v>,</v>
      </c>
      <c r="E6698" t="str">
        <f t="shared" si="209"/>
        <v>Finjector_diameter</v>
      </c>
    </row>
    <row r="6699" spans="1:5" x14ac:dyDescent="0.35">
      <c r="A6699" t="s">
        <v>6698</v>
      </c>
      <c r="B6699" t="s">
        <v>7322</v>
      </c>
      <c r="D6699" t="str">
        <f t="shared" si="208"/>
        <v>,</v>
      </c>
      <c r="E6699" t="str">
        <f t="shared" si="209"/>
        <v>Finjector_temperature</v>
      </c>
    </row>
    <row r="6700" spans="1:5" x14ac:dyDescent="0.35">
      <c r="A6700" t="s">
        <v>6699</v>
      </c>
      <c r="B6700" t="s">
        <v>7322</v>
      </c>
      <c r="D6700" t="str">
        <f t="shared" si="208"/>
        <v>,</v>
      </c>
      <c r="E6700" t="str">
        <f t="shared" si="209"/>
        <v>Finjector_pressure</v>
      </c>
    </row>
    <row r="6701" spans="1:5" x14ac:dyDescent="0.35">
      <c r="A6701" t="s">
        <v>6700</v>
      </c>
      <c r="B6701" t="s">
        <v>7322</v>
      </c>
      <c r="D6701" t="str">
        <f t="shared" si="208"/>
        <v>,</v>
      </c>
      <c r="E6701" t="str">
        <f t="shared" si="209"/>
        <v>Fflow_rate</v>
      </c>
    </row>
    <row r="6702" spans="1:5" x14ac:dyDescent="0.35">
      <c r="A6702" t="s">
        <v>6701</v>
      </c>
      <c r="B6702" t="s">
        <v>7324</v>
      </c>
      <c r="D6702" t="str">
        <f t="shared" si="208"/>
        <v>,</v>
      </c>
      <c r="E6702" t="str">
        <f t="shared" si="209"/>
        <v>Scarrier_solvent</v>
      </c>
    </row>
    <row r="6703" spans="1:5" x14ac:dyDescent="0.35">
      <c r="A6703" t="s">
        <v>6702</v>
      </c>
      <c r="B6703" t="s">
        <v>7322</v>
      </c>
      <c r="D6703" t="str">
        <f t="shared" si="208"/>
        <v>,</v>
      </c>
      <c r="E6703" t="str">
        <f t="shared" si="209"/>
        <v>Fcrystal_concentration</v>
      </c>
    </row>
    <row r="6704" spans="1:5" x14ac:dyDescent="0.35">
      <c r="A6704" t="s">
        <v>6703</v>
      </c>
      <c r="B6704" t="s">
        <v>7324</v>
      </c>
      <c r="D6704" t="str">
        <f t="shared" si="208"/>
        <v>,</v>
      </c>
      <c r="E6704" t="str">
        <f t="shared" si="209"/>
        <v>Spreparation</v>
      </c>
    </row>
    <row r="6705" spans="1:5" x14ac:dyDescent="0.35">
      <c r="A6705" t="s">
        <v>6704</v>
      </c>
      <c r="B6705" t="s">
        <v>7324</v>
      </c>
      <c r="D6705" t="str">
        <f t="shared" si="208"/>
        <v>,</v>
      </c>
      <c r="E6705" t="str">
        <f t="shared" si="209"/>
        <v>Spower_by</v>
      </c>
    </row>
    <row r="6706" spans="1:5" x14ac:dyDescent="0.35">
      <c r="A6706" t="s">
        <v>6705</v>
      </c>
      <c r="B6706" t="s">
        <v>7324</v>
      </c>
      <c r="D6706" t="str">
        <f t="shared" si="208"/>
        <v>,</v>
      </c>
      <c r="E6706" t="str">
        <f t="shared" si="209"/>
        <v>Sinjector_nozzle</v>
      </c>
    </row>
    <row r="6707" spans="1:5" x14ac:dyDescent="0.35">
      <c r="A6707" t="s">
        <v>6706</v>
      </c>
      <c r="B6707" t="s">
        <v>7322</v>
      </c>
      <c r="D6707" t="str">
        <f t="shared" si="208"/>
        <v>,</v>
      </c>
      <c r="E6707" t="str">
        <f t="shared" si="209"/>
        <v>Fjet_diameter</v>
      </c>
    </row>
    <row r="6708" spans="1:5" x14ac:dyDescent="0.35">
      <c r="A6708" t="s">
        <v>6707</v>
      </c>
      <c r="B6708" t="s">
        <v>7322</v>
      </c>
      <c r="D6708" t="str">
        <f t="shared" si="208"/>
        <v>,</v>
      </c>
      <c r="E6708" t="str">
        <f t="shared" si="209"/>
        <v>Ffilter_size</v>
      </c>
    </row>
    <row r="6709" spans="1:5" x14ac:dyDescent="0.35">
      <c r="A6709" t="s">
        <v>6708</v>
      </c>
      <c r="B6709" t="s">
        <v>7880</v>
      </c>
      <c r="D6709" t="str">
        <f t="shared" si="208"/>
        <v>pdbx_serial_crystallography_sample_delivery_fixed_target</v>
      </c>
      <c r="E6709" t="str">
        <f t="shared" si="209"/>
        <v>.PdbxSerialCrystallographySampleDeliveryFixedTarget</v>
      </c>
    </row>
    <row r="6710" spans="1:5" x14ac:dyDescent="0.35">
      <c r="A6710" t="s">
        <v>6709</v>
      </c>
      <c r="B6710" t="s">
        <v>7324</v>
      </c>
      <c r="D6710" t="str">
        <f t="shared" si="208"/>
        <v>,</v>
      </c>
      <c r="E6710" t="str">
        <f t="shared" si="209"/>
        <v>Sdiffrn_id</v>
      </c>
    </row>
    <row r="6711" spans="1:5" x14ac:dyDescent="0.35">
      <c r="A6711" t="s">
        <v>6710</v>
      </c>
      <c r="B6711" t="s">
        <v>7324</v>
      </c>
      <c r="D6711" t="str">
        <f t="shared" si="208"/>
        <v>,</v>
      </c>
      <c r="E6711" t="str">
        <f t="shared" si="209"/>
        <v>Sdescription</v>
      </c>
    </row>
    <row r="6712" spans="1:5" x14ac:dyDescent="0.35">
      <c r="A6712" t="s">
        <v>6711</v>
      </c>
      <c r="B6712" t="s">
        <v>7324</v>
      </c>
      <c r="D6712" t="str">
        <f t="shared" si="208"/>
        <v>,</v>
      </c>
      <c r="E6712" t="str">
        <f t="shared" si="209"/>
        <v>Ssample_holding</v>
      </c>
    </row>
    <row r="6713" spans="1:5" x14ac:dyDescent="0.35">
      <c r="A6713" t="s">
        <v>6712</v>
      </c>
      <c r="B6713" t="s">
        <v>7324</v>
      </c>
      <c r="D6713" t="str">
        <f t="shared" si="208"/>
        <v>,</v>
      </c>
      <c r="E6713" t="str">
        <f t="shared" si="209"/>
        <v>Ssupport_base</v>
      </c>
    </row>
    <row r="6714" spans="1:5" x14ac:dyDescent="0.35">
      <c r="A6714" t="s">
        <v>6713</v>
      </c>
      <c r="B6714" t="s">
        <v>7322</v>
      </c>
      <c r="D6714" t="str">
        <f t="shared" si="208"/>
        <v>,</v>
      </c>
      <c r="E6714" t="str">
        <f t="shared" si="209"/>
        <v>Fsample_unit_size</v>
      </c>
    </row>
    <row r="6715" spans="1:5" x14ac:dyDescent="0.35">
      <c r="A6715" t="s">
        <v>6714</v>
      </c>
      <c r="B6715" t="s">
        <v>7323</v>
      </c>
      <c r="D6715" t="str">
        <f t="shared" si="208"/>
        <v>,</v>
      </c>
      <c r="E6715" t="str">
        <f t="shared" si="209"/>
        <v>Icrystals_per_unit</v>
      </c>
    </row>
    <row r="6716" spans="1:5" x14ac:dyDescent="0.35">
      <c r="A6716" t="s">
        <v>6715</v>
      </c>
      <c r="B6716" t="s">
        <v>7324</v>
      </c>
      <c r="D6716" t="str">
        <f t="shared" si="208"/>
        <v>,</v>
      </c>
      <c r="E6716" t="str">
        <f t="shared" si="209"/>
        <v>Ssample_solvent</v>
      </c>
    </row>
    <row r="6717" spans="1:5" x14ac:dyDescent="0.35">
      <c r="A6717" t="s">
        <v>6716</v>
      </c>
      <c r="B6717" t="s">
        <v>7324</v>
      </c>
      <c r="D6717" t="str">
        <f t="shared" si="208"/>
        <v>,</v>
      </c>
      <c r="E6717" t="str">
        <f t="shared" si="209"/>
        <v>Ssample_dehydration_prevention</v>
      </c>
    </row>
    <row r="6718" spans="1:5" x14ac:dyDescent="0.35">
      <c r="A6718" t="s">
        <v>6717</v>
      </c>
      <c r="B6718" t="s">
        <v>7324</v>
      </c>
      <c r="D6718" t="str">
        <f t="shared" si="208"/>
        <v>,</v>
      </c>
      <c r="E6718" t="str">
        <f t="shared" si="209"/>
        <v>Smotion_control</v>
      </c>
    </row>
    <row r="6719" spans="1:5" x14ac:dyDescent="0.35">
      <c r="A6719" t="s">
        <v>6718</v>
      </c>
      <c r="B6719" t="s">
        <v>7322</v>
      </c>
      <c r="D6719" t="str">
        <f t="shared" si="208"/>
        <v>,</v>
      </c>
      <c r="E6719" t="str">
        <f t="shared" si="209"/>
        <v>Fvelocity_horizontal</v>
      </c>
    </row>
    <row r="6720" spans="1:5" x14ac:dyDescent="0.35">
      <c r="A6720" t="s">
        <v>6719</v>
      </c>
      <c r="B6720" t="s">
        <v>7322</v>
      </c>
      <c r="D6720" t="str">
        <f t="shared" si="208"/>
        <v>,</v>
      </c>
      <c r="E6720" t="str">
        <f t="shared" si="209"/>
        <v>Fvelocity_vertical</v>
      </c>
    </row>
    <row r="6721" spans="1:5" x14ac:dyDescent="0.35">
      <c r="A6721" t="s">
        <v>6720</v>
      </c>
      <c r="B6721" t="s">
        <v>7324</v>
      </c>
      <c r="D6721" t="str">
        <f t="shared" si="208"/>
        <v>,</v>
      </c>
      <c r="E6721" t="str">
        <f t="shared" si="209"/>
        <v>Sdetails</v>
      </c>
    </row>
    <row r="6722" spans="1:5" x14ac:dyDescent="0.35">
      <c r="A6722" t="s">
        <v>6721</v>
      </c>
      <c r="B6722" t="s">
        <v>7881</v>
      </c>
      <c r="D6722" t="str">
        <f t="shared" ref="D6722:D6785" si="210">IF(ISNUMBER(FIND(".",A6722)), ",",A6722)</f>
        <v>pdbx_serial_crystallography_data_reduction</v>
      </c>
      <c r="E6722" t="str">
        <f t="shared" ref="E6722:E6785" si="211">IF(ISNUMBER(FIND(".",A6722)), B6722&amp;MID(A6722,FIND(".",A6722)+1,1000),B6722)</f>
        <v>.PdbxSerialCrystallographyDataReduction</v>
      </c>
    </row>
    <row r="6723" spans="1:5" x14ac:dyDescent="0.35">
      <c r="A6723" t="s">
        <v>6722</v>
      </c>
      <c r="B6723" t="s">
        <v>7324</v>
      </c>
      <c r="D6723" t="str">
        <f t="shared" si="210"/>
        <v>,</v>
      </c>
      <c r="E6723" t="str">
        <f t="shared" si="211"/>
        <v>Sdiffrn_id</v>
      </c>
    </row>
    <row r="6724" spans="1:5" x14ac:dyDescent="0.35">
      <c r="A6724" t="s">
        <v>6723</v>
      </c>
      <c r="B6724" t="s">
        <v>7323</v>
      </c>
      <c r="D6724" t="str">
        <f t="shared" si="210"/>
        <v>,</v>
      </c>
      <c r="E6724" t="str">
        <f t="shared" si="211"/>
        <v>Iframes_total</v>
      </c>
    </row>
    <row r="6725" spans="1:5" x14ac:dyDescent="0.35">
      <c r="A6725" t="s">
        <v>6724</v>
      </c>
      <c r="B6725" t="s">
        <v>7323</v>
      </c>
      <c r="D6725" t="str">
        <f t="shared" si="210"/>
        <v>,</v>
      </c>
      <c r="E6725" t="str">
        <f t="shared" si="211"/>
        <v>Ixfel_pulse_events</v>
      </c>
    </row>
    <row r="6726" spans="1:5" x14ac:dyDescent="0.35">
      <c r="A6726" t="s">
        <v>6725</v>
      </c>
      <c r="B6726" t="s">
        <v>7323</v>
      </c>
      <c r="D6726" t="str">
        <f t="shared" si="210"/>
        <v>,</v>
      </c>
      <c r="E6726" t="str">
        <f t="shared" si="211"/>
        <v>Iframe_hits</v>
      </c>
    </row>
    <row r="6727" spans="1:5" x14ac:dyDescent="0.35">
      <c r="A6727" t="s">
        <v>6726</v>
      </c>
      <c r="B6727" t="s">
        <v>7323</v>
      </c>
      <c r="D6727" t="str">
        <f t="shared" si="210"/>
        <v>,</v>
      </c>
      <c r="E6727" t="str">
        <f t="shared" si="211"/>
        <v>Icrystal_hits</v>
      </c>
    </row>
    <row r="6728" spans="1:5" x14ac:dyDescent="0.35">
      <c r="A6728" t="s">
        <v>6727</v>
      </c>
      <c r="B6728" t="s">
        <v>7323</v>
      </c>
      <c r="D6728" t="str">
        <f t="shared" si="210"/>
        <v>,</v>
      </c>
      <c r="E6728" t="str">
        <f t="shared" si="211"/>
        <v>Idroplet_hits</v>
      </c>
    </row>
    <row r="6729" spans="1:5" x14ac:dyDescent="0.35">
      <c r="A6729" t="s">
        <v>6728</v>
      </c>
      <c r="B6729" t="s">
        <v>7323</v>
      </c>
      <c r="D6729" t="str">
        <f t="shared" si="210"/>
        <v>,</v>
      </c>
      <c r="E6729" t="str">
        <f t="shared" si="211"/>
        <v>Iframes_failed_index</v>
      </c>
    </row>
    <row r="6730" spans="1:5" x14ac:dyDescent="0.35">
      <c r="A6730" t="s">
        <v>6729</v>
      </c>
      <c r="B6730" t="s">
        <v>7323</v>
      </c>
      <c r="D6730" t="str">
        <f t="shared" si="210"/>
        <v>,</v>
      </c>
      <c r="E6730" t="str">
        <f t="shared" si="211"/>
        <v>Iframes_indexed</v>
      </c>
    </row>
    <row r="6731" spans="1:5" x14ac:dyDescent="0.35">
      <c r="A6731" t="s">
        <v>6730</v>
      </c>
      <c r="B6731" t="s">
        <v>7323</v>
      </c>
      <c r="D6731" t="str">
        <f t="shared" si="210"/>
        <v>,</v>
      </c>
      <c r="E6731" t="str">
        <f t="shared" si="211"/>
        <v>Ilattices_indexed</v>
      </c>
    </row>
    <row r="6732" spans="1:5" x14ac:dyDescent="0.35">
      <c r="A6732" t="s">
        <v>6731</v>
      </c>
      <c r="B6732" t="s">
        <v>7324</v>
      </c>
      <c r="D6732" t="str">
        <f t="shared" si="210"/>
        <v>,</v>
      </c>
      <c r="E6732" t="str">
        <f t="shared" si="211"/>
        <v>Sxfel_run_numbers</v>
      </c>
    </row>
    <row r="6733" spans="1:5" x14ac:dyDescent="0.35">
      <c r="A6733" t="s">
        <v>6732</v>
      </c>
      <c r="B6733" t="s">
        <v>7882</v>
      </c>
      <c r="D6733" t="str">
        <f t="shared" si="210"/>
        <v>pdbx_chem_comp_synonyms</v>
      </c>
      <c r="E6733" t="str">
        <f t="shared" si="211"/>
        <v>.PdbxChemCompSynonyms</v>
      </c>
    </row>
    <row r="6734" spans="1:5" x14ac:dyDescent="0.35">
      <c r="A6734" t="s">
        <v>6733</v>
      </c>
      <c r="B6734" t="s">
        <v>7324</v>
      </c>
      <c r="D6734" t="str">
        <f t="shared" si="210"/>
        <v>,</v>
      </c>
      <c r="E6734" t="str">
        <f t="shared" si="211"/>
        <v>Sname</v>
      </c>
    </row>
    <row r="6735" spans="1:5" x14ac:dyDescent="0.35">
      <c r="A6735" t="s">
        <v>6734</v>
      </c>
      <c r="B6735" t="s">
        <v>7324</v>
      </c>
      <c r="D6735" t="str">
        <f t="shared" si="210"/>
        <v>,</v>
      </c>
      <c r="E6735" t="str">
        <f t="shared" si="211"/>
        <v>Scomp_id</v>
      </c>
    </row>
    <row r="6736" spans="1:5" x14ac:dyDescent="0.35">
      <c r="A6736" t="s">
        <v>6735</v>
      </c>
      <c r="B6736" t="s">
        <v>7324</v>
      </c>
      <c r="D6736" t="str">
        <f t="shared" si="210"/>
        <v>,</v>
      </c>
      <c r="E6736" t="str">
        <f t="shared" si="211"/>
        <v>Sprovenance</v>
      </c>
    </row>
    <row r="6737" spans="1:5" x14ac:dyDescent="0.35">
      <c r="A6737" t="s">
        <v>6736</v>
      </c>
      <c r="B6737" t="s">
        <v>7883</v>
      </c>
      <c r="D6737" t="str">
        <f t="shared" si="210"/>
        <v>pdbx_chem_comp_related</v>
      </c>
      <c r="E6737" t="str">
        <f t="shared" si="211"/>
        <v>.PdbxChemCompRelated</v>
      </c>
    </row>
    <row r="6738" spans="1:5" x14ac:dyDescent="0.35">
      <c r="A6738" t="s">
        <v>6737</v>
      </c>
      <c r="B6738" t="s">
        <v>7324</v>
      </c>
      <c r="D6738" t="str">
        <f t="shared" si="210"/>
        <v>,</v>
      </c>
      <c r="E6738" t="str">
        <f t="shared" si="211"/>
        <v>Scomp_id</v>
      </c>
    </row>
    <row r="6739" spans="1:5" x14ac:dyDescent="0.35">
      <c r="A6739" t="s">
        <v>6738</v>
      </c>
      <c r="B6739" t="s">
        <v>7324</v>
      </c>
      <c r="D6739" t="str">
        <f t="shared" si="210"/>
        <v>,</v>
      </c>
      <c r="E6739" t="str">
        <f t="shared" si="211"/>
        <v>Srelated_comp_id</v>
      </c>
    </row>
    <row r="6740" spans="1:5" x14ac:dyDescent="0.35">
      <c r="A6740" t="s">
        <v>6739</v>
      </c>
      <c r="B6740" t="s">
        <v>7324</v>
      </c>
      <c r="D6740" t="str">
        <f t="shared" si="210"/>
        <v>,</v>
      </c>
      <c r="E6740" t="str">
        <f t="shared" si="211"/>
        <v>Srelationship_type</v>
      </c>
    </row>
    <row r="6741" spans="1:5" x14ac:dyDescent="0.35">
      <c r="A6741" t="s">
        <v>6740</v>
      </c>
      <c r="B6741" t="s">
        <v>7324</v>
      </c>
      <c r="D6741" t="str">
        <f t="shared" si="210"/>
        <v>,</v>
      </c>
      <c r="E6741" t="str">
        <f t="shared" si="211"/>
        <v>Sdetails</v>
      </c>
    </row>
    <row r="6742" spans="1:5" x14ac:dyDescent="0.35">
      <c r="A6742" t="s">
        <v>6741</v>
      </c>
      <c r="B6742" t="s">
        <v>7884</v>
      </c>
      <c r="D6742" t="str">
        <f t="shared" si="210"/>
        <v>pdbx_chem_comp_atom_related</v>
      </c>
      <c r="E6742" t="str">
        <f t="shared" si="211"/>
        <v>.PdbxChemCompAtomRelated</v>
      </c>
    </row>
    <row r="6743" spans="1:5" x14ac:dyDescent="0.35">
      <c r="A6743" t="s">
        <v>6742</v>
      </c>
      <c r="B6743" t="s">
        <v>7324</v>
      </c>
      <c r="D6743" t="str">
        <f t="shared" si="210"/>
        <v>,</v>
      </c>
      <c r="E6743" t="str">
        <f t="shared" si="211"/>
        <v>Scomp_id</v>
      </c>
    </row>
    <row r="6744" spans="1:5" x14ac:dyDescent="0.35">
      <c r="A6744" t="s">
        <v>6743</v>
      </c>
      <c r="B6744" t="s">
        <v>7324</v>
      </c>
      <c r="D6744" t="str">
        <f t="shared" si="210"/>
        <v>,</v>
      </c>
      <c r="E6744" t="str">
        <f t="shared" si="211"/>
        <v>Srelated_comp_id</v>
      </c>
    </row>
    <row r="6745" spans="1:5" x14ac:dyDescent="0.35">
      <c r="A6745" t="s">
        <v>6744</v>
      </c>
      <c r="B6745" t="s">
        <v>7323</v>
      </c>
      <c r="D6745" t="str">
        <f t="shared" si="210"/>
        <v>,</v>
      </c>
      <c r="E6745" t="str">
        <f t="shared" si="211"/>
        <v>Iordinal</v>
      </c>
    </row>
    <row r="6746" spans="1:5" x14ac:dyDescent="0.35">
      <c r="A6746" t="s">
        <v>6745</v>
      </c>
      <c r="B6746" t="s">
        <v>7324</v>
      </c>
      <c r="D6746" t="str">
        <f t="shared" si="210"/>
        <v>,</v>
      </c>
      <c r="E6746" t="str">
        <f t="shared" si="211"/>
        <v>Satom_id</v>
      </c>
    </row>
    <row r="6747" spans="1:5" x14ac:dyDescent="0.35">
      <c r="A6747" t="s">
        <v>6746</v>
      </c>
      <c r="B6747" t="s">
        <v>7324</v>
      </c>
      <c r="D6747" t="str">
        <f t="shared" si="210"/>
        <v>,</v>
      </c>
      <c r="E6747" t="str">
        <f t="shared" si="211"/>
        <v>Srelated_atom_id</v>
      </c>
    </row>
    <row r="6748" spans="1:5" x14ac:dyDescent="0.35">
      <c r="A6748" t="s">
        <v>6747</v>
      </c>
      <c r="B6748" t="s">
        <v>7324</v>
      </c>
      <c r="D6748" t="str">
        <f t="shared" si="210"/>
        <v>,</v>
      </c>
      <c r="E6748" t="str">
        <f t="shared" si="211"/>
        <v>Srelated_type</v>
      </c>
    </row>
    <row r="6749" spans="1:5" x14ac:dyDescent="0.35">
      <c r="A6749" t="s">
        <v>6748</v>
      </c>
      <c r="B6749" t="s">
        <v>7885</v>
      </c>
      <c r="D6749" t="str">
        <f t="shared" si="210"/>
        <v>pdbx_entity_branch_list</v>
      </c>
      <c r="E6749" t="str">
        <f t="shared" si="211"/>
        <v>.PdbxEntityBranchList</v>
      </c>
    </row>
    <row r="6750" spans="1:5" x14ac:dyDescent="0.35">
      <c r="A6750" t="s">
        <v>6749</v>
      </c>
      <c r="B6750" t="s">
        <v>7324</v>
      </c>
      <c r="D6750" t="str">
        <f t="shared" si="210"/>
        <v>,</v>
      </c>
      <c r="E6750" t="str">
        <f t="shared" si="211"/>
        <v>Sentity_id</v>
      </c>
    </row>
    <row r="6751" spans="1:5" x14ac:dyDescent="0.35">
      <c r="A6751" t="s">
        <v>6750</v>
      </c>
      <c r="B6751" t="s">
        <v>7324</v>
      </c>
      <c r="D6751" t="str">
        <f t="shared" si="210"/>
        <v>,</v>
      </c>
      <c r="E6751" t="str">
        <f t="shared" si="211"/>
        <v>Shetero</v>
      </c>
    </row>
    <row r="6752" spans="1:5" x14ac:dyDescent="0.35">
      <c r="A6752" t="s">
        <v>6751</v>
      </c>
      <c r="B6752" t="s">
        <v>7324</v>
      </c>
      <c r="D6752" t="str">
        <f t="shared" si="210"/>
        <v>,</v>
      </c>
      <c r="E6752" t="str">
        <f t="shared" si="211"/>
        <v>Scomp_id</v>
      </c>
    </row>
    <row r="6753" spans="1:5" x14ac:dyDescent="0.35">
      <c r="A6753" t="s">
        <v>6752</v>
      </c>
      <c r="B6753" t="s">
        <v>7323</v>
      </c>
      <c r="D6753" t="str">
        <f t="shared" si="210"/>
        <v>,</v>
      </c>
      <c r="E6753" t="str">
        <f t="shared" si="211"/>
        <v>Inum</v>
      </c>
    </row>
    <row r="6754" spans="1:5" x14ac:dyDescent="0.35">
      <c r="A6754" t="s">
        <v>6753</v>
      </c>
      <c r="B6754" t="s">
        <v>7886</v>
      </c>
      <c r="D6754" t="str">
        <f t="shared" si="210"/>
        <v>pdbx_entity_branch_link</v>
      </c>
      <c r="E6754" t="str">
        <f t="shared" si="211"/>
        <v>.PdbxEntityBranchLink</v>
      </c>
    </row>
    <row r="6755" spans="1:5" x14ac:dyDescent="0.35">
      <c r="A6755" t="s">
        <v>6754</v>
      </c>
      <c r="B6755" t="s">
        <v>7323</v>
      </c>
      <c r="D6755" t="str">
        <f t="shared" si="210"/>
        <v>,</v>
      </c>
      <c r="E6755" t="str">
        <f t="shared" si="211"/>
        <v>Ilink_id</v>
      </c>
    </row>
    <row r="6756" spans="1:5" x14ac:dyDescent="0.35">
      <c r="A6756" t="s">
        <v>6755</v>
      </c>
      <c r="B6756" t="s">
        <v>7324</v>
      </c>
      <c r="D6756" t="str">
        <f t="shared" si="210"/>
        <v>,</v>
      </c>
      <c r="E6756" t="str">
        <f t="shared" si="211"/>
        <v>Sdetails</v>
      </c>
    </row>
    <row r="6757" spans="1:5" x14ac:dyDescent="0.35">
      <c r="A6757" t="s">
        <v>6756</v>
      </c>
      <c r="B6757" t="s">
        <v>7324</v>
      </c>
      <c r="D6757" t="str">
        <f t="shared" si="210"/>
        <v>,</v>
      </c>
      <c r="E6757" t="str">
        <f t="shared" si="211"/>
        <v>Sentity_id</v>
      </c>
    </row>
    <row r="6758" spans="1:5" x14ac:dyDescent="0.35">
      <c r="A6758" t="s">
        <v>6757</v>
      </c>
      <c r="B6758" t="s">
        <v>7323</v>
      </c>
      <c r="D6758" t="str">
        <f t="shared" si="210"/>
        <v>,</v>
      </c>
      <c r="E6758" t="str">
        <f t="shared" si="211"/>
        <v>Ientity_branch_list_num_1</v>
      </c>
    </row>
    <row r="6759" spans="1:5" x14ac:dyDescent="0.35">
      <c r="A6759" t="s">
        <v>6758</v>
      </c>
      <c r="B6759" t="s">
        <v>7323</v>
      </c>
      <c r="D6759" t="str">
        <f t="shared" si="210"/>
        <v>,</v>
      </c>
      <c r="E6759" t="str">
        <f t="shared" si="211"/>
        <v>Ientity_branch_list_num_2</v>
      </c>
    </row>
    <row r="6760" spans="1:5" x14ac:dyDescent="0.35">
      <c r="A6760" t="s">
        <v>6759</v>
      </c>
      <c r="B6760" t="s">
        <v>7324</v>
      </c>
      <c r="D6760" t="str">
        <f t="shared" si="210"/>
        <v>,</v>
      </c>
      <c r="E6760" t="str">
        <f t="shared" si="211"/>
        <v>Scomp_id_1</v>
      </c>
    </row>
    <row r="6761" spans="1:5" x14ac:dyDescent="0.35">
      <c r="A6761" t="s">
        <v>6760</v>
      </c>
      <c r="B6761" t="s">
        <v>7324</v>
      </c>
      <c r="D6761" t="str">
        <f t="shared" si="210"/>
        <v>,</v>
      </c>
      <c r="E6761" t="str">
        <f t="shared" si="211"/>
        <v>Scomp_id_2</v>
      </c>
    </row>
    <row r="6762" spans="1:5" x14ac:dyDescent="0.35">
      <c r="A6762" t="s">
        <v>6761</v>
      </c>
      <c r="B6762" t="s">
        <v>7324</v>
      </c>
      <c r="D6762" t="str">
        <f t="shared" si="210"/>
        <v>,</v>
      </c>
      <c r="E6762" t="str">
        <f t="shared" si="211"/>
        <v>Satom_id_1</v>
      </c>
    </row>
    <row r="6763" spans="1:5" x14ac:dyDescent="0.35">
      <c r="A6763" t="s">
        <v>6762</v>
      </c>
      <c r="B6763" t="s">
        <v>7324</v>
      </c>
      <c r="D6763" t="str">
        <f t="shared" si="210"/>
        <v>,</v>
      </c>
      <c r="E6763" t="str">
        <f t="shared" si="211"/>
        <v>Sleaving_atom_id_1</v>
      </c>
    </row>
    <row r="6764" spans="1:5" x14ac:dyDescent="0.35">
      <c r="A6764" t="s">
        <v>6763</v>
      </c>
      <c r="B6764" t="s">
        <v>7324</v>
      </c>
      <c r="D6764" t="str">
        <f t="shared" si="210"/>
        <v>,</v>
      </c>
      <c r="E6764" t="str">
        <f t="shared" si="211"/>
        <v>Satom_stereo_config_1</v>
      </c>
    </row>
    <row r="6765" spans="1:5" x14ac:dyDescent="0.35">
      <c r="A6765" t="s">
        <v>6764</v>
      </c>
      <c r="B6765" t="s">
        <v>7324</v>
      </c>
      <c r="D6765" t="str">
        <f t="shared" si="210"/>
        <v>,</v>
      </c>
      <c r="E6765" t="str">
        <f t="shared" si="211"/>
        <v>Satom_id_2</v>
      </c>
    </row>
    <row r="6766" spans="1:5" x14ac:dyDescent="0.35">
      <c r="A6766" t="s">
        <v>6765</v>
      </c>
      <c r="B6766" t="s">
        <v>7324</v>
      </c>
      <c r="D6766" t="str">
        <f t="shared" si="210"/>
        <v>,</v>
      </c>
      <c r="E6766" t="str">
        <f t="shared" si="211"/>
        <v>Sleaving_atom_id_2</v>
      </c>
    </row>
    <row r="6767" spans="1:5" x14ac:dyDescent="0.35">
      <c r="A6767" t="s">
        <v>6766</v>
      </c>
      <c r="B6767" t="s">
        <v>7324</v>
      </c>
      <c r="D6767" t="str">
        <f t="shared" si="210"/>
        <v>,</v>
      </c>
      <c r="E6767" t="str">
        <f t="shared" si="211"/>
        <v>Satom_stereo_config_2</v>
      </c>
    </row>
    <row r="6768" spans="1:5" x14ac:dyDescent="0.35">
      <c r="A6768" t="s">
        <v>6767</v>
      </c>
      <c r="B6768" t="s">
        <v>7324</v>
      </c>
      <c r="D6768" t="str">
        <f t="shared" si="210"/>
        <v>,</v>
      </c>
      <c r="E6768" t="str">
        <f t="shared" si="211"/>
        <v>Svalue_order</v>
      </c>
    </row>
    <row r="6769" spans="1:5" x14ac:dyDescent="0.35">
      <c r="A6769" t="s">
        <v>6768</v>
      </c>
      <c r="B6769" t="s">
        <v>7887</v>
      </c>
      <c r="D6769" t="str">
        <f t="shared" si="210"/>
        <v>pdbx_entity_branch</v>
      </c>
      <c r="E6769" t="str">
        <f t="shared" si="211"/>
        <v>.PdbxEntityBranch</v>
      </c>
    </row>
    <row r="6770" spans="1:5" x14ac:dyDescent="0.35">
      <c r="A6770" t="s">
        <v>6769</v>
      </c>
      <c r="B6770" t="s">
        <v>7324</v>
      </c>
      <c r="D6770" t="str">
        <f t="shared" si="210"/>
        <v>,</v>
      </c>
      <c r="E6770" t="str">
        <f t="shared" si="211"/>
        <v>Sentity_id</v>
      </c>
    </row>
    <row r="6771" spans="1:5" x14ac:dyDescent="0.35">
      <c r="A6771" t="s">
        <v>6770</v>
      </c>
      <c r="B6771" t="s">
        <v>7324</v>
      </c>
      <c r="D6771" t="str">
        <f t="shared" si="210"/>
        <v>,</v>
      </c>
      <c r="E6771" t="str">
        <f t="shared" si="211"/>
        <v>Stype</v>
      </c>
    </row>
    <row r="6772" spans="1:5" x14ac:dyDescent="0.35">
      <c r="A6772" t="s">
        <v>6771</v>
      </c>
      <c r="B6772" t="s">
        <v>7888</v>
      </c>
      <c r="D6772" t="str">
        <f t="shared" si="210"/>
        <v>pdbx_branch_scheme</v>
      </c>
      <c r="E6772" t="str">
        <f t="shared" si="211"/>
        <v>.PdbxBranchScheme</v>
      </c>
    </row>
    <row r="6773" spans="1:5" x14ac:dyDescent="0.35">
      <c r="A6773" t="s">
        <v>6772</v>
      </c>
      <c r="B6773" t="s">
        <v>7324</v>
      </c>
      <c r="D6773" t="str">
        <f t="shared" si="210"/>
        <v>,</v>
      </c>
      <c r="E6773" t="str">
        <f t="shared" si="211"/>
        <v>Sentity_id</v>
      </c>
    </row>
    <row r="6774" spans="1:5" x14ac:dyDescent="0.35">
      <c r="A6774" t="s">
        <v>6773</v>
      </c>
      <c r="B6774" t="s">
        <v>7324</v>
      </c>
      <c r="D6774" t="str">
        <f t="shared" si="210"/>
        <v>,</v>
      </c>
      <c r="E6774" t="str">
        <f t="shared" si="211"/>
        <v>Shetero</v>
      </c>
    </row>
    <row r="6775" spans="1:5" x14ac:dyDescent="0.35">
      <c r="A6775" t="s">
        <v>6774</v>
      </c>
      <c r="B6775" t="s">
        <v>7324</v>
      </c>
      <c r="D6775" t="str">
        <f t="shared" si="210"/>
        <v>,</v>
      </c>
      <c r="E6775" t="str">
        <f t="shared" si="211"/>
        <v>Sasym_id</v>
      </c>
    </row>
    <row r="6776" spans="1:5" x14ac:dyDescent="0.35">
      <c r="A6776" t="s">
        <v>6775</v>
      </c>
      <c r="B6776" t="s">
        <v>7324</v>
      </c>
      <c r="D6776" t="str">
        <f t="shared" si="210"/>
        <v>,</v>
      </c>
      <c r="E6776" t="str">
        <f t="shared" si="211"/>
        <v>Smon_id</v>
      </c>
    </row>
    <row r="6777" spans="1:5" x14ac:dyDescent="0.35">
      <c r="A6777" t="s">
        <v>6776</v>
      </c>
      <c r="B6777" t="s">
        <v>7323</v>
      </c>
      <c r="D6777" t="str">
        <f t="shared" si="210"/>
        <v>,</v>
      </c>
      <c r="E6777" t="str">
        <f t="shared" si="211"/>
        <v>Inum</v>
      </c>
    </row>
    <row r="6778" spans="1:5" x14ac:dyDescent="0.35">
      <c r="A6778" t="s">
        <v>6777</v>
      </c>
      <c r="B6778" t="s">
        <v>7324</v>
      </c>
      <c r="D6778" t="str">
        <f t="shared" si="210"/>
        <v>,</v>
      </c>
      <c r="E6778" t="str">
        <f t="shared" si="211"/>
        <v>Spdb_asym_id</v>
      </c>
    </row>
    <row r="6779" spans="1:5" x14ac:dyDescent="0.35">
      <c r="A6779" t="s">
        <v>6778</v>
      </c>
      <c r="B6779" t="s">
        <v>7324</v>
      </c>
      <c r="D6779" t="str">
        <f t="shared" si="210"/>
        <v>,</v>
      </c>
      <c r="E6779" t="str">
        <f t="shared" si="211"/>
        <v>Spdb_seq_num</v>
      </c>
    </row>
    <row r="6780" spans="1:5" x14ac:dyDescent="0.35">
      <c r="A6780" t="s">
        <v>6779</v>
      </c>
      <c r="B6780" t="s">
        <v>7324</v>
      </c>
      <c r="D6780" t="str">
        <f t="shared" si="210"/>
        <v>,</v>
      </c>
      <c r="E6780" t="str">
        <f t="shared" si="211"/>
        <v>Spdb_mon_id</v>
      </c>
    </row>
    <row r="6781" spans="1:5" x14ac:dyDescent="0.35">
      <c r="A6781" t="s">
        <v>6780</v>
      </c>
      <c r="B6781" t="s">
        <v>7324</v>
      </c>
      <c r="D6781" t="str">
        <f t="shared" si="210"/>
        <v>,</v>
      </c>
      <c r="E6781" t="str">
        <f t="shared" si="211"/>
        <v>Sauth_asym_id</v>
      </c>
    </row>
    <row r="6782" spans="1:5" x14ac:dyDescent="0.35">
      <c r="A6782" t="s">
        <v>6781</v>
      </c>
      <c r="B6782" t="s">
        <v>7324</v>
      </c>
      <c r="D6782" t="str">
        <f t="shared" si="210"/>
        <v>,</v>
      </c>
      <c r="E6782" t="str">
        <f t="shared" si="211"/>
        <v>Sauth_seq_num</v>
      </c>
    </row>
    <row r="6783" spans="1:5" x14ac:dyDescent="0.35">
      <c r="A6783" t="s">
        <v>6782</v>
      </c>
      <c r="B6783" t="s">
        <v>7324</v>
      </c>
      <c r="D6783" t="str">
        <f t="shared" si="210"/>
        <v>,</v>
      </c>
      <c r="E6783" t="str">
        <f t="shared" si="211"/>
        <v>Sauth_mon_id</v>
      </c>
    </row>
    <row r="6784" spans="1:5" x14ac:dyDescent="0.35">
      <c r="A6784" t="s">
        <v>6783</v>
      </c>
      <c r="B6784" t="s">
        <v>7889</v>
      </c>
      <c r="D6784" t="str">
        <f t="shared" si="210"/>
        <v>ihm_starting_model_details</v>
      </c>
      <c r="E6784" t="str">
        <f t="shared" si="211"/>
        <v>.IhmStartingModelDetails</v>
      </c>
    </row>
    <row r="6785" spans="1:5" x14ac:dyDescent="0.35">
      <c r="A6785" t="s">
        <v>6784</v>
      </c>
      <c r="B6785" t="s">
        <v>7324</v>
      </c>
      <c r="D6785" t="str">
        <f t="shared" si="210"/>
        <v>,</v>
      </c>
      <c r="E6785" t="str">
        <f t="shared" si="211"/>
        <v>Sstarting_model_id</v>
      </c>
    </row>
    <row r="6786" spans="1:5" x14ac:dyDescent="0.35">
      <c r="A6786" t="s">
        <v>6785</v>
      </c>
      <c r="B6786" t="s">
        <v>7324</v>
      </c>
      <c r="D6786" t="str">
        <f t="shared" ref="D6786:D6849" si="212">IF(ISNUMBER(FIND(".",A6786)), ",",A6786)</f>
        <v>,</v>
      </c>
      <c r="E6786" t="str">
        <f t="shared" ref="E6786:E6849" si="213">IF(ISNUMBER(FIND(".",A6786)), B6786&amp;MID(A6786,FIND(".",A6786)+1,1000),B6786)</f>
        <v>Sentity_id</v>
      </c>
    </row>
    <row r="6787" spans="1:5" x14ac:dyDescent="0.35">
      <c r="A6787" t="s">
        <v>6786</v>
      </c>
      <c r="B6787" t="s">
        <v>7324</v>
      </c>
      <c r="D6787" t="str">
        <f t="shared" si="212"/>
        <v>,</v>
      </c>
      <c r="E6787" t="str">
        <f t="shared" si="213"/>
        <v>Sentity_description</v>
      </c>
    </row>
    <row r="6788" spans="1:5" x14ac:dyDescent="0.35">
      <c r="A6788" t="s">
        <v>6787</v>
      </c>
      <c r="B6788" t="s">
        <v>7324</v>
      </c>
      <c r="D6788" t="str">
        <f t="shared" si="212"/>
        <v>,</v>
      </c>
      <c r="E6788" t="str">
        <f t="shared" si="213"/>
        <v>Sasym_id</v>
      </c>
    </row>
    <row r="6789" spans="1:5" x14ac:dyDescent="0.35">
      <c r="A6789" t="s">
        <v>6788</v>
      </c>
      <c r="B6789" t="s">
        <v>7323</v>
      </c>
      <c r="D6789" t="str">
        <f t="shared" si="212"/>
        <v>,</v>
      </c>
      <c r="E6789" t="str">
        <f t="shared" si="213"/>
        <v>Iseq_id_begin</v>
      </c>
    </row>
    <row r="6790" spans="1:5" x14ac:dyDescent="0.35">
      <c r="A6790" t="s">
        <v>6789</v>
      </c>
      <c r="B6790" t="s">
        <v>7323</v>
      </c>
      <c r="D6790" t="str">
        <f t="shared" si="212"/>
        <v>,</v>
      </c>
      <c r="E6790" t="str">
        <f t="shared" si="213"/>
        <v>Iseq_id_end</v>
      </c>
    </row>
    <row r="6791" spans="1:5" x14ac:dyDescent="0.35">
      <c r="A6791" t="s">
        <v>6790</v>
      </c>
      <c r="B6791" t="s">
        <v>7324</v>
      </c>
      <c r="D6791" t="str">
        <f t="shared" si="212"/>
        <v>,</v>
      </c>
      <c r="E6791" t="str">
        <f t="shared" si="213"/>
        <v>Sstarting_model_source</v>
      </c>
    </row>
    <row r="6792" spans="1:5" x14ac:dyDescent="0.35">
      <c r="A6792" t="s">
        <v>6791</v>
      </c>
      <c r="B6792" t="s">
        <v>7324</v>
      </c>
      <c r="D6792" t="str">
        <f t="shared" si="212"/>
        <v>,</v>
      </c>
      <c r="E6792" t="str">
        <f t="shared" si="213"/>
        <v>Sstarting_model_auth_asym_id</v>
      </c>
    </row>
    <row r="6793" spans="1:5" x14ac:dyDescent="0.35">
      <c r="A6793" t="s">
        <v>6792</v>
      </c>
      <c r="B6793" t="s">
        <v>7323</v>
      </c>
      <c r="D6793" t="str">
        <f t="shared" si="212"/>
        <v>,</v>
      </c>
      <c r="E6793" t="str">
        <f t="shared" si="213"/>
        <v>Istarting_model_sequence_offset</v>
      </c>
    </row>
    <row r="6794" spans="1:5" x14ac:dyDescent="0.35">
      <c r="A6794" t="s">
        <v>6793</v>
      </c>
      <c r="B6794" t="s">
        <v>7323</v>
      </c>
      <c r="D6794" t="str">
        <f t="shared" si="212"/>
        <v>,</v>
      </c>
      <c r="E6794" t="str">
        <f t="shared" si="213"/>
        <v>Idataset_list_id</v>
      </c>
    </row>
    <row r="6795" spans="1:5" x14ac:dyDescent="0.35">
      <c r="A6795" t="s">
        <v>6794</v>
      </c>
      <c r="B6795" t="s">
        <v>7890</v>
      </c>
      <c r="D6795" t="str">
        <f t="shared" si="212"/>
        <v>ihm_starting_comparative_models</v>
      </c>
      <c r="E6795" t="str">
        <f t="shared" si="213"/>
        <v>.IhmStartingComparativeModels</v>
      </c>
    </row>
    <row r="6796" spans="1:5" x14ac:dyDescent="0.35">
      <c r="A6796" t="s">
        <v>6795</v>
      </c>
      <c r="B6796" t="s">
        <v>7323</v>
      </c>
      <c r="D6796" t="str">
        <f t="shared" si="212"/>
        <v>,</v>
      </c>
      <c r="E6796" t="str">
        <f t="shared" si="213"/>
        <v>Iordinal_id</v>
      </c>
    </row>
    <row r="6797" spans="1:5" x14ac:dyDescent="0.35">
      <c r="A6797" t="s">
        <v>6796</v>
      </c>
      <c r="B6797" t="s">
        <v>7324</v>
      </c>
      <c r="D6797" t="str">
        <f t="shared" si="212"/>
        <v>,</v>
      </c>
      <c r="E6797" t="str">
        <f t="shared" si="213"/>
        <v>Sstarting_model_id</v>
      </c>
    </row>
    <row r="6798" spans="1:5" x14ac:dyDescent="0.35">
      <c r="A6798" t="s">
        <v>6797</v>
      </c>
      <c r="B6798" t="s">
        <v>7324</v>
      </c>
      <c r="D6798" t="str">
        <f t="shared" si="212"/>
        <v>,</v>
      </c>
      <c r="E6798" t="str">
        <f t="shared" si="213"/>
        <v>Sstarting_model_auth_asym_id</v>
      </c>
    </row>
    <row r="6799" spans="1:5" x14ac:dyDescent="0.35">
      <c r="A6799" t="s">
        <v>6798</v>
      </c>
      <c r="B6799" t="s">
        <v>7323</v>
      </c>
      <c r="D6799" t="str">
        <f t="shared" si="212"/>
        <v>,</v>
      </c>
      <c r="E6799" t="str">
        <f t="shared" si="213"/>
        <v>Istarting_model_seq_id_begin</v>
      </c>
    </row>
    <row r="6800" spans="1:5" x14ac:dyDescent="0.35">
      <c r="A6800" t="s">
        <v>6799</v>
      </c>
      <c r="B6800" t="s">
        <v>7323</v>
      </c>
      <c r="D6800" t="str">
        <f t="shared" si="212"/>
        <v>,</v>
      </c>
      <c r="E6800" t="str">
        <f t="shared" si="213"/>
        <v>Istarting_model_seq_id_end</v>
      </c>
    </row>
    <row r="6801" spans="1:5" x14ac:dyDescent="0.35">
      <c r="A6801" t="s">
        <v>6800</v>
      </c>
      <c r="B6801" t="s">
        <v>7324</v>
      </c>
      <c r="D6801" t="str">
        <f t="shared" si="212"/>
        <v>,</v>
      </c>
      <c r="E6801" t="str">
        <f t="shared" si="213"/>
        <v>Stemplate_auth_asym_id</v>
      </c>
    </row>
    <row r="6802" spans="1:5" x14ac:dyDescent="0.35">
      <c r="A6802" t="s">
        <v>6801</v>
      </c>
      <c r="B6802" t="s">
        <v>7323</v>
      </c>
      <c r="D6802" t="str">
        <f t="shared" si="212"/>
        <v>,</v>
      </c>
      <c r="E6802" t="str">
        <f t="shared" si="213"/>
        <v>Itemplate_seq_id_begin</v>
      </c>
    </row>
    <row r="6803" spans="1:5" x14ac:dyDescent="0.35">
      <c r="A6803" t="s">
        <v>6802</v>
      </c>
      <c r="B6803" t="s">
        <v>7323</v>
      </c>
      <c r="D6803" t="str">
        <f t="shared" si="212"/>
        <v>,</v>
      </c>
      <c r="E6803" t="str">
        <f t="shared" si="213"/>
        <v>Itemplate_seq_id_end</v>
      </c>
    </row>
    <row r="6804" spans="1:5" x14ac:dyDescent="0.35">
      <c r="A6804" t="s">
        <v>6803</v>
      </c>
      <c r="B6804" t="s">
        <v>7322</v>
      </c>
      <c r="D6804" t="str">
        <f t="shared" si="212"/>
        <v>,</v>
      </c>
      <c r="E6804" t="str">
        <f t="shared" si="213"/>
        <v>Ftemplate_sequence_identity</v>
      </c>
    </row>
    <row r="6805" spans="1:5" x14ac:dyDescent="0.35">
      <c r="A6805" t="s">
        <v>6804</v>
      </c>
      <c r="B6805" t="s">
        <v>7324</v>
      </c>
      <c r="D6805" t="str">
        <f t="shared" si="212"/>
        <v>,</v>
      </c>
      <c r="E6805" t="str">
        <f t="shared" si="213"/>
        <v>Stemplate_sequence_identity_denominator</v>
      </c>
    </row>
    <row r="6806" spans="1:5" x14ac:dyDescent="0.35">
      <c r="A6806" t="s">
        <v>6805</v>
      </c>
      <c r="B6806" t="s">
        <v>7323</v>
      </c>
      <c r="D6806" t="str">
        <f t="shared" si="212"/>
        <v>,</v>
      </c>
      <c r="E6806" t="str">
        <f t="shared" si="213"/>
        <v>Itemplate_dataset_list_id</v>
      </c>
    </row>
    <row r="6807" spans="1:5" x14ac:dyDescent="0.35">
      <c r="A6807" t="s">
        <v>6806</v>
      </c>
      <c r="B6807" t="s">
        <v>7323</v>
      </c>
      <c r="D6807" t="str">
        <f t="shared" si="212"/>
        <v>,</v>
      </c>
      <c r="E6807" t="str">
        <f t="shared" si="213"/>
        <v>Ialignment_file_id</v>
      </c>
    </row>
    <row r="6808" spans="1:5" x14ac:dyDescent="0.35">
      <c r="A6808" t="s">
        <v>6807</v>
      </c>
      <c r="B6808" t="s">
        <v>7891</v>
      </c>
      <c r="D6808" t="str">
        <f t="shared" si="212"/>
        <v>ihm_starting_computational_models</v>
      </c>
      <c r="E6808" t="str">
        <f t="shared" si="213"/>
        <v>.IhmStartingComputationalModels</v>
      </c>
    </row>
    <row r="6809" spans="1:5" x14ac:dyDescent="0.35">
      <c r="A6809" t="s">
        <v>6808</v>
      </c>
      <c r="B6809" t="s">
        <v>7324</v>
      </c>
      <c r="D6809" t="str">
        <f t="shared" si="212"/>
        <v>,</v>
      </c>
      <c r="E6809" t="str">
        <f t="shared" si="213"/>
        <v>Sstarting_model_id</v>
      </c>
    </row>
    <row r="6810" spans="1:5" x14ac:dyDescent="0.35">
      <c r="A6810" t="s">
        <v>6809</v>
      </c>
      <c r="B6810" t="s">
        <v>7323</v>
      </c>
      <c r="D6810" t="str">
        <f t="shared" si="212"/>
        <v>,</v>
      </c>
      <c r="E6810" t="str">
        <f t="shared" si="213"/>
        <v>Iscript_file_id</v>
      </c>
    </row>
    <row r="6811" spans="1:5" x14ac:dyDescent="0.35">
      <c r="A6811" t="s">
        <v>6810</v>
      </c>
      <c r="B6811" t="s">
        <v>7323</v>
      </c>
      <c r="D6811" t="str">
        <f t="shared" si="212"/>
        <v>,</v>
      </c>
      <c r="E6811" t="str">
        <f t="shared" si="213"/>
        <v>Isoftware_id</v>
      </c>
    </row>
    <row r="6812" spans="1:5" x14ac:dyDescent="0.35">
      <c r="A6812" t="s">
        <v>6811</v>
      </c>
      <c r="B6812" t="s">
        <v>7892</v>
      </c>
      <c r="D6812" t="str">
        <f t="shared" si="212"/>
        <v>ihm_starting_model_seq_dif</v>
      </c>
      <c r="E6812" t="str">
        <f t="shared" si="213"/>
        <v>.IhmStartingModelSeqDif</v>
      </c>
    </row>
    <row r="6813" spans="1:5" x14ac:dyDescent="0.35">
      <c r="A6813" t="s">
        <v>6812</v>
      </c>
      <c r="B6813" t="s">
        <v>7323</v>
      </c>
      <c r="D6813" t="str">
        <f t="shared" si="212"/>
        <v>,</v>
      </c>
      <c r="E6813" t="str">
        <f t="shared" si="213"/>
        <v>Iordinal_id</v>
      </c>
    </row>
    <row r="6814" spans="1:5" x14ac:dyDescent="0.35">
      <c r="A6814" t="s">
        <v>6813</v>
      </c>
      <c r="B6814" t="s">
        <v>7324</v>
      </c>
      <c r="D6814" t="str">
        <f t="shared" si="212"/>
        <v>,</v>
      </c>
      <c r="E6814" t="str">
        <f t="shared" si="213"/>
        <v>Sentity_id</v>
      </c>
    </row>
    <row r="6815" spans="1:5" x14ac:dyDescent="0.35">
      <c r="A6815" t="s">
        <v>6814</v>
      </c>
      <c r="B6815" t="s">
        <v>7324</v>
      </c>
      <c r="D6815" t="str">
        <f t="shared" si="212"/>
        <v>,</v>
      </c>
      <c r="E6815" t="str">
        <f t="shared" si="213"/>
        <v>Sasym_id</v>
      </c>
    </row>
    <row r="6816" spans="1:5" x14ac:dyDescent="0.35">
      <c r="A6816" t="s">
        <v>6815</v>
      </c>
      <c r="B6816" t="s">
        <v>7323</v>
      </c>
      <c r="D6816" t="str">
        <f t="shared" si="212"/>
        <v>,</v>
      </c>
      <c r="E6816" t="str">
        <f t="shared" si="213"/>
        <v>Iseq_id</v>
      </c>
    </row>
    <row r="6817" spans="1:5" x14ac:dyDescent="0.35">
      <c r="A6817" t="s">
        <v>6816</v>
      </c>
      <c r="B6817" t="s">
        <v>7324</v>
      </c>
      <c r="D6817" t="str">
        <f t="shared" si="212"/>
        <v>,</v>
      </c>
      <c r="E6817" t="str">
        <f t="shared" si="213"/>
        <v>Scomp_id</v>
      </c>
    </row>
    <row r="6818" spans="1:5" x14ac:dyDescent="0.35">
      <c r="A6818" t="s">
        <v>6817</v>
      </c>
      <c r="B6818" t="s">
        <v>7324</v>
      </c>
      <c r="D6818" t="str">
        <f t="shared" si="212"/>
        <v>,</v>
      </c>
      <c r="E6818" t="str">
        <f t="shared" si="213"/>
        <v>Sstarting_model_id</v>
      </c>
    </row>
    <row r="6819" spans="1:5" x14ac:dyDescent="0.35">
      <c r="A6819" t="s">
        <v>6818</v>
      </c>
      <c r="B6819" t="s">
        <v>7324</v>
      </c>
      <c r="D6819" t="str">
        <f t="shared" si="212"/>
        <v>,</v>
      </c>
      <c r="E6819" t="str">
        <f t="shared" si="213"/>
        <v>Sdb_entity_id</v>
      </c>
    </row>
    <row r="6820" spans="1:5" x14ac:dyDescent="0.35">
      <c r="A6820" t="s">
        <v>6819</v>
      </c>
      <c r="B6820" t="s">
        <v>7324</v>
      </c>
      <c r="D6820" t="str">
        <f t="shared" si="212"/>
        <v>,</v>
      </c>
      <c r="E6820" t="str">
        <f t="shared" si="213"/>
        <v>Sdb_asym_id</v>
      </c>
    </row>
    <row r="6821" spans="1:5" x14ac:dyDescent="0.35">
      <c r="A6821" t="s">
        <v>6820</v>
      </c>
      <c r="B6821" t="s">
        <v>7323</v>
      </c>
      <c r="D6821" t="str">
        <f t="shared" si="212"/>
        <v>,</v>
      </c>
      <c r="E6821" t="str">
        <f t="shared" si="213"/>
        <v>Idb_seq_id</v>
      </c>
    </row>
    <row r="6822" spans="1:5" x14ac:dyDescent="0.35">
      <c r="A6822" t="s">
        <v>6821</v>
      </c>
      <c r="B6822" t="s">
        <v>7324</v>
      </c>
      <c r="D6822" t="str">
        <f t="shared" si="212"/>
        <v>,</v>
      </c>
      <c r="E6822" t="str">
        <f t="shared" si="213"/>
        <v>Sdb_comp_id</v>
      </c>
    </row>
    <row r="6823" spans="1:5" x14ac:dyDescent="0.35">
      <c r="A6823" t="s">
        <v>6822</v>
      </c>
      <c r="B6823" t="s">
        <v>7324</v>
      </c>
      <c r="D6823" t="str">
        <f t="shared" si="212"/>
        <v>,</v>
      </c>
      <c r="E6823" t="str">
        <f t="shared" si="213"/>
        <v>Sdetails</v>
      </c>
    </row>
    <row r="6824" spans="1:5" x14ac:dyDescent="0.35">
      <c r="A6824" t="s">
        <v>6823</v>
      </c>
      <c r="B6824" t="s">
        <v>7893</v>
      </c>
      <c r="D6824" t="str">
        <f t="shared" si="212"/>
        <v>ihm_model_representation</v>
      </c>
      <c r="E6824" t="str">
        <f t="shared" si="213"/>
        <v>.IhmModelRepresentation</v>
      </c>
    </row>
    <row r="6825" spans="1:5" x14ac:dyDescent="0.35">
      <c r="A6825" t="s">
        <v>6824</v>
      </c>
      <c r="B6825" t="s">
        <v>7323</v>
      </c>
      <c r="D6825" t="str">
        <f t="shared" si="212"/>
        <v>,</v>
      </c>
      <c r="E6825" t="str">
        <f t="shared" si="213"/>
        <v>Iordinal_id</v>
      </c>
    </row>
    <row r="6826" spans="1:5" x14ac:dyDescent="0.35">
      <c r="A6826" t="s">
        <v>6825</v>
      </c>
      <c r="B6826" t="s">
        <v>7323</v>
      </c>
      <c r="D6826" t="str">
        <f t="shared" si="212"/>
        <v>,</v>
      </c>
      <c r="E6826" t="str">
        <f t="shared" si="213"/>
        <v>Irepresentation_id</v>
      </c>
    </row>
    <row r="6827" spans="1:5" x14ac:dyDescent="0.35">
      <c r="A6827" t="s">
        <v>6826</v>
      </c>
      <c r="B6827" t="s">
        <v>7323</v>
      </c>
      <c r="D6827" t="str">
        <f t="shared" si="212"/>
        <v>,</v>
      </c>
      <c r="E6827" t="str">
        <f t="shared" si="213"/>
        <v>Isegment_id</v>
      </c>
    </row>
    <row r="6828" spans="1:5" x14ac:dyDescent="0.35">
      <c r="A6828" t="s">
        <v>6827</v>
      </c>
      <c r="B6828" t="s">
        <v>7324</v>
      </c>
      <c r="D6828" t="str">
        <f t="shared" si="212"/>
        <v>,</v>
      </c>
      <c r="E6828" t="str">
        <f t="shared" si="213"/>
        <v>Sentity_id</v>
      </c>
    </row>
    <row r="6829" spans="1:5" x14ac:dyDescent="0.35">
      <c r="A6829" t="s">
        <v>6828</v>
      </c>
      <c r="B6829" t="s">
        <v>7324</v>
      </c>
      <c r="D6829" t="str">
        <f t="shared" si="212"/>
        <v>,</v>
      </c>
      <c r="E6829" t="str">
        <f t="shared" si="213"/>
        <v>Sentity_description</v>
      </c>
    </row>
    <row r="6830" spans="1:5" x14ac:dyDescent="0.35">
      <c r="A6830" t="s">
        <v>6829</v>
      </c>
      <c r="B6830" t="s">
        <v>7324</v>
      </c>
      <c r="D6830" t="str">
        <f t="shared" si="212"/>
        <v>,</v>
      </c>
      <c r="E6830" t="str">
        <f t="shared" si="213"/>
        <v>Sentity_asym_id</v>
      </c>
    </row>
    <row r="6831" spans="1:5" x14ac:dyDescent="0.35">
      <c r="A6831" t="s">
        <v>6830</v>
      </c>
      <c r="B6831" t="s">
        <v>7323</v>
      </c>
      <c r="D6831" t="str">
        <f t="shared" si="212"/>
        <v>,</v>
      </c>
      <c r="E6831" t="str">
        <f t="shared" si="213"/>
        <v>Iseq_id_begin</v>
      </c>
    </row>
    <row r="6832" spans="1:5" x14ac:dyDescent="0.35">
      <c r="A6832" t="s">
        <v>6831</v>
      </c>
      <c r="B6832" t="s">
        <v>7323</v>
      </c>
      <c r="D6832" t="str">
        <f t="shared" si="212"/>
        <v>,</v>
      </c>
      <c r="E6832" t="str">
        <f t="shared" si="213"/>
        <v>Iseq_id_end</v>
      </c>
    </row>
    <row r="6833" spans="1:5" x14ac:dyDescent="0.35">
      <c r="A6833" t="s">
        <v>6832</v>
      </c>
      <c r="B6833" t="s">
        <v>7324</v>
      </c>
      <c r="D6833" t="str">
        <f t="shared" si="212"/>
        <v>,</v>
      </c>
      <c r="E6833" t="str">
        <f t="shared" si="213"/>
        <v>Smodel_object_primitive</v>
      </c>
    </row>
    <row r="6834" spans="1:5" x14ac:dyDescent="0.35">
      <c r="A6834" t="s">
        <v>6833</v>
      </c>
      <c r="B6834" t="s">
        <v>7324</v>
      </c>
      <c r="D6834" t="str">
        <f t="shared" si="212"/>
        <v>,</v>
      </c>
      <c r="E6834" t="str">
        <f t="shared" si="213"/>
        <v>Sstarting_model_id</v>
      </c>
    </row>
    <row r="6835" spans="1:5" x14ac:dyDescent="0.35">
      <c r="A6835" t="s">
        <v>6834</v>
      </c>
      <c r="B6835" t="s">
        <v>7324</v>
      </c>
      <c r="D6835" t="str">
        <f t="shared" si="212"/>
        <v>,</v>
      </c>
      <c r="E6835" t="str">
        <f t="shared" si="213"/>
        <v>Smodel_mode</v>
      </c>
    </row>
    <row r="6836" spans="1:5" x14ac:dyDescent="0.35">
      <c r="A6836" t="s">
        <v>6835</v>
      </c>
      <c r="B6836" t="s">
        <v>7324</v>
      </c>
      <c r="D6836" t="str">
        <f t="shared" si="212"/>
        <v>,</v>
      </c>
      <c r="E6836" t="str">
        <f t="shared" si="213"/>
        <v>Smodel_granularity</v>
      </c>
    </row>
    <row r="6837" spans="1:5" x14ac:dyDescent="0.35">
      <c r="A6837" t="s">
        <v>6836</v>
      </c>
      <c r="B6837" t="s">
        <v>7323</v>
      </c>
      <c r="D6837" t="str">
        <f t="shared" si="212"/>
        <v>,</v>
      </c>
      <c r="E6837" t="str">
        <f t="shared" si="213"/>
        <v>Imodel_object_count</v>
      </c>
    </row>
    <row r="6838" spans="1:5" x14ac:dyDescent="0.35">
      <c r="A6838" t="s">
        <v>6837</v>
      </c>
      <c r="B6838" t="s">
        <v>7894</v>
      </c>
      <c r="D6838" t="str">
        <f t="shared" si="212"/>
        <v>ihm_struct_assembly</v>
      </c>
      <c r="E6838" t="str">
        <f t="shared" si="213"/>
        <v>.IhmStructAssembly</v>
      </c>
    </row>
    <row r="6839" spans="1:5" x14ac:dyDescent="0.35">
      <c r="A6839" t="s">
        <v>6838</v>
      </c>
      <c r="B6839" t="s">
        <v>7323</v>
      </c>
      <c r="D6839" t="str">
        <f t="shared" si="212"/>
        <v>,</v>
      </c>
      <c r="E6839" t="str">
        <f t="shared" si="213"/>
        <v>Iordinal_id</v>
      </c>
    </row>
    <row r="6840" spans="1:5" x14ac:dyDescent="0.35">
      <c r="A6840" t="s">
        <v>6839</v>
      </c>
      <c r="B6840" t="s">
        <v>7323</v>
      </c>
      <c r="D6840" t="str">
        <f t="shared" si="212"/>
        <v>,</v>
      </c>
      <c r="E6840" t="str">
        <f t="shared" si="213"/>
        <v>Iassembly_id</v>
      </c>
    </row>
    <row r="6841" spans="1:5" x14ac:dyDescent="0.35">
      <c r="A6841" t="s">
        <v>6840</v>
      </c>
      <c r="B6841" t="s">
        <v>7323</v>
      </c>
      <c r="D6841" t="str">
        <f t="shared" si="212"/>
        <v>,</v>
      </c>
      <c r="E6841" t="str">
        <f t="shared" si="213"/>
        <v>Iparent_assembly_id</v>
      </c>
    </row>
    <row r="6842" spans="1:5" x14ac:dyDescent="0.35">
      <c r="A6842" t="s">
        <v>6841</v>
      </c>
      <c r="B6842" t="s">
        <v>7324</v>
      </c>
      <c r="D6842" t="str">
        <f t="shared" si="212"/>
        <v>,</v>
      </c>
      <c r="E6842" t="str">
        <f t="shared" si="213"/>
        <v>Sentity_description</v>
      </c>
    </row>
    <row r="6843" spans="1:5" x14ac:dyDescent="0.35">
      <c r="A6843" t="s">
        <v>6842</v>
      </c>
      <c r="B6843" t="s">
        <v>7324</v>
      </c>
      <c r="D6843" t="str">
        <f t="shared" si="212"/>
        <v>,</v>
      </c>
      <c r="E6843" t="str">
        <f t="shared" si="213"/>
        <v>Sentity_id</v>
      </c>
    </row>
    <row r="6844" spans="1:5" x14ac:dyDescent="0.35">
      <c r="A6844" t="s">
        <v>6843</v>
      </c>
      <c r="B6844" t="s">
        <v>7324</v>
      </c>
      <c r="D6844" t="str">
        <f t="shared" si="212"/>
        <v>,</v>
      </c>
      <c r="E6844" t="str">
        <f t="shared" si="213"/>
        <v>Sasym_id</v>
      </c>
    </row>
    <row r="6845" spans="1:5" x14ac:dyDescent="0.35">
      <c r="A6845" t="s">
        <v>6844</v>
      </c>
      <c r="B6845" t="s">
        <v>7323</v>
      </c>
      <c r="D6845" t="str">
        <f t="shared" si="212"/>
        <v>,</v>
      </c>
      <c r="E6845" t="str">
        <f t="shared" si="213"/>
        <v>Iseq_id_begin</v>
      </c>
    </row>
    <row r="6846" spans="1:5" x14ac:dyDescent="0.35">
      <c r="A6846" t="s">
        <v>6845</v>
      </c>
      <c r="B6846" t="s">
        <v>7323</v>
      </c>
      <c r="D6846" t="str">
        <f t="shared" si="212"/>
        <v>,</v>
      </c>
      <c r="E6846" t="str">
        <f t="shared" si="213"/>
        <v>Iseq_id_end</v>
      </c>
    </row>
    <row r="6847" spans="1:5" x14ac:dyDescent="0.35">
      <c r="A6847" t="s">
        <v>6846</v>
      </c>
      <c r="B6847" t="s">
        <v>7895</v>
      </c>
      <c r="D6847" t="str">
        <f t="shared" si="212"/>
        <v>ihm_struct_assembly_details</v>
      </c>
      <c r="E6847" t="str">
        <f t="shared" si="213"/>
        <v>.IhmStructAssemblyDetails</v>
      </c>
    </row>
    <row r="6848" spans="1:5" x14ac:dyDescent="0.35">
      <c r="A6848" t="s">
        <v>6847</v>
      </c>
      <c r="B6848" t="s">
        <v>7323</v>
      </c>
      <c r="D6848" t="str">
        <f t="shared" si="212"/>
        <v>,</v>
      </c>
      <c r="E6848" t="str">
        <f t="shared" si="213"/>
        <v>Iassembly_id</v>
      </c>
    </row>
    <row r="6849" spans="1:5" x14ac:dyDescent="0.35">
      <c r="A6849" t="s">
        <v>6848</v>
      </c>
      <c r="B6849" t="s">
        <v>7324</v>
      </c>
      <c r="D6849" t="str">
        <f t="shared" si="212"/>
        <v>,</v>
      </c>
      <c r="E6849" t="str">
        <f t="shared" si="213"/>
        <v>Sassembly_name</v>
      </c>
    </row>
    <row r="6850" spans="1:5" x14ac:dyDescent="0.35">
      <c r="A6850" t="s">
        <v>6849</v>
      </c>
      <c r="B6850" t="s">
        <v>7324</v>
      </c>
      <c r="D6850" t="str">
        <f t="shared" ref="D6850:D6913" si="214">IF(ISNUMBER(FIND(".",A6850)), ",",A6850)</f>
        <v>,</v>
      </c>
      <c r="E6850" t="str">
        <f t="shared" ref="E6850:E6913" si="215">IF(ISNUMBER(FIND(".",A6850)), B6850&amp;MID(A6850,FIND(".",A6850)+1,1000),B6850)</f>
        <v>Sassembly_description</v>
      </c>
    </row>
    <row r="6851" spans="1:5" x14ac:dyDescent="0.35">
      <c r="A6851" t="s">
        <v>6850</v>
      </c>
      <c r="B6851" t="s">
        <v>7896</v>
      </c>
      <c r="D6851" t="str">
        <f t="shared" si="214"/>
        <v>ihm_struct_assembly_class_list</v>
      </c>
      <c r="E6851" t="str">
        <f t="shared" si="215"/>
        <v>.IhmStructAssemblyClassList</v>
      </c>
    </row>
    <row r="6852" spans="1:5" x14ac:dyDescent="0.35">
      <c r="A6852" t="s">
        <v>6851</v>
      </c>
      <c r="B6852" t="s">
        <v>7323</v>
      </c>
      <c r="D6852" t="str">
        <f t="shared" si="214"/>
        <v>,</v>
      </c>
      <c r="E6852" t="str">
        <f t="shared" si="215"/>
        <v>Iclass_id</v>
      </c>
    </row>
    <row r="6853" spans="1:5" x14ac:dyDescent="0.35">
      <c r="A6853" t="s">
        <v>6852</v>
      </c>
      <c r="B6853" t="s">
        <v>7324</v>
      </c>
      <c r="D6853" t="str">
        <f t="shared" si="214"/>
        <v>,</v>
      </c>
      <c r="E6853" t="str">
        <f t="shared" si="215"/>
        <v>Sname</v>
      </c>
    </row>
    <row r="6854" spans="1:5" x14ac:dyDescent="0.35">
      <c r="A6854" t="s">
        <v>6853</v>
      </c>
      <c r="B6854" t="s">
        <v>7324</v>
      </c>
      <c r="D6854" t="str">
        <f t="shared" si="214"/>
        <v>,</v>
      </c>
      <c r="E6854" t="str">
        <f t="shared" si="215"/>
        <v>Stype</v>
      </c>
    </row>
    <row r="6855" spans="1:5" x14ac:dyDescent="0.35">
      <c r="A6855" t="s">
        <v>6854</v>
      </c>
      <c r="B6855" t="s">
        <v>7324</v>
      </c>
      <c r="D6855" t="str">
        <f t="shared" si="214"/>
        <v>,</v>
      </c>
      <c r="E6855" t="str">
        <f t="shared" si="215"/>
        <v>Sdescription</v>
      </c>
    </row>
    <row r="6856" spans="1:5" x14ac:dyDescent="0.35">
      <c r="A6856" t="s">
        <v>6855</v>
      </c>
      <c r="B6856" t="s">
        <v>7897</v>
      </c>
      <c r="D6856" t="str">
        <f t="shared" si="214"/>
        <v>ihm_struct_assembly_class</v>
      </c>
      <c r="E6856" t="str">
        <f t="shared" si="215"/>
        <v>.IhmStructAssemblyClass</v>
      </c>
    </row>
    <row r="6857" spans="1:5" x14ac:dyDescent="0.35">
      <c r="A6857" t="s">
        <v>6856</v>
      </c>
      <c r="B6857" t="s">
        <v>7323</v>
      </c>
      <c r="D6857" t="str">
        <f t="shared" si="214"/>
        <v>,</v>
      </c>
      <c r="E6857" t="str">
        <f t="shared" si="215"/>
        <v>Iordinal_id</v>
      </c>
    </row>
    <row r="6858" spans="1:5" x14ac:dyDescent="0.35">
      <c r="A6858" t="s">
        <v>6857</v>
      </c>
      <c r="B6858" t="s">
        <v>7323</v>
      </c>
      <c r="D6858" t="str">
        <f t="shared" si="214"/>
        <v>,</v>
      </c>
      <c r="E6858" t="str">
        <f t="shared" si="215"/>
        <v>Iclass_id</v>
      </c>
    </row>
    <row r="6859" spans="1:5" x14ac:dyDescent="0.35">
      <c r="A6859" t="s">
        <v>6858</v>
      </c>
      <c r="B6859" t="s">
        <v>7323</v>
      </c>
      <c r="D6859" t="str">
        <f t="shared" si="214"/>
        <v>,</v>
      </c>
      <c r="E6859" t="str">
        <f t="shared" si="215"/>
        <v>Iassembly_id</v>
      </c>
    </row>
    <row r="6860" spans="1:5" x14ac:dyDescent="0.35">
      <c r="A6860" t="s">
        <v>6859</v>
      </c>
      <c r="B6860" t="s">
        <v>7898</v>
      </c>
      <c r="D6860" t="str">
        <f t="shared" si="214"/>
        <v>ihm_modeling_protocol</v>
      </c>
      <c r="E6860" t="str">
        <f t="shared" si="215"/>
        <v>.IhmModelingProtocol</v>
      </c>
    </row>
    <row r="6861" spans="1:5" x14ac:dyDescent="0.35">
      <c r="A6861" t="s">
        <v>6860</v>
      </c>
      <c r="B6861" t="s">
        <v>7323</v>
      </c>
      <c r="D6861" t="str">
        <f t="shared" si="214"/>
        <v>,</v>
      </c>
      <c r="E6861" t="str">
        <f t="shared" si="215"/>
        <v>Iordinal_id</v>
      </c>
    </row>
    <row r="6862" spans="1:5" x14ac:dyDescent="0.35">
      <c r="A6862" t="s">
        <v>6861</v>
      </c>
      <c r="B6862" t="s">
        <v>7323</v>
      </c>
      <c r="D6862" t="str">
        <f t="shared" si="214"/>
        <v>,</v>
      </c>
      <c r="E6862" t="str">
        <f t="shared" si="215"/>
        <v>Iprotocol_id</v>
      </c>
    </row>
    <row r="6863" spans="1:5" x14ac:dyDescent="0.35">
      <c r="A6863" t="s">
        <v>6862</v>
      </c>
      <c r="B6863" t="s">
        <v>7323</v>
      </c>
      <c r="D6863" t="str">
        <f t="shared" si="214"/>
        <v>,</v>
      </c>
      <c r="E6863" t="str">
        <f t="shared" si="215"/>
        <v>Istep_id</v>
      </c>
    </row>
    <row r="6864" spans="1:5" x14ac:dyDescent="0.35">
      <c r="A6864" t="s">
        <v>6863</v>
      </c>
      <c r="B6864" t="s">
        <v>7323</v>
      </c>
      <c r="D6864" t="str">
        <f t="shared" si="214"/>
        <v>,</v>
      </c>
      <c r="E6864" t="str">
        <f t="shared" si="215"/>
        <v>Istruct_assembly_id</v>
      </c>
    </row>
    <row r="6865" spans="1:5" x14ac:dyDescent="0.35">
      <c r="A6865" t="s">
        <v>6864</v>
      </c>
      <c r="B6865" t="s">
        <v>7323</v>
      </c>
      <c r="D6865" t="str">
        <f t="shared" si="214"/>
        <v>,</v>
      </c>
      <c r="E6865" t="str">
        <f t="shared" si="215"/>
        <v>Idataset_group_id</v>
      </c>
    </row>
    <row r="6866" spans="1:5" x14ac:dyDescent="0.35">
      <c r="A6866" t="s">
        <v>6865</v>
      </c>
      <c r="B6866" t="s">
        <v>7324</v>
      </c>
      <c r="D6866" t="str">
        <f t="shared" si="214"/>
        <v>,</v>
      </c>
      <c r="E6866" t="str">
        <f t="shared" si="215"/>
        <v>Sstruct_assembly_description</v>
      </c>
    </row>
    <row r="6867" spans="1:5" x14ac:dyDescent="0.35">
      <c r="A6867" t="s">
        <v>6866</v>
      </c>
      <c r="B6867" t="s">
        <v>7324</v>
      </c>
      <c r="D6867" t="str">
        <f t="shared" si="214"/>
        <v>,</v>
      </c>
      <c r="E6867" t="str">
        <f t="shared" si="215"/>
        <v>Sprotocol_name</v>
      </c>
    </row>
    <row r="6868" spans="1:5" x14ac:dyDescent="0.35">
      <c r="A6868" t="s">
        <v>6867</v>
      </c>
      <c r="B6868" t="s">
        <v>7324</v>
      </c>
      <c r="D6868" t="str">
        <f t="shared" si="214"/>
        <v>,</v>
      </c>
      <c r="E6868" t="str">
        <f t="shared" si="215"/>
        <v>Sstep_name</v>
      </c>
    </row>
    <row r="6869" spans="1:5" x14ac:dyDescent="0.35">
      <c r="A6869" t="s">
        <v>6868</v>
      </c>
      <c r="B6869" t="s">
        <v>7324</v>
      </c>
      <c r="D6869" t="str">
        <f t="shared" si="214"/>
        <v>,</v>
      </c>
      <c r="E6869" t="str">
        <f t="shared" si="215"/>
        <v>Sstep_method</v>
      </c>
    </row>
    <row r="6870" spans="1:5" x14ac:dyDescent="0.35">
      <c r="A6870" t="s">
        <v>6869</v>
      </c>
      <c r="B6870" t="s">
        <v>7323</v>
      </c>
      <c r="D6870" t="str">
        <f t="shared" si="214"/>
        <v>,</v>
      </c>
      <c r="E6870" t="str">
        <f t="shared" si="215"/>
        <v>Inum_models_begin</v>
      </c>
    </row>
    <row r="6871" spans="1:5" x14ac:dyDescent="0.35">
      <c r="A6871" t="s">
        <v>6870</v>
      </c>
      <c r="B6871" t="s">
        <v>7323</v>
      </c>
      <c r="D6871" t="str">
        <f t="shared" si="214"/>
        <v>,</v>
      </c>
      <c r="E6871" t="str">
        <f t="shared" si="215"/>
        <v>Inum_models_end</v>
      </c>
    </row>
    <row r="6872" spans="1:5" x14ac:dyDescent="0.35">
      <c r="A6872" t="s">
        <v>6871</v>
      </c>
      <c r="B6872" t="s">
        <v>7324</v>
      </c>
      <c r="D6872" t="str">
        <f t="shared" si="214"/>
        <v>,</v>
      </c>
      <c r="E6872" t="str">
        <f t="shared" si="215"/>
        <v>Smulti_scale_flag</v>
      </c>
    </row>
    <row r="6873" spans="1:5" x14ac:dyDescent="0.35">
      <c r="A6873" t="s">
        <v>6872</v>
      </c>
      <c r="B6873" t="s">
        <v>7324</v>
      </c>
      <c r="D6873" t="str">
        <f t="shared" si="214"/>
        <v>,</v>
      </c>
      <c r="E6873" t="str">
        <f t="shared" si="215"/>
        <v>Smulti_state_flag</v>
      </c>
    </row>
    <row r="6874" spans="1:5" x14ac:dyDescent="0.35">
      <c r="A6874" t="s">
        <v>6873</v>
      </c>
      <c r="B6874" t="s">
        <v>7324</v>
      </c>
      <c r="D6874" t="str">
        <f t="shared" si="214"/>
        <v>,</v>
      </c>
      <c r="E6874" t="str">
        <f t="shared" si="215"/>
        <v>Sordered_flag</v>
      </c>
    </row>
    <row r="6875" spans="1:5" x14ac:dyDescent="0.35">
      <c r="A6875" t="s">
        <v>6874</v>
      </c>
      <c r="B6875" t="s">
        <v>7324</v>
      </c>
      <c r="D6875" t="str">
        <f t="shared" si="214"/>
        <v>,</v>
      </c>
      <c r="E6875" t="str">
        <f t="shared" si="215"/>
        <v>Sensemble_flag</v>
      </c>
    </row>
    <row r="6876" spans="1:5" x14ac:dyDescent="0.35">
      <c r="A6876" t="s">
        <v>6875</v>
      </c>
      <c r="B6876" t="s">
        <v>7323</v>
      </c>
      <c r="D6876" t="str">
        <f t="shared" si="214"/>
        <v>,</v>
      </c>
      <c r="E6876" t="str">
        <f t="shared" si="215"/>
        <v>Iscript_file_id</v>
      </c>
    </row>
    <row r="6877" spans="1:5" x14ac:dyDescent="0.35">
      <c r="A6877" t="s">
        <v>6876</v>
      </c>
      <c r="B6877" t="s">
        <v>7323</v>
      </c>
      <c r="D6877" t="str">
        <f t="shared" si="214"/>
        <v>,</v>
      </c>
      <c r="E6877" t="str">
        <f t="shared" si="215"/>
        <v>Isoftware_id</v>
      </c>
    </row>
    <row r="6878" spans="1:5" x14ac:dyDescent="0.35">
      <c r="A6878" t="s">
        <v>6877</v>
      </c>
      <c r="B6878" t="s">
        <v>7899</v>
      </c>
      <c r="D6878" t="str">
        <f t="shared" si="214"/>
        <v>ihm_multi_state_modeling</v>
      </c>
      <c r="E6878" t="str">
        <f t="shared" si="215"/>
        <v>.IhmMultiStateModeling</v>
      </c>
    </row>
    <row r="6879" spans="1:5" x14ac:dyDescent="0.35">
      <c r="A6879" t="s">
        <v>6878</v>
      </c>
      <c r="B6879" t="s">
        <v>7323</v>
      </c>
      <c r="D6879" t="str">
        <f t="shared" si="214"/>
        <v>,</v>
      </c>
      <c r="E6879" t="str">
        <f t="shared" si="215"/>
        <v>Iordinal_id</v>
      </c>
    </row>
    <row r="6880" spans="1:5" x14ac:dyDescent="0.35">
      <c r="A6880" t="s">
        <v>6879</v>
      </c>
      <c r="B6880" t="s">
        <v>7323</v>
      </c>
      <c r="D6880" t="str">
        <f t="shared" si="214"/>
        <v>,</v>
      </c>
      <c r="E6880" t="str">
        <f t="shared" si="215"/>
        <v>Istate_id</v>
      </c>
    </row>
    <row r="6881" spans="1:5" x14ac:dyDescent="0.35">
      <c r="A6881" t="s">
        <v>6880</v>
      </c>
      <c r="B6881" t="s">
        <v>7323</v>
      </c>
      <c r="D6881" t="str">
        <f t="shared" si="214"/>
        <v>,</v>
      </c>
      <c r="E6881" t="str">
        <f t="shared" si="215"/>
        <v>Istate_group_id</v>
      </c>
    </row>
    <row r="6882" spans="1:5" x14ac:dyDescent="0.35">
      <c r="A6882" t="s">
        <v>6881</v>
      </c>
      <c r="B6882" t="s">
        <v>7322</v>
      </c>
      <c r="D6882" t="str">
        <f t="shared" si="214"/>
        <v>,</v>
      </c>
      <c r="E6882" t="str">
        <f t="shared" si="215"/>
        <v>Fpopulation_fraction</v>
      </c>
    </row>
    <row r="6883" spans="1:5" x14ac:dyDescent="0.35">
      <c r="A6883" t="s">
        <v>6882</v>
      </c>
      <c r="B6883" t="s">
        <v>7322</v>
      </c>
      <c r="D6883" t="str">
        <f t="shared" si="214"/>
        <v>,</v>
      </c>
      <c r="E6883" t="str">
        <f t="shared" si="215"/>
        <v>Fpopulation_fraction_sd</v>
      </c>
    </row>
    <row r="6884" spans="1:5" x14ac:dyDescent="0.35">
      <c r="A6884" t="s">
        <v>6883</v>
      </c>
      <c r="B6884" t="s">
        <v>7324</v>
      </c>
      <c r="D6884" t="str">
        <f t="shared" si="214"/>
        <v>,</v>
      </c>
      <c r="E6884" t="str">
        <f t="shared" si="215"/>
        <v>Sstate_type</v>
      </c>
    </row>
    <row r="6885" spans="1:5" x14ac:dyDescent="0.35">
      <c r="A6885" t="s">
        <v>6884</v>
      </c>
      <c r="B6885" t="s">
        <v>7324</v>
      </c>
      <c r="D6885" t="str">
        <f t="shared" si="214"/>
        <v>,</v>
      </c>
      <c r="E6885" t="str">
        <f t="shared" si="215"/>
        <v>Sstate_name</v>
      </c>
    </row>
    <row r="6886" spans="1:5" x14ac:dyDescent="0.35">
      <c r="A6886" t="s">
        <v>6885</v>
      </c>
      <c r="B6886" t="s">
        <v>7323</v>
      </c>
      <c r="D6886" t="str">
        <f t="shared" si="214"/>
        <v>,</v>
      </c>
      <c r="E6886" t="str">
        <f t="shared" si="215"/>
        <v>Imodel_group_id</v>
      </c>
    </row>
    <row r="6887" spans="1:5" x14ac:dyDescent="0.35">
      <c r="A6887" t="s">
        <v>6886</v>
      </c>
      <c r="B6887" t="s">
        <v>7324</v>
      </c>
      <c r="D6887" t="str">
        <f t="shared" si="214"/>
        <v>,</v>
      </c>
      <c r="E6887" t="str">
        <f t="shared" si="215"/>
        <v>Sexperiment_type</v>
      </c>
    </row>
    <row r="6888" spans="1:5" x14ac:dyDescent="0.35">
      <c r="A6888" t="s">
        <v>6887</v>
      </c>
      <c r="B6888" t="s">
        <v>7324</v>
      </c>
      <c r="D6888" t="str">
        <f t="shared" si="214"/>
        <v>,</v>
      </c>
      <c r="E6888" t="str">
        <f t="shared" si="215"/>
        <v>Sdetails</v>
      </c>
    </row>
    <row r="6889" spans="1:5" x14ac:dyDescent="0.35">
      <c r="A6889" t="s">
        <v>6888</v>
      </c>
      <c r="B6889" t="s">
        <v>7900</v>
      </c>
      <c r="D6889" t="str">
        <f t="shared" si="214"/>
        <v>ihm_ordered_ensemble</v>
      </c>
      <c r="E6889" t="str">
        <f t="shared" si="215"/>
        <v>.IhmOrderedEnsemble</v>
      </c>
    </row>
    <row r="6890" spans="1:5" x14ac:dyDescent="0.35">
      <c r="A6890" t="s">
        <v>6889</v>
      </c>
      <c r="B6890" t="s">
        <v>7323</v>
      </c>
      <c r="D6890" t="str">
        <f t="shared" si="214"/>
        <v>,</v>
      </c>
      <c r="E6890" t="str">
        <f t="shared" si="215"/>
        <v>Iprocess_id</v>
      </c>
    </row>
    <row r="6891" spans="1:5" x14ac:dyDescent="0.35">
      <c r="A6891" t="s">
        <v>6890</v>
      </c>
      <c r="B6891" t="s">
        <v>7324</v>
      </c>
      <c r="D6891" t="str">
        <f t="shared" si="214"/>
        <v>,</v>
      </c>
      <c r="E6891" t="str">
        <f t="shared" si="215"/>
        <v>Sprocess_description</v>
      </c>
    </row>
    <row r="6892" spans="1:5" x14ac:dyDescent="0.35">
      <c r="A6892" t="s">
        <v>6891</v>
      </c>
      <c r="B6892" t="s">
        <v>7323</v>
      </c>
      <c r="D6892" t="str">
        <f t="shared" si="214"/>
        <v>,</v>
      </c>
      <c r="E6892" t="str">
        <f t="shared" si="215"/>
        <v>Iedge_id</v>
      </c>
    </row>
    <row r="6893" spans="1:5" x14ac:dyDescent="0.35">
      <c r="A6893" t="s">
        <v>6892</v>
      </c>
      <c r="B6893" t="s">
        <v>7324</v>
      </c>
      <c r="D6893" t="str">
        <f t="shared" si="214"/>
        <v>,</v>
      </c>
      <c r="E6893" t="str">
        <f t="shared" si="215"/>
        <v>Sedge_description</v>
      </c>
    </row>
    <row r="6894" spans="1:5" x14ac:dyDescent="0.35">
      <c r="A6894" t="s">
        <v>6893</v>
      </c>
      <c r="B6894" t="s">
        <v>7323</v>
      </c>
      <c r="D6894" t="str">
        <f t="shared" si="214"/>
        <v>,</v>
      </c>
      <c r="E6894" t="str">
        <f t="shared" si="215"/>
        <v>Istep_id</v>
      </c>
    </row>
    <row r="6895" spans="1:5" x14ac:dyDescent="0.35">
      <c r="A6895" t="s">
        <v>6894</v>
      </c>
      <c r="B6895" t="s">
        <v>7324</v>
      </c>
      <c r="D6895" t="str">
        <f t="shared" si="214"/>
        <v>,</v>
      </c>
      <c r="E6895" t="str">
        <f t="shared" si="215"/>
        <v>Sstep_description</v>
      </c>
    </row>
    <row r="6896" spans="1:5" x14ac:dyDescent="0.35">
      <c r="A6896" t="s">
        <v>6895</v>
      </c>
      <c r="B6896" t="s">
        <v>7324</v>
      </c>
      <c r="D6896" t="str">
        <f t="shared" si="214"/>
        <v>,</v>
      </c>
      <c r="E6896" t="str">
        <f t="shared" si="215"/>
        <v>Sordered_by</v>
      </c>
    </row>
    <row r="6897" spans="1:5" x14ac:dyDescent="0.35">
      <c r="A6897" t="s">
        <v>6896</v>
      </c>
      <c r="B6897" t="s">
        <v>7323</v>
      </c>
      <c r="D6897" t="str">
        <f t="shared" si="214"/>
        <v>,</v>
      </c>
      <c r="E6897" t="str">
        <f t="shared" si="215"/>
        <v>Imodel_group_id_begin</v>
      </c>
    </row>
    <row r="6898" spans="1:5" x14ac:dyDescent="0.35">
      <c r="A6898" t="s">
        <v>6897</v>
      </c>
      <c r="B6898" t="s">
        <v>7323</v>
      </c>
      <c r="D6898" t="str">
        <f t="shared" si="214"/>
        <v>,</v>
      </c>
      <c r="E6898" t="str">
        <f t="shared" si="215"/>
        <v>Imodel_group_id_end</v>
      </c>
    </row>
    <row r="6899" spans="1:5" x14ac:dyDescent="0.35">
      <c r="A6899" t="s">
        <v>6898</v>
      </c>
      <c r="B6899" t="s">
        <v>7901</v>
      </c>
      <c r="D6899" t="str">
        <f t="shared" si="214"/>
        <v>ihm_modeling_post_process</v>
      </c>
      <c r="E6899" t="str">
        <f t="shared" si="215"/>
        <v>.IhmModelingPostProcess</v>
      </c>
    </row>
    <row r="6900" spans="1:5" x14ac:dyDescent="0.35">
      <c r="A6900" t="s">
        <v>6899</v>
      </c>
      <c r="B6900" t="s">
        <v>7323</v>
      </c>
      <c r="D6900" t="str">
        <f t="shared" si="214"/>
        <v>,</v>
      </c>
      <c r="E6900" t="str">
        <f t="shared" si="215"/>
        <v>Iid</v>
      </c>
    </row>
    <row r="6901" spans="1:5" x14ac:dyDescent="0.35">
      <c r="A6901" t="s">
        <v>6900</v>
      </c>
      <c r="B6901" t="s">
        <v>7323</v>
      </c>
      <c r="D6901" t="str">
        <f t="shared" si="214"/>
        <v>,</v>
      </c>
      <c r="E6901" t="str">
        <f t="shared" si="215"/>
        <v>Iprotocol_id</v>
      </c>
    </row>
    <row r="6902" spans="1:5" x14ac:dyDescent="0.35">
      <c r="A6902" t="s">
        <v>6901</v>
      </c>
      <c r="B6902" t="s">
        <v>7323</v>
      </c>
      <c r="D6902" t="str">
        <f t="shared" si="214"/>
        <v>,</v>
      </c>
      <c r="E6902" t="str">
        <f t="shared" si="215"/>
        <v>Ianalysis_id</v>
      </c>
    </row>
    <row r="6903" spans="1:5" x14ac:dyDescent="0.35">
      <c r="A6903" t="s">
        <v>6902</v>
      </c>
      <c r="B6903" t="s">
        <v>7323</v>
      </c>
      <c r="D6903" t="str">
        <f t="shared" si="214"/>
        <v>,</v>
      </c>
      <c r="E6903" t="str">
        <f t="shared" si="215"/>
        <v>Istep_id</v>
      </c>
    </row>
    <row r="6904" spans="1:5" x14ac:dyDescent="0.35">
      <c r="A6904" t="s">
        <v>6903</v>
      </c>
      <c r="B6904" t="s">
        <v>7323</v>
      </c>
      <c r="D6904" t="str">
        <f t="shared" si="214"/>
        <v>,</v>
      </c>
      <c r="E6904" t="str">
        <f t="shared" si="215"/>
        <v>Istruct_assembly_id</v>
      </c>
    </row>
    <row r="6905" spans="1:5" x14ac:dyDescent="0.35">
      <c r="A6905" t="s">
        <v>6904</v>
      </c>
      <c r="B6905" t="s">
        <v>7323</v>
      </c>
      <c r="D6905" t="str">
        <f t="shared" si="214"/>
        <v>,</v>
      </c>
      <c r="E6905" t="str">
        <f t="shared" si="215"/>
        <v>Idataset_group_id</v>
      </c>
    </row>
    <row r="6906" spans="1:5" x14ac:dyDescent="0.35">
      <c r="A6906" t="s">
        <v>6905</v>
      </c>
      <c r="B6906" t="s">
        <v>7324</v>
      </c>
      <c r="D6906" t="str">
        <f t="shared" si="214"/>
        <v>,</v>
      </c>
      <c r="E6906" t="str">
        <f t="shared" si="215"/>
        <v>Stype</v>
      </c>
    </row>
    <row r="6907" spans="1:5" x14ac:dyDescent="0.35">
      <c r="A6907" t="s">
        <v>6906</v>
      </c>
      <c r="B6907" t="s">
        <v>7324</v>
      </c>
      <c r="D6907" t="str">
        <f t="shared" si="214"/>
        <v>,</v>
      </c>
      <c r="E6907" t="str">
        <f t="shared" si="215"/>
        <v>Sfeature</v>
      </c>
    </row>
    <row r="6908" spans="1:5" x14ac:dyDescent="0.35">
      <c r="A6908" t="s">
        <v>6907</v>
      </c>
      <c r="B6908" t="s">
        <v>7324</v>
      </c>
      <c r="D6908" t="str">
        <f t="shared" si="214"/>
        <v>,</v>
      </c>
      <c r="E6908" t="str">
        <f t="shared" si="215"/>
        <v>Sfeature_name</v>
      </c>
    </row>
    <row r="6909" spans="1:5" x14ac:dyDescent="0.35">
      <c r="A6909" t="s">
        <v>6908</v>
      </c>
      <c r="B6909" t="s">
        <v>7323</v>
      </c>
      <c r="D6909" t="str">
        <f t="shared" si="214"/>
        <v>,</v>
      </c>
      <c r="E6909" t="str">
        <f t="shared" si="215"/>
        <v>Inum_models_begin</v>
      </c>
    </row>
    <row r="6910" spans="1:5" x14ac:dyDescent="0.35">
      <c r="A6910" t="s">
        <v>6909</v>
      </c>
      <c r="B6910" t="s">
        <v>7323</v>
      </c>
      <c r="D6910" t="str">
        <f t="shared" si="214"/>
        <v>,</v>
      </c>
      <c r="E6910" t="str">
        <f t="shared" si="215"/>
        <v>Inum_models_end</v>
      </c>
    </row>
    <row r="6911" spans="1:5" x14ac:dyDescent="0.35">
      <c r="A6911" t="s">
        <v>6910</v>
      </c>
      <c r="B6911" t="s">
        <v>7323</v>
      </c>
      <c r="D6911" t="str">
        <f t="shared" si="214"/>
        <v>,</v>
      </c>
      <c r="E6911" t="str">
        <f t="shared" si="215"/>
        <v>Iscript_file_id</v>
      </c>
    </row>
    <row r="6912" spans="1:5" x14ac:dyDescent="0.35">
      <c r="A6912" t="s">
        <v>6911</v>
      </c>
      <c r="B6912" t="s">
        <v>7323</v>
      </c>
      <c r="D6912" t="str">
        <f t="shared" si="214"/>
        <v>,</v>
      </c>
      <c r="E6912" t="str">
        <f t="shared" si="215"/>
        <v>Isoftware_id</v>
      </c>
    </row>
    <row r="6913" spans="1:5" x14ac:dyDescent="0.35">
      <c r="A6913" t="s">
        <v>6912</v>
      </c>
      <c r="B6913" t="s">
        <v>7902</v>
      </c>
      <c r="D6913" t="str">
        <f t="shared" si="214"/>
        <v>ihm_ensemble_info</v>
      </c>
      <c r="E6913" t="str">
        <f t="shared" si="215"/>
        <v>.IhmEnsembleInfo</v>
      </c>
    </row>
    <row r="6914" spans="1:5" x14ac:dyDescent="0.35">
      <c r="A6914" t="s">
        <v>6913</v>
      </c>
      <c r="B6914" t="s">
        <v>7323</v>
      </c>
      <c r="D6914" t="str">
        <f t="shared" ref="D6914:D6977" si="216">IF(ISNUMBER(FIND(".",A6914)), ",",A6914)</f>
        <v>,</v>
      </c>
      <c r="E6914" t="str">
        <f t="shared" ref="E6914:E6977" si="217">IF(ISNUMBER(FIND(".",A6914)), B6914&amp;MID(A6914,FIND(".",A6914)+1,1000),B6914)</f>
        <v>Iensemble_id</v>
      </c>
    </row>
    <row r="6915" spans="1:5" x14ac:dyDescent="0.35">
      <c r="A6915" t="s">
        <v>6914</v>
      </c>
      <c r="B6915" t="s">
        <v>7324</v>
      </c>
      <c r="D6915" t="str">
        <f t="shared" si="216"/>
        <v>,</v>
      </c>
      <c r="E6915" t="str">
        <f t="shared" si="217"/>
        <v>Sensemble_name</v>
      </c>
    </row>
    <row r="6916" spans="1:5" x14ac:dyDescent="0.35">
      <c r="A6916" t="s">
        <v>6915</v>
      </c>
      <c r="B6916" t="s">
        <v>7323</v>
      </c>
      <c r="D6916" t="str">
        <f t="shared" si="216"/>
        <v>,</v>
      </c>
      <c r="E6916" t="str">
        <f t="shared" si="217"/>
        <v>Ipost_process_id</v>
      </c>
    </row>
    <row r="6917" spans="1:5" x14ac:dyDescent="0.35">
      <c r="A6917" t="s">
        <v>6916</v>
      </c>
      <c r="B6917" t="s">
        <v>7323</v>
      </c>
      <c r="D6917" t="str">
        <f t="shared" si="216"/>
        <v>,</v>
      </c>
      <c r="E6917" t="str">
        <f t="shared" si="217"/>
        <v>Imodel_group_id</v>
      </c>
    </row>
    <row r="6918" spans="1:5" x14ac:dyDescent="0.35">
      <c r="A6918" t="s">
        <v>6917</v>
      </c>
      <c r="B6918" t="s">
        <v>7324</v>
      </c>
      <c r="D6918" t="str">
        <f t="shared" si="216"/>
        <v>,</v>
      </c>
      <c r="E6918" t="str">
        <f t="shared" si="217"/>
        <v>Sensemble_clustering_method</v>
      </c>
    </row>
    <row r="6919" spans="1:5" x14ac:dyDescent="0.35">
      <c r="A6919" t="s">
        <v>6918</v>
      </c>
      <c r="B6919" t="s">
        <v>7324</v>
      </c>
      <c r="D6919" t="str">
        <f t="shared" si="216"/>
        <v>,</v>
      </c>
      <c r="E6919" t="str">
        <f t="shared" si="217"/>
        <v>Sensemble_clustering_feature</v>
      </c>
    </row>
    <row r="6920" spans="1:5" x14ac:dyDescent="0.35">
      <c r="A6920" t="s">
        <v>6919</v>
      </c>
      <c r="B6920" t="s">
        <v>7323</v>
      </c>
      <c r="D6920" t="str">
        <f t="shared" si="216"/>
        <v>,</v>
      </c>
      <c r="E6920" t="str">
        <f t="shared" si="217"/>
        <v>Inum_ensemble_models</v>
      </c>
    </row>
    <row r="6921" spans="1:5" x14ac:dyDescent="0.35">
      <c r="A6921" t="s">
        <v>6920</v>
      </c>
      <c r="B6921" t="s">
        <v>7323</v>
      </c>
      <c r="D6921" t="str">
        <f t="shared" si="216"/>
        <v>,</v>
      </c>
      <c r="E6921" t="str">
        <f t="shared" si="217"/>
        <v>Inum_ensemble_models_deposited</v>
      </c>
    </row>
    <row r="6922" spans="1:5" x14ac:dyDescent="0.35">
      <c r="A6922" t="s">
        <v>6921</v>
      </c>
      <c r="B6922" t="s">
        <v>7322</v>
      </c>
      <c r="D6922" t="str">
        <f t="shared" si="216"/>
        <v>,</v>
      </c>
      <c r="E6922" t="str">
        <f t="shared" si="217"/>
        <v>Fensemble_precision_value</v>
      </c>
    </row>
    <row r="6923" spans="1:5" x14ac:dyDescent="0.35">
      <c r="A6923" t="s">
        <v>6922</v>
      </c>
      <c r="B6923" t="s">
        <v>7323</v>
      </c>
      <c r="D6923" t="str">
        <f t="shared" si="216"/>
        <v>,</v>
      </c>
      <c r="E6923" t="str">
        <f t="shared" si="217"/>
        <v>Iensemble_file_id</v>
      </c>
    </row>
    <row r="6924" spans="1:5" x14ac:dyDescent="0.35">
      <c r="A6924" t="s">
        <v>6923</v>
      </c>
      <c r="B6924" t="s">
        <v>7903</v>
      </c>
      <c r="D6924" t="str">
        <f t="shared" si="216"/>
        <v>ihm_model_list</v>
      </c>
      <c r="E6924" t="str">
        <f t="shared" si="217"/>
        <v>.IhmModelList</v>
      </c>
    </row>
    <row r="6925" spans="1:5" x14ac:dyDescent="0.35">
      <c r="A6925" t="s">
        <v>6924</v>
      </c>
      <c r="B6925" t="s">
        <v>7323</v>
      </c>
      <c r="D6925" t="str">
        <f t="shared" si="216"/>
        <v>,</v>
      </c>
      <c r="E6925" t="str">
        <f t="shared" si="217"/>
        <v>Iordinal_id</v>
      </c>
    </row>
    <row r="6926" spans="1:5" x14ac:dyDescent="0.35">
      <c r="A6926" t="s">
        <v>6925</v>
      </c>
      <c r="B6926" t="s">
        <v>7323</v>
      </c>
      <c r="D6926" t="str">
        <f t="shared" si="216"/>
        <v>,</v>
      </c>
      <c r="E6926" t="str">
        <f t="shared" si="217"/>
        <v>Imodel_id</v>
      </c>
    </row>
    <row r="6927" spans="1:5" x14ac:dyDescent="0.35">
      <c r="A6927" t="s">
        <v>6926</v>
      </c>
      <c r="B6927" t="s">
        <v>7323</v>
      </c>
      <c r="D6927" t="str">
        <f t="shared" si="216"/>
        <v>,</v>
      </c>
      <c r="E6927" t="str">
        <f t="shared" si="217"/>
        <v>Imodel_group_id</v>
      </c>
    </row>
    <row r="6928" spans="1:5" x14ac:dyDescent="0.35">
      <c r="A6928" t="s">
        <v>6927</v>
      </c>
      <c r="B6928" t="s">
        <v>7324</v>
      </c>
      <c r="D6928" t="str">
        <f t="shared" si="216"/>
        <v>,</v>
      </c>
      <c r="E6928" t="str">
        <f t="shared" si="217"/>
        <v>Smodel_name</v>
      </c>
    </row>
    <row r="6929" spans="1:5" x14ac:dyDescent="0.35">
      <c r="A6929" t="s">
        <v>6928</v>
      </c>
      <c r="B6929" t="s">
        <v>7324</v>
      </c>
      <c r="D6929" t="str">
        <f t="shared" si="216"/>
        <v>,</v>
      </c>
      <c r="E6929" t="str">
        <f t="shared" si="217"/>
        <v>Smodel_group_name</v>
      </c>
    </row>
    <row r="6930" spans="1:5" x14ac:dyDescent="0.35">
      <c r="A6930" t="s">
        <v>6929</v>
      </c>
      <c r="B6930" t="s">
        <v>7323</v>
      </c>
      <c r="D6930" t="str">
        <f t="shared" si="216"/>
        <v>,</v>
      </c>
      <c r="E6930" t="str">
        <f t="shared" si="217"/>
        <v>Iassembly_id</v>
      </c>
    </row>
    <row r="6931" spans="1:5" x14ac:dyDescent="0.35">
      <c r="A6931" t="s">
        <v>6930</v>
      </c>
      <c r="B6931" t="s">
        <v>7323</v>
      </c>
      <c r="D6931" t="str">
        <f t="shared" si="216"/>
        <v>,</v>
      </c>
      <c r="E6931" t="str">
        <f t="shared" si="217"/>
        <v>Iprotocol_id</v>
      </c>
    </row>
    <row r="6932" spans="1:5" x14ac:dyDescent="0.35">
      <c r="A6932" t="s">
        <v>6931</v>
      </c>
      <c r="B6932" t="s">
        <v>7323</v>
      </c>
      <c r="D6932" t="str">
        <f t="shared" si="216"/>
        <v>,</v>
      </c>
      <c r="E6932" t="str">
        <f t="shared" si="217"/>
        <v>Irepresentation_id</v>
      </c>
    </row>
    <row r="6933" spans="1:5" x14ac:dyDescent="0.35">
      <c r="A6933" t="s">
        <v>6932</v>
      </c>
      <c r="B6933" t="s">
        <v>7904</v>
      </c>
      <c r="D6933" t="str">
        <f t="shared" si="216"/>
        <v>ihm_model_representative</v>
      </c>
      <c r="E6933" t="str">
        <f t="shared" si="217"/>
        <v>.IhmModelRepresentative</v>
      </c>
    </row>
    <row r="6934" spans="1:5" x14ac:dyDescent="0.35">
      <c r="A6934" t="s">
        <v>6933</v>
      </c>
      <c r="B6934" t="s">
        <v>7323</v>
      </c>
      <c r="D6934" t="str">
        <f t="shared" si="216"/>
        <v>,</v>
      </c>
      <c r="E6934" t="str">
        <f t="shared" si="217"/>
        <v>Iid</v>
      </c>
    </row>
    <row r="6935" spans="1:5" x14ac:dyDescent="0.35">
      <c r="A6935" t="s">
        <v>6934</v>
      </c>
      <c r="B6935" t="s">
        <v>7323</v>
      </c>
      <c r="D6935" t="str">
        <f t="shared" si="216"/>
        <v>,</v>
      </c>
      <c r="E6935" t="str">
        <f t="shared" si="217"/>
        <v>Imodel_group_id</v>
      </c>
    </row>
    <row r="6936" spans="1:5" x14ac:dyDescent="0.35">
      <c r="A6936" t="s">
        <v>6935</v>
      </c>
      <c r="B6936" t="s">
        <v>7323</v>
      </c>
      <c r="D6936" t="str">
        <f t="shared" si="216"/>
        <v>,</v>
      </c>
      <c r="E6936" t="str">
        <f t="shared" si="217"/>
        <v>Imodel_id</v>
      </c>
    </row>
    <row r="6937" spans="1:5" x14ac:dyDescent="0.35">
      <c r="A6937" t="s">
        <v>6936</v>
      </c>
      <c r="B6937" t="s">
        <v>7324</v>
      </c>
      <c r="D6937" t="str">
        <f t="shared" si="216"/>
        <v>,</v>
      </c>
      <c r="E6937" t="str">
        <f t="shared" si="217"/>
        <v>Sselection_criteria</v>
      </c>
    </row>
    <row r="6938" spans="1:5" x14ac:dyDescent="0.35">
      <c r="A6938" t="s">
        <v>6937</v>
      </c>
      <c r="B6938" t="s">
        <v>7905</v>
      </c>
      <c r="D6938" t="str">
        <f t="shared" si="216"/>
        <v>ihm_dataset_list</v>
      </c>
      <c r="E6938" t="str">
        <f t="shared" si="217"/>
        <v>.IhmDatasetList</v>
      </c>
    </row>
    <row r="6939" spans="1:5" x14ac:dyDescent="0.35">
      <c r="A6939" t="s">
        <v>6938</v>
      </c>
      <c r="B6939" t="s">
        <v>7323</v>
      </c>
      <c r="D6939" t="str">
        <f t="shared" si="216"/>
        <v>,</v>
      </c>
      <c r="E6939" t="str">
        <f t="shared" si="217"/>
        <v>Iid</v>
      </c>
    </row>
    <row r="6940" spans="1:5" x14ac:dyDescent="0.35">
      <c r="A6940" t="s">
        <v>6939</v>
      </c>
      <c r="B6940" t="s">
        <v>7324</v>
      </c>
      <c r="D6940" t="str">
        <f t="shared" si="216"/>
        <v>,</v>
      </c>
      <c r="E6940" t="str">
        <f t="shared" si="217"/>
        <v>Sdata_type</v>
      </c>
    </row>
    <row r="6941" spans="1:5" x14ac:dyDescent="0.35">
      <c r="A6941" t="s">
        <v>6940</v>
      </c>
      <c r="B6941" t="s">
        <v>7324</v>
      </c>
      <c r="D6941" t="str">
        <f t="shared" si="216"/>
        <v>,</v>
      </c>
      <c r="E6941" t="str">
        <f t="shared" si="217"/>
        <v>Sdetails</v>
      </c>
    </row>
    <row r="6942" spans="1:5" x14ac:dyDescent="0.35">
      <c r="A6942" t="s">
        <v>6941</v>
      </c>
      <c r="B6942" t="s">
        <v>7324</v>
      </c>
      <c r="D6942" t="str">
        <f t="shared" si="216"/>
        <v>,</v>
      </c>
      <c r="E6942" t="str">
        <f t="shared" si="217"/>
        <v>Sdatabase_hosted</v>
      </c>
    </row>
    <row r="6943" spans="1:5" x14ac:dyDescent="0.35">
      <c r="A6943" t="s">
        <v>6942</v>
      </c>
      <c r="B6943" t="s">
        <v>7906</v>
      </c>
      <c r="D6943" t="str">
        <f t="shared" si="216"/>
        <v>ihm_dataset_group</v>
      </c>
      <c r="E6943" t="str">
        <f t="shared" si="217"/>
        <v>.IhmDatasetGroup</v>
      </c>
    </row>
    <row r="6944" spans="1:5" x14ac:dyDescent="0.35">
      <c r="A6944" t="s">
        <v>6943</v>
      </c>
      <c r="B6944" t="s">
        <v>7323</v>
      </c>
      <c r="D6944" t="str">
        <f t="shared" si="216"/>
        <v>,</v>
      </c>
      <c r="E6944" t="str">
        <f t="shared" si="217"/>
        <v>Iordinal_id</v>
      </c>
    </row>
    <row r="6945" spans="1:5" x14ac:dyDescent="0.35">
      <c r="A6945" t="s">
        <v>6944</v>
      </c>
      <c r="B6945" t="s">
        <v>7323</v>
      </c>
      <c r="D6945" t="str">
        <f t="shared" si="216"/>
        <v>,</v>
      </c>
      <c r="E6945" t="str">
        <f t="shared" si="217"/>
        <v>Igroup_id</v>
      </c>
    </row>
    <row r="6946" spans="1:5" x14ac:dyDescent="0.35">
      <c r="A6946" t="s">
        <v>6945</v>
      </c>
      <c r="B6946" t="s">
        <v>7323</v>
      </c>
      <c r="D6946" t="str">
        <f t="shared" si="216"/>
        <v>,</v>
      </c>
      <c r="E6946" t="str">
        <f t="shared" si="217"/>
        <v>Idataset_list_id</v>
      </c>
    </row>
    <row r="6947" spans="1:5" x14ac:dyDescent="0.35">
      <c r="A6947" t="s">
        <v>6946</v>
      </c>
      <c r="B6947" t="s">
        <v>7324</v>
      </c>
      <c r="D6947" t="str">
        <f t="shared" si="216"/>
        <v>,</v>
      </c>
      <c r="E6947" t="str">
        <f t="shared" si="217"/>
        <v>Sapplication</v>
      </c>
    </row>
    <row r="6948" spans="1:5" x14ac:dyDescent="0.35">
      <c r="A6948" t="s">
        <v>6947</v>
      </c>
      <c r="B6948" t="s">
        <v>7324</v>
      </c>
      <c r="D6948" t="str">
        <f t="shared" si="216"/>
        <v>,</v>
      </c>
      <c r="E6948" t="str">
        <f t="shared" si="217"/>
        <v>Sdetails</v>
      </c>
    </row>
    <row r="6949" spans="1:5" x14ac:dyDescent="0.35">
      <c r="A6949" t="s">
        <v>6948</v>
      </c>
      <c r="B6949" t="s">
        <v>7907</v>
      </c>
      <c r="D6949" t="str">
        <f t="shared" si="216"/>
        <v>ihm_related_datasets</v>
      </c>
      <c r="E6949" t="str">
        <f t="shared" si="217"/>
        <v>.IhmRelatedDatasets</v>
      </c>
    </row>
    <row r="6950" spans="1:5" x14ac:dyDescent="0.35">
      <c r="A6950" t="s">
        <v>6949</v>
      </c>
      <c r="B6950" t="s">
        <v>7323</v>
      </c>
      <c r="D6950" t="str">
        <f t="shared" si="216"/>
        <v>,</v>
      </c>
      <c r="E6950" t="str">
        <f t="shared" si="217"/>
        <v>Iordinal_id</v>
      </c>
    </row>
    <row r="6951" spans="1:5" x14ac:dyDescent="0.35">
      <c r="A6951" t="s">
        <v>6950</v>
      </c>
      <c r="B6951" t="s">
        <v>7323</v>
      </c>
      <c r="D6951" t="str">
        <f t="shared" si="216"/>
        <v>,</v>
      </c>
      <c r="E6951" t="str">
        <f t="shared" si="217"/>
        <v>Idataset_list_id_derived</v>
      </c>
    </row>
    <row r="6952" spans="1:5" x14ac:dyDescent="0.35">
      <c r="A6952" t="s">
        <v>6951</v>
      </c>
      <c r="B6952" t="s">
        <v>7323</v>
      </c>
      <c r="D6952" t="str">
        <f t="shared" si="216"/>
        <v>,</v>
      </c>
      <c r="E6952" t="str">
        <f t="shared" si="217"/>
        <v>Idataset_list_id_primary</v>
      </c>
    </row>
    <row r="6953" spans="1:5" x14ac:dyDescent="0.35">
      <c r="A6953" t="s">
        <v>6952</v>
      </c>
      <c r="B6953" t="s">
        <v>7908</v>
      </c>
      <c r="D6953" t="str">
        <f t="shared" si="216"/>
        <v>ihm_dataset_related_db_reference</v>
      </c>
      <c r="E6953" t="str">
        <f t="shared" si="217"/>
        <v>.IhmDatasetRelatedDbReference</v>
      </c>
    </row>
    <row r="6954" spans="1:5" x14ac:dyDescent="0.35">
      <c r="A6954" t="s">
        <v>6953</v>
      </c>
      <c r="B6954" t="s">
        <v>7323</v>
      </c>
      <c r="D6954" t="str">
        <f t="shared" si="216"/>
        <v>,</v>
      </c>
      <c r="E6954" t="str">
        <f t="shared" si="217"/>
        <v>Iid</v>
      </c>
    </row>
    <row r="6955" spans="1:5" x14ac:dyDescent="0.35">
      <c r="A6955" t="s">
        <v>6954</v>
      </c>
      <c r="B6955" t="s">
        <v>7323</v>
      </c>
      <c r="D6955" t="str">
        <f t="shared" si="216"/>
        <v>,</v>
      </c>
      <c r="E6955" t="str">
        <f t="shared" si="217"/>
        <v>Idataset_list_id</v>
      </c>
    </row>
    <row r="6956" spans="1:5" x14ac:dyDescent="0.35">
      <c r="A6956" t="s">
        <v>6955</v>
      </c>
      <c r="B6956" t="s">
        <v>7324</v>
      </c>
      <c r="D6956" t="str">
        <f t="shared" si="216"/>
        <v>,</v>
      </c>
      <c r="E6956" t="str">
        <f t="shared" si="217"/>
        <v>Sdb_name</v>
      </c>
    </row>
    <row r="6957" spans="1:5" x14ac:dyDescent="0.35">
      <c r="A6957" t="s">
        <v>6956</v>
      </c>
      <c r="B6957" t="s">
        <v>7324</v>
      </c>
      <c r="D6957" t="str">
        <f t="shared" si="216"/>
        <v>,</v>
      </c>
      <c r="E6957" t="str">
        <f t="shared" si="217"/>
        <v>Saccession_code</v>
      </c>
    </row>
    <row r="6958" spans="1:5" x14ac:dyDescent="0.35">
      <c r="A6958" t="s">
        <v>6957</v>
      </c>
      <c r="B6958" t="s">
        <v>7324</v>
      </c>
      <c r="D6958" t="str">
        <f t="shared" si="216"/>
        <v>,</v>
      </c>
      <c r="E6958" t="str">
        <f t="shared" si="217"/>
        <v>Sversion</v>
      </c>
    </row>
    <row r="6959" spans="1:5" x14ac:dyDescent="0.35">
      <c r="A6959" t="s">
        <v>6958</v>
      </c>
      <c r="B6959" t="s">
        <v>7324</v>
      </c>
      <c r="D6959" t="str">
        <f t="shared" si="216"/>
        <v>,</v>
      </c>
      <c r="E6959" t="str">
        <f t="shared" si="217"/>
        <v>Sdetails</v>
      </c>
    </row>
    <row r="6960" spans="1:5" x14ac:dyDescent="0.35">
      <c r="A6960" t="s">
        <v>6959</v>
      </c>
      <c r="B6960" t="s">
        <v>7909</v>
      </c>
      <c r="D6960" t="str">
        <f t="shared" si="216"/>
        <v>ihm_external_reference_info</v>
      </c>
      <c r="E6960" t="str">
        <f t="shared" si="217"/>
        <v>.IhmExternalReferenceInfo</v>
      </c>
    </row>
    <row r="6961" spans="1:5" x14ac:dyDescent="0.35">
      <c r="A6961" t="s">
        <v>6960</v>
      </c>
      <c r="B6961" t="s">
        <v>7323</v>
      </c>
      <c r="D6961" t="str">
        <f t="shared" si="216"/>
        <v>,</v>
      </c>
      <c r="E6961" t="str">
        <f t="shared" si="217"/>
        <v>Ireference_id</v>
      </c>
    </row>
    <row r="6962" spans="1:5" x14ac:dyDescent="0.35">
      <c r="A6962" t="s">
        <v>6961</v>
      </c>
      <c r="B6962" t="s">
        <v>7324</v>
      </c>
      <c r="D6962" t="str">
        <f t="shared" si="216"/>
        <v>,</v>
      </c>
      <c r="E6962" t="str">
        <f t="shared" si="217"/>
        <v>Sreference_provider</v>
      </c>
    </row>
    <row r="6963" spans="1:5" x14ac:dyDescent="0.35">
      <c r="A6963" t="s">
        <v>6962</v>
      </c>
      <c r="B6963" t="s">
        <v>7324</v>
      </c>
      <c r="D6963" t="str">
        <f t="shared" si="216"/>
        <v>,</v>
      </c>
      <c r="E6963" t="str">
        <f t="shared" si="217"/>
        <v>Sreference_type</v>
      </c>
    </row>
    <row r="6964" spans="1:5" x14ac:dyDescent="0.35">
      <c r="A6964" t="s">
        <v>6963</v>
      </c>
      <c r="B6964" t="s">
        <v>7324</v>
      </c>
      <c r="D6964" t="str">
        <f t="shared" si="216"/>
        <v>,</v>
      </c>
      <c r="E6964" t="str">
        <f t="shared" si="217"/>
        <v>Sreference</v>
      </c>
    </row>
    <row r="6965" spans="1:5" x14ac:dyDescent="0.35">
      <c r="A6965" t="s">
        <v>6964</v>
      </c>
      <c r="B6965" t="s">
        <v>7324</v>
      </c>
      <c r="D6965" t="str">
        <f t="shared" si="216"/>
        <v>,</v>
      </c>
      <c r="E6965" t="str">
        <f t="shared" si="217"/>
        <v>Srefers_to</v>
      </c>
    </row>
    <row r="6966" spans="1:5" x14ac:dyDescent="0.35">
      <c r="A6966" t="s">
        <v>6965</v>
      </c>
      <c r="B6966" t="s">
        <v>7324</v>
      </c>
      <c r="D6966" t="str">
        <f t="shared" si="216"/>
        <v>,</v>
      </c>
      <c r="E6966" t="str">
        <f t="shared" si="217"/>
        <v>Sassociated_url</v>
      </c>
    </row>
    <row r="6967" spans="1:5" x14ac:dyDescent="0.35">
      <c r="A6967" t="s">
        <v>6966</v>
      </c>
      <c r="B6967" t="s">
        <v>7910</v>
      </c>
      <c r="D6967" t="str">
        <f t="shared" si="216"/>
        <v>ihm_external_files</v>
      </c>
      <c r="E6967" t="str">
        <f t="shared" si="217"/>
        <v>.IhmExternalFiles</v>
      </c>
    </row>
    <row r="6968" spans="1:5" x14ac:dyDescent="0.35">
      <c r="A6968" t="s">
        <v>6967</v>
      </c>
      <c r="B6968" t="s">
        <v>7323</v>
      </c>
      <c r="D6968" t="str">
        <f t="shared" si="216"/>
        <v>,</v>
      </c>
      <c r="E6968" t="str">
        <f t="shared" si="217"/>
        <v>Iid</v>
      </c>
    </row>
    <row r="6969" spans="1:5" x14ac:dyDescent="0.35">
      <c r="A6969" t="s">
        <v>6968</v>
      </c>
      <c r="B6969" t="s">
        <v>7323</v>
      </c>
      <c r="D6969" t="str">
        <f t="shared" si="216"/>
        <v>,</v>
      </c>
      <c r="E6969" t="str">
        <f t="shared" si="217"/>
        <v>Ireference_id</v>
      </c>
    </row>
    <row r="6970" spans="1:5" x14ac:dyDescent="0.35">
      <c r="A6970" t="s">
        <v>6969</v>
      </c>
      <c r="B6970" t="s">
        <v>7324</v>
      </c>
      <c r="D6970" t="str">
        <f t="shared" si="216"/>
        <v>,</v>
      </c>
      <c r="E6970" t="str">
        <f t="shared" si="217"/>
        <v>Sfile_path</v>
      </c>
    </row>
    <row r="6971" spans="1:5" x14ac:dyDescent="0.35">
      <c r="A6971" t="s">
        <v>6970</v>
      </c>
      <c r="B6971" t="s">
        <v>7324</v>
      </c>
      <c r="D6971" t="str">
        <f t="shared" si="216"/>
        <v>,</v>
      </c>
      <c r="E6971" t="str">
        <f t="shared" si="217"/>
        <v>Sfile_format</v>
      </c>
    </row>
    <row r="6972" spans="1:5" x14ac:dyDescent="0.35">
      <c r="A6972" t="s">
        <v>6971</v>
      </c>
      <c r="B6972" t="s">
        <v>7324</v>
      </c>
      <c r="D6972" t="str">
        <f t="shared" si="216"/>
        <v>,</v>
      </c>
      <c r="E6972" t="str">
        <f t="shared" si="217"/>
        <v>Scontent_type</v>
      </c>
    </row>
    <row r="6973" spans="1:5" x14ac:dyDescent="0.35">
      <c r="A6973" t="s">
        <v>6972</v>
      </c>
      <c r="B6973" t="s">
        <v>7322</v>
      </c>
      <c r="D6973" t="str">
        <f t="shared" si="216"/>
        <v>,</v>
      </c>
      <c r="E6973" t="str">
        <f t="shared" si="217"/>
        <v>Ffile_size_bytes</v>
      </c>
    </row>
    <row r="6974" spans="1:5" x14ac:dyDescent="0.35">
      <c r="A6974" t="s">
        <v>6973</v>
      </c>
      <c r="B6974" t="s">
        <v>7324</v>
      </c>
      <c r="D6974" t="str">
        <f t="shared" si="216"/>
        <v>,</v>
      </c>
      <c r="E6974" t="str">
        <f t="shared" si="217"/>
        <v>Sdetails</v>
      </c>
    </row>
    <row r="6975" spans="1:5" x14ac:dyDescent="0.35">
      <c r="A6975" t="s">
        <v>6974</v>
      </c>
      <c r="B6975" t="s">
        <v>7911</v>
      </c>
      <c r="D6975" t="str">
        <f t="shared" si="216"/>
        <v>ihm_dataset_external_reference</v>
      </c>
      <c r="E6975" t="str">
        <f t="shared" si="217"/>
        <v>.IhmDatasetExternalReference</v>
      </c>
    </row>
    <row r="6976" spans="1:5" x14ac:dyDescent="0.35">
      <c r="A6976" t="s">
        <v>6975</v>
      </c>
      <c r="B6976" t="s">
        <v>7323</v>
      </c>
      <c r="D6976" t="str">
        <f t="shared" si="216"/>
        <v>,</v>
      </c>
      <c r="E6976" t="str">
        <f t="shared" si="217"/>
        <v>Iid</v>
      </c>
    </row>
    <row r="6977" spans="1:5" x14ac:dyDescent="0.35">
      <c r="A6977" t="s">
        <v>6976</v>
      </c>
      <c r="B6977" t="s">
        <v>7323</v>
      </c>
      <c r="D6977" t="str">
        <f t="shared" si="216"/>
        <v>,</v>
      </c>
      <c r="E6977" t="str">
        <f t="shared" si="217"/>
        <v>Idataset_list_id</v>
      </c>
    </row>
    <row r="6978" spans="1:5" x14ac:dyDescent="0.35">
      <c r="A6978" t="s">
        <v>6977</v>
      </c>
      <c r="B6978" t="s">
        <v>7323</v>
      </c>
      <c r="D6978" t="str">
        <f t="shared" ref="D6978:D7041" si="218">IF(ISNUMBER(FIND(".",A6978)), ",",A6978)</f>
        <v>,</v>
      </c>
      <c r="E6978" t="str">
        <f t="shared" ref="E6978:E7041" si="219">IF(ISNUMBER(FIND(".",A6978)), B6978&amp;MID(A6978,FIND(".",A6978)+1,1000),B6978)</f>
        <v>Ifile_id</v>
      </c>
    </row>
    <row r="6979" spans="1:5" x14ac:dyDescent="0.35">
      <c r="A6979" t="s">
        <v>6978</v>
      </c>
      <c r="B6979" t="s">
        <v>7912</v>
      </c>
      <c r="D6979" t="str">
        <f t="shared" si="218"/>
        <v>ihm_localization_density_files</v>
      </c>
      <c r="E6979" t="str">
        <f t="shared" si="219"/>
        <v>.IhmLocalizationDensityFiles</v>
      </c>
    </row>
    <row r="6980" spans="1:5" x14ac:dyDescent="0.35">
      <c r="A6980" t="s">
        <v>6979</v>
      </c>
      <c r="B6980" t="s">
        <v>7323</v>
      </c>
      <c r="D6980" t="str">
        <f t="shared" si="218"/>
        <v>,</v>
      </c>
      <c r="E6980" t="str">
        <f t="shared" si="219"/>
        <v>Iid</v>
      </c>
    </row>
    <row r="6981" spans="1:5" x14ac:dyDescent="0.35">
      <c r="A6981" t="s">
        <v>6980</v>
      </c>
      <c r="B6981" t="s">
        <v>7323</v>
      </c>
      <c r="D6981" t="str">
        <f t="shared" si="218"/>
        <v>,</v>
      </c>
      <c r="E6981" t="str">
        <f t="shared" si="219"/>
        <v>Ifile_id</v>
      </c>
    </row>
    <row r="6982" spans="1:5" x14ac:dyDescent="0.35">
      <c r="A6982" t="s">
        <v>6981</v>
      </c>
      <c r="B6982" t="s">
        <v>7323</v>
      </c>
      <c r="D6982" t="str">
        <f t="shared" si="218"/>
        <v>,</v>
      </c>
      <c r="E6982" t="str">
        <f t="shared" si="219"/>
        <v>Iensemble_id</v>
      </c>
    </row>
    <row r="6983" spans="1:5" x14ac:dyDescent="0.35">
      <c r="A6983" t="s">
        <v>6982</v>
      </c>
      <c r="B6983" t="s">
        <v>7324</v>
      </c>
      <c r="D6983" t="str">
        <f t="shared" si="218"/>
        <v>,</v>
      </c>
      <c r="E6983" t="str">
        <f t="shared" si="219"/>
        <v>Sentity_id</v>
      </c>
    </row>
    <row r="6984" spans="1:5" x14ac:dyDescent="0.35">
      <c r="A6984" t="s">
        <v>6983</v>
      </c>
      <c r="B6984" t="s">
        <v>7323</v>
      </c>
      <c r="D6984" t="str">
        <f t="shared" si="218"/>
        <v>,</v>
      </c>
      <c r="E6984" t="str">
        <f t="shared" si="219"/>
        <v>Iseq_id_begin</v>
      </c>
    </row>
    <row r="6985" spans="1:5" x14ac:dyDescent="0.35">
      <c r="A6985" t="s">
        <v>6984</v>
      </c>
      <c r="B6985" t="s">
        <v>7323</v>
      </c>
      <c r="D6985" t="str">
        <f t="shared" si="218"/>
        <v>,</v>
      </c>
      <c r="E6985" t="str">
        <f t="shared" si="219"/>
        <v>Iseq_id_end</v>
      </c>
    </row>
    <row r="6986" spans="1:5" x14ac:dyDescent="0.35">
      <c r="A6986" t="s">
        <v>6985</v>
      </c>
      <c r="B6986" t="s">
        <v>7324</v>
      </c>
      <c r="D6986" t="str">
        <f t="shared" si="218"/>
        <v>,</v>
      </c>
      <c r="E6986" t="str">
        <f t="shared" si="219"/>
        <v>Sasym_id</v>
      </c>
    </row>
    <row r="6987" spans="1:5" x14ac:dyDescent="0.35">
      <c r="A6987" t="s">
        <v>6986</v>
      </c>
      <c r="B6987" t="s">
        <v>7913</v>
      </c>
      <c r="D6987" t="str">
        <f t="shared" si="218"/>
        <v>ihm_predicted_contact_restraint</v>
      </c>
      <c r="E6987" t="str">
        <f t="shared" si="219"/>
        <v>.IhmPredictedContactRestraint</v>
      </c>
    </row>
    <row r="6988" spans="1:5" x14ac:dyDescent="0.35">
      <c r="A6988" t="s">
        <v>6987</v>
      </c>
      <c r="B6988" t="s">
        <v>7323</v>
      </c>
      <c r="D6988" t="str">
        <f t="shared" si="218"/>
        <v>,</v>
      </c>
      <c r="E6988" t="str">
        <f t="shared" si="219"/>
        <v>Iid</v>
      </c>
    </row>
    <row r="6989" spans="1:5" x14ac:dyDescent="0.35">
      <c r="A6989" t="s">
        <v>6988</v>
      </c>
      <c r="B6989" t="s">
        <v>7323</v>
      </c>
      <c r="D6989" t="str">
        <f t="shared" si="218"/>
        <v>,</v>
      </c>
      <c r="E6989" t="str">
        <f t="shared" si="219"/>
        <v>Igroup_id</v>
      </c>
    </row>
    <row r="6990" spans="1:5" x14ac:dyDescent="0.35">
      <c r="A6990" t="s">
        <v>6989</v>
      </c>
      <c r="B6990" t="s">
        <v>7324</v>
      </c>
      <c r="D6990" t="str">
        <f t="shared" si="218"/>
        <v>,</v>
      </c>
      <c r="E6990" t="str">
        <f t="shared" si="219"/>
        <v>Sentity_description_1</v>
      </c>
    </row>
    <row r="6991" spans="1:5" x14ac:dyDescent="0.35">
      <c r="A6991" t="s">
        <v>6990</v>
      </c>
      <c r="B6991" t="s">
        <v>7324</v>
      </c>
      <c r="D6991" t="str">
        <f t="shared" si="218"/>
        <v>,</v>
      </c>
      <c r="E6991" t="str">
        <f t="shared" si="219"/>
        <v>Sentity_description_2</v>
      </c>
    </row>
    <row r="6992" spans="1:5" x14ac:dyDescent="0.35">
      <c r="A6992" t="s">
        <v>6991</v>
      </c>
      <c r="B6992" t="s">
        <v>7324</v>
      </c>
      <c r="D6992" t="str">
        <f t="shared" si="218"/>
        <v>,</v>
      </c>
      <c r="E6992" t="str">
        <f t="shared" si="219"/>
        <v>Sentity_id_1</v>
      </c>
    </row>
    <row r="6993" spans="1:5" x14ac:dyDescent="0.35">
      <c r="A6993" t="s">
        <v>6992</v>
      </c>
      <c r="B6993" t="s">
        <v>7324</v>
      </c>
      <c r="D6993" t="str">
        <f t="shared" si="218"/>
        <v>,</v>
      </c>
      <c r="E6993" t="str">
        <f t="shared" si="219"/>
        <v>Sentity_id_2</v>
      </c>
    </row>
    <row r="6994" spans="1:5" x14ac:dyDescent="0.35">
      <c r="A6994" t="s">
        <v>6993</v>
      </c>
      <c r="B6994" t="s">
        <v>7324</v>
      </c>
      <c r="D6994" t="str">
        <f t="shared" si="218"/>
        <v>,</v>
      </c>
      <c r="E6994" t="str">
        <f t="shared" si="219"/>
        <v>Sasym_id_1</v>
      </c>
    </row>
    <row r="6995" spans="1:5" x14ac:dyDescent="0.35">
      <c r="A6995" t="s">
        <v>6994</v>
      </c>
      <c r="B6995" t="s">
        <v>7324</v>
      </c>
      <c r="D6995" t="str">
        <f t="shared" si="218"/>
        <v>,</v>
      </c>
      <c r="E6995" t="str">
        <f t="shared" si="219"/>
        <v>Sasym_id_2</v>
      </c>
    </row>
    <row r="6996" spans="1:5" x14ac:dyDescent="0.35">
      <c r="A6996" t="s">
        <v>6995</v>
      </c>
      <c r="B6996" t="s">
        <v>7324</v>
      </c>
      <c r="D6996" t="str">
        <f t="shared" si="218"/>
        <v>,</v>
      </c>
      <c r="E6996" t="str">
        <f t="shared" si="219"/>
        <v>Scomp_id_1</v>
      </c>
    </row>
    <row r="6997" spans="1:5" x14ac:dyDescent="0.35">
      <c r="A6997" t="s">
        <v>6996</v>
      </c>
      <c r="B6997" t="s">
        <v>7324</v>
      </c>
      <c r="D6997" t="str">
        <f t="shared" si="218"/>
        <v>,</v>
      </c>
      <c r="E6997" t="str">
        <f t="shared" si="219"/>
        <v>Scomp_id_2</v>
      </c>
    </row>
    <row r="6998" spans="1:5" x14ac:dyDescent="0.35">
      <c r="A6998" t="s">
        <v>6997</v>
      </c>
      <c r="B6998" t="s">
        <v>7323</v>
      </c>
      <c r="D6998" t="str">
        <f t="shared" si="218"/>
        <v>,</v>
      </c>
      <c r="E6998" t="str">
        <f t="shared" si="219"/>
        <v>Iseq_id_1</v>
      </c>
    </row>
    <row r="6999" spans="1:5" x14ac:dyDescent="0.35">
      <c r="A6999" t="s">
        <v>6998</v>
      </c>
      <c r="B6999" t="s">
        <v>7323</v>
      </c>
      <c r="D6999" t="str">
        <f t="shared" si="218"/>
        <v>,</v>
      </c>
      <c r="E6999" t="str">
        <f t="shared" si="219"/>
        <v>Iseq_id_2</v>
      </c>
    </row>
    <row r="7000" spans="1:5" x14ac:dyDescent="0.35">
      <c r="A7000" t="s">
        <v>6999</v>
      </c>
      <c r="B7000" t="s">
        <v>7324</v>
      </c>
      <c r="D7000" t="str">
        <f t="shared" si="218"/>
        <v>,</v>
      </c>
      <c r="E7000" t="str">
        <f t="shared" si="219"/>
        <v>Satom_id_1</v>
      </c>
    </row>
    <row r="7001" spans="1:5" x14ac:dyDescent="0.35">
      <c r="A7001" t="s">
        <v>7000</v>
      </c>
      <c r="B7001" t="s">
        <v>7324</v>
      </c>
      <c r="D7001" t="str">
        <f t="shared" si="218"/>
        <v>,</v>
      </c>
      <c r="E7001" t="str">
        <f t="shared" si="219"/>
        <v>Satom_id_2</v>
      </c>
    </row>
    <row r="7002" spans="1:5" x14ac:dyDescent="0.35">
      <c r="A7002" t="s">
        <v>7001</v>
      </c>
      <c r="B7002" t="s">
        <v>7322</v>
      </c>
      <c r="D7002" t="str">
        <f t="shared" si="218"/>
        <v>,</v>
      </c>
      <c r="E7002" t="str">
        <f t="shared" si="219"/>
        <v>Fdistance_lower_limit</v>
      </c>
    </row>
    <row r="7003" spans="1:5" x14ac:dyDescent="0.35">
      <c r="A7003" t="s">
        <v>7002</v>
      </c>
      <c r="B7003" t="s">
        <v>7322</v>
      </c>
      <c r="D7003" t="str">
        <f t="shared" si="218"/>
        <v>,</v>
      </c>
      <c r="E7003" t="str">
        <f t="shared" si="219"/>
        <v>Fdistance_upper_limit</v>
      </c>
    </row>
    <row r="7004" spans="1:5" x14ac:dyDescent="0.35">
      <c r="A7004" t="s">
        <v>7003</v>
      </c>
      <c r="B7004" t="s">
        <v>7322</v>
      </c>
      <c r="D7004" t="str">
        <f t="shared" si="218"/>
        <v>,</v>
      </c>
      <c r="E7004" t="str">
        <f t="shared" si="219"/>
        <v>Fprobability</v>
      </c>
    </row>
    <row r="7005" spans="1:5" x14ac:dyDescent="0.35">
      <c r="A7005" t="s">
        <v>7004</v>
      </c>
      <c r="B7005" t="s">
        <v>7324</v>
      </c>
      <c r="D7005" t="str">
        <f t="shared" si="218"/>
        <v>,</v>
      </c>
      <c r="E7005" t="str">
        <f t="shared" si="219"/>
        <v>Srestraint_type</v>
      </c>
    </row>
    <row r="7006" spans="1:5" x14ac:dyDescent="0.35">
      <c r="A7006" t="s">
        <v>7005</v>
      </c>
      <c r="B7006" t="s">
        <v>7324</v>
      </c>
      <c r="D7006" t="str">
        <f t="shared" si="218"/>
        <v>,</v>
      </c>
      <c r="E7006" t="str">
        <f t="shared" si="219"/>
        <v>Smodel_granularity</v>
      </c>
    </row>
    <row r="7007" spans="1:5" x14ac:dyDescent="0.35">
      <c r="A7007" t="s">
        <v>7006</v>
      </c>
      <c r="B7007" t="s">
        <v>7323</v>
      </c>
      <c r="D7007" t="str">
        <f t="shared" si="218"/>
        <v>,</v>
      </c>
      <c r="E7007" t="str">
        <f t="shared" si="219"/>
        <v>Idataset_list_id</v>
      </c>
    </row>
    <row r="7008" spans="1:5" x14ac:dyDescent="0.35">
      <c r="A7008" t="s">
        <v>7007</v>
      </c>
      <c r="B7008" t="s">
        <v>7323</v>
      </c>
      <c r="D7008" t="str">
        <f t="shared" si="218"/>
        <v>,</v>
      </c>
      <c r="E7008" t="str">
        <f t="shared" si="219"/>
        <v>Isoftware_id</v>
      </c>
    </row>
    <row r="7009" spans="1:5" x14ac:dyDescent="0.35">
      <c r="A7009" t="s">
        <v>7008</v>
      </c>
      <c r="B7009" t="s">
        <v>7914</v>
      </c>
      <c r="D7009" t="str">
        <f t="shared" si="218"/>
        <v>ihm_hydroxyl_radical_fp_restraint</v>
      </c>
      <c r="E7009" t="str">
        <f t="shared" si="219"/>
        <v>.IhmHydroxylRadicalFpRestraint</v>
      </c>
    </row>
    <row r="7010" spans="1:5" x14ac:dyDescent="0.35">
      <c r="A7010" t="s">
        <v>7009</v>
      </c>
      <c r="B7010" t="s">
        <v>7323</v>
      </c>
      <c r="D7010" t="str">
        <f t="shared" si="218"/>
        <v>,</v>
      </c>
      <c r="E7010" t="str">
        <f t="shared" si="219"/>
        <v>Iid</v>
      </c>
    </row>
    <row r="7011" spans="1:5" x14ac:dyDescent="0.35">
      <c r="A7011" t="s">
        <v>7010</v>
      </c>
      <c r="B7011" t="s">
        <v>7323</v>
      </c>
      <c r="D7011" t="str">
        <f t="shared" si="218"/>
        <v>,</v>
      </c>
      <c r="E7011" t="str">
        <f t="shared" si="219"/>
        <v>Igroup_id</v>
      </c>
    </row>
    <row r="7012" spans="1:5" x14ac:dyDescent="0.35">
      <c r="A7012" t="s">
        <v>7011</v>
      </c>
      <c r="B7012" t="s">
        <v>7324</v>
      </c>
      <c r="D7012" t="str">
        <f t="shared" si="218"/>
        <v>,</v>
      </c>
      <c r="E7012" t="str">
        <f t="shared" si="219"/>
        <v>Sentity_description</v>
      </c>
    </row>
    <row r="7013" spans="1:5" x14ac:dyDescent="0.35">
      <c r="A7013" t="s">
        <v>7012</v>
      </c>
      <c r="B7013" t="s">
        <v>7324</v>
      </c>
      <c r="D7013" t="str">
        <f t="shared" si="218"/>
        <v>,</v>
      </c>
      <c r="E7013" t="str">
        <f t="shared" si="219"/>
        <v>Sentity_id</v>
      </c>
    </row>
    <row r="7014" spans="1:5" x14ac:dyDescent="0.35">
      <c r="A7014" t="s">
        <v>7013</v>
      </c>
      <c r="B7014" t="s">
        <v>7324</v>
      </c>
      <c r="D7014" t="str">
        <f t="shared" si="218"/>
        <v>,</v>
      </c>
      <c r="E7014" t="str">
        <f t="shared" si="219"/>
        <v>Sasym_id</v>
      </c>
    </row>
    <row r="7015" spans="1:5" x14ac:dyDescent="0.35">
      <c r="A7015" t="s">
        <v>7014</v>
      </c>
      <c r="B7015" t="s">
        <v>7324</v>
      </c>
      <c r="D7015" t="str">
        <f t="shared" si="218"/>
        <v>,</v>
      </c>
      <c r="E7015" t="str">
        <f t="shared" si="219"/>
        <v>Scomp_id</v>
      </c>
    </row>
    <row r="7016" spans="1:5" x14ac:dyDescent="0.35">
      <c r="A7016" t="s">
        <v>7015</v>
      </c>
      <c r="B7016" t="s">
        <v>7323</v>
      </c>
      <c r="D7016" t="str">
        <f t="shared" si="218"/>
        <v>,</v>
      </c>
      <c r="E7016" t="str">
        <f t="shared" si="219"/>
        <v>Iseq_id</v>
      </c>
    </row>
    <row r="7017" spans="1:5" x14ac:dyDescent="0.35">
      <c r="A7017" t="s">
        <v>7016</v>
      </c>
      <c r="B7017" t="s">
        <v>7322</v>
      </c>
      <c r="D7017" t="str">
        <f t="shared" si="218"/>
        <v>,</v>
      </c>
      <c r="E7017" t="str">
        <f t="shared" si="219"/>
        <v>Ffp_rate</v>
      </c>
    </row>
    <row r="7018" spans="1:5" x14ac:dyDescent="0.35">
      <c r="A7018" t="s">
        <v>7017</v>
      </c>
      <c r="B7018" t="s">
        <v>7322</v>
      </c>
      <c r="D7018" t="str">
        <f t="shared" si="218"/>
        <v>,</v>
      </c>
      <c r="E7018" t="str">
        <f t="shared" si="219"/>
        <v>Ffp_rate_error</v>
      </c>
    </row>
    <row r="7019" spans="1:5" x14ac:dyDescent="0.35">
      <c r="A7019" t="s">
        <v>7018</v>
      </c>
      <c r="B7019" t="s">
        <v>7322</v>
      </c>
      <c r="D7019" t="str">
        <f t="shared" si="218"/>
        <v>,</v>
      </c>
      <c r="E7019" t="str">
        <f t="shared" si="219"/>
        <v>Flog_pf</v>
      </c>
    </row>
    <row r="7020" spans="1:5" x14ac:dyDescent="0.35">
      <c r="A7020" t="s">
        <v>7019</v>
      </c>
      <c r="B7020" t="s">
        <v>7322</v>
      </c>
      <c r="D7020" t="str">
        <f t="shared" si="218"/>
        <v>,</v>
      </c>
      <c r="E7020" t="str">
        <f t="shared" si="219"/>
        <v>Flog_pf_error</v>
      </c>
    </row>
    <row r="7021" spans="1:5" x14ac:dyDescent="0.35">
      <c r="A7021" t="s">
        <v>7020</v>
      </c>
      <c r="B7021" t="s">
        <v>7322</v>
      </c>
      <c r="D7021" t="str">
        <f t="shared" si="218"/>
        <v>,</v>
      </c>
      <c r="E7021" t="str">
        <f t="shared" si="219"/>
        <v>Fpredicted_sasa</v>
      </c>
    </row>
    <row r="7022" spans="1:5" x14ac:dyDescent="0.35">
      <c r="A7022" t="s">
        <v>7021</v>
      </c>
      <c r="B7022" t="s">
        <v>7323</v>
      </c>
      <c r="D7022" t="str">
        <f t="shared" si="218"/>
        <v>,</v>
      </c>
      <c r="E7022" t="str">
        <f t="shared" si="219"/>
        <v>Idataset_list_id</v>
      </c>
    </row>
    <row r="7023" spans="1:5" x14ac:dyDescent="0.35">
      <c r="A7023" t="s">
        <v>7022</v>
      </c>
      <c r="B7023" t="s">
        <v>7323</v>
      </c>
      <c r="D7023" t="str">
        <f t="shared" si="218"/>
        <v>,</v>
      </c>
      <c r="E7023" t="str">
        <f t="shared" si="219"/>
        <v>Isoftware_id</v>
      </c>
    </row>
    <row r="7024" spans="1:5" x14ac:dyDescent="0.35">
      <c r="A7024" t="s">
        <v>7023</v>
      </c>
      <c r="B7024" t="s">
        <v>7915</v>
      </c>
      <c r="D7024" t="str">
        <f t="shared" si="218"/>
        <v>ihm_cross_link_list</v>
      </c>
      <c r="E7024" t="str">
        <f t="shared" si="219"/>
        <v>.IhmCrossLinkList</v>
      </c>
    </row>
    <row r="7025" spans="1:5" x14ac:dyDescent="0.35">
      <c r="A7025" t="s">
        <v>7024</v>
      </c>
      <c r="B7025" t="s">
        <v>7323</v>
      </c>
      <c r="D7025" t="str">
        <f t="shared" si="218"/>
        <v>,</v>
      </c>
      <c r="E7025" t="str">
        <f t="shared" si="219"/>
        <v>Iid</v>
      </c>
    </row>
    <row r="7026" spans="1:5" x14ac:dyDescent="0.35">
      <c r="A7026" t="s">
        <v>7025</v>
      </c>
      <c r="B7026" t="s">
        <v>7323</v>
      </c>
      <c r="D7026" t="str">
        <f t="shared" si="218"/>
        <v>,</v>
      </c>
      <c r="E7026" t="str">
        <f t="shared" si="219"/>
        <v>Igroup_id</v>
      </c>
    </row>
    <row r="7027" spans="1:5" x14ac:dyDescent="0.35">
      <c r="A7027" t="s">
        <v>7026</v>
      </c>
      <c r="B7027" t="s">
        <v>7324</v>
      </c>
      <c r="D7027" t="str">
        <f t="shared" si="218"/>
        <v>,</v>
      </c>
      <c r="E7027" t="str">
        <f t="shared" si="219"/>
        <v>Sentity_description_1</v>
      </c>
    </row>
    <row r="7028" spans="1:5" x14ac:dyDescent="0.35">
      <c r="A7028" t="s">
        <v>7027</v>
      </c>
      <c r="B7028" t="s">
        <v>7324</v>
      </c>
      <c r="D7028" t="str">
        <f t="shared" si="218"/>
        <v>,</v>
      </c>
      <c r="E7028" t="str">
        <f t="shared" si="219"/>
        <v>Sentity_description_2</v>
      </c>
    </row>
    <row r="7029" spans="1:5" x14ac:dyDescent="0.35">
      <c r="A7029" t="s">
        <v>7028</v>
      </c>
      <c r="B7029" t="s">
        <v>7324</v>
      </c>
      <c r="D7029" t="str">
        <f t="shared" si="218"/>
        <v>,</v>
      </c>
      <c r="E7029" t="str">
        <f t="shared" si="219"/>
        <v>Sentity_id_1</v>
      </c>
    </row>
    <row r="7030" spans="1:5" x14ac:dyDescent="0.35">
      <c r="A7030" t="s">
        <v>7029</v>
      </c>
      <c r="B7030" t="s">
        <v>7324</v>
      </c>
      <c r="D7030" t="str">
        <f t="shared" si="218"/>
        <v>,</v>
      </c>
      <c r="E7030" t="str">
        <f t="shared" si="219"/>
        <v>Sentity_id_2</v>
      </c>
    </row>
    <row r="7031" spans="1:5" x14ac:dyDescent="0.35">
      <c r="A7031" t="s">
        <v>7030</v>
      </c>
      <c r="B7031" t="s">
        <v>7324</v>
      </c>
      <c r="D7031" t="str">
        <f t="shared" si="218"/>
        <v>,</v>
      </c>
      <c r="E7031" t="str">
        <f t="shared" si="219"/>
        <v>Scomp_id_1</v>
      </c>
    </row>
    <row r="7032" spans="1:5" x14ac:dyDescent="0.35">
      <c r="A7032" t="s">
        <v>7031</v>
      </c>
      <c r="B7032" t="s">
        <v>7324</v>
      </c>
      <c r="D7032" t="str">
        <f t="shared" si="218"/>
        <v>,</v>
      </c>
      <c r="E7032" t="str">
        <f t="shared" si="219"/>
        <v>Scomp_id_2</v>
      </c>
    </row>
    <row r="7033" spans="1:5" x14ac:dyDescent="0.35">
      <c r="A7033" t="s">
        <v>7032</v>
      </c>
      <c r="B7033" t="s">
        <v>7323</v>
      </c>
      <c r="D7033" t="str">
        <f t="shared" si="218"/>
        <v>,</v>
      </c>
      <c r="E7033" t="str">
        <f t="shared" si="219"/>
        <v>Iseq_id_1</v>
      </c>
    </row>
    <row r="7034" spans="1:5" x14ac:dyDescent="0.35">
      <c r="A7034" t="s">
        <v>7033</v>
      </c>
      <c r="B7034" t="s">
        <v>7323</v>
      </c>
      <c r="D7034" t="str">
        <f t="shared" si="218"/>
        <v>,</v>
      </c>
      <c r="E7034" t="str">
        <f t="shared" si="219"/>
        <v>Iseq_id_2</v>
      </c>
    </row>
    <row r="7035" spans="1:5" x14ac:dyDescent="0.35">
      <c r="A7035" t="s">
        <v>7034</v>
      </c>
      <c r="B7035" t="s">
        <v>7324</v>
      </c>
      <c r="D7035" t="str">
        <f t="shared" si="218"/>
        <v>,</v>
      </c>
      <c r="E7035" t="str">
        <f t="shared" si="219"/>
        <v>Slinker_type</v>
      </c>
    </row>
    <row r="7036" spans="1:5" x14ac:dyDescent="0.35">
      <c r="A7036" t="s">
        <v>7035</v>
      </c>
      <c r="B7036" t="s">
        <v>7323</v>
      </c>
      <c r="D7036" t="str">
        <f t="shared" si="218"/>
        <v>,</v>
      </c>
      <c r="E7036" t="str">
        <f t="shared" si="219"/>
        <v>Idataset_list_id</v>
      </c>
    </row>
    <row r="7037" spans="1:5" x14ac:dyDescent="0.35">
      <c r="A7037" t="s">
        <v>7036</v>
      </c>
      <c r="B7037" t="s">
        <v>7916</v>
      </c>
      <c r="D7037" t="str">
        <f t="shared" si="218"/>
        <v>ihm_cross_link_restraint</v>
      </c>
      <c r="E7037" t="str">
        <f t="shared" si="219"/>
        <v>.IhmCrossLinkRestraint</v>
      </c>
    </row>
    <row r="7038" spans="1:5" x14ac:dyDescent="0.35">
      <c r="A7038" t="s">
        <v>7037</v>
      </c>
      <c r="B7038" t="s">
        <v>7323</v>
      </c>
      <c r="D7038" t="str">
        <f t="shared" si="218"/>
        <v>,</v>
      </c>
      <c r="E7038" t="str">
        <f t="shared" si="219"/>
        <v>Iid</v>
      </c>
    </row>
    <row r="7039" spans="1:5" x14ac:dyDescent="0.35">
      <c r="A7039" t="s">
        <v>7038</v>
      </c>
      <c r="B7039" t="s">
        <v>7323</v>
      </c>
      <c r="D7039" t="str">
        <f t="shared" si="218"/>
        <v>,</v>
      </c>
      <c r="E7039" t="str">
        <f t="shared" si="219"/>
        <v>Igroup_id</v>
      </c>
    </row>
    <row r="7040" spans="1:5" x14ac:dyDescent="0.35">
      <c r="A7040" t="s">
        <v>7039</v>
      </c>
      <c r="B7040" t="s">
        <v>7324</v>
      </c>
      <c r="D7040" t="str">
        <f t="shared" si="218"/>
        <v>,</v>
      </c>
      <c r="E7040" t="str">
        <f t="shared" si="219"/>
        <v>Sentity_id_1</v>
      </c>
    </row>
    <row r="7041" spans="1:5" x14ac:dyDescent="0.35">
      <c r="A7041" t="s">
        <v>7040</v>
      </c>
      <c r="B7041" t="s">
        <v>7324</v>
      </c>
      <c r="D7041" t="str">
        <f t="shared" si="218"/>
        <v>,</v>
      </c>
      <c r="E7041" t="str">
        <f t="shared" si="219"/>
        <v>Sentity_id_2</v>
      </c>
    </row>
    <row r="7042" spans="1:5" x14ac:dyDescent="0.35">
      <c r="A7042" t="s">
        <v>7041</v>
      </c>
      <c r="B7042" t="s">
        <v>7324</v>
      </c>
      <c r="D7042" t="str">
        <f t="shared" ref="D7042:D7105" si="220">IF(ISNUMBER(FIND(".",A7042)), ",",A7042)</f>
        <v>,</v>
      </c>
      <c r="E7042" t="str">
        <f t="shared" ref="E7042:E7105" si="221">IF(ISNUMBER(FIND(".",A7042)), B7042&amp;MID(A7042,FIND(".",A7042)+1,1000),B7042)</f>
        <v>Sasym_id_1</v>
      </c>
    </row>
    <row r="7043" spans="1:5" x14ac:dyDescent="0.35">
      <c r="A7043" t="s">
        <v>7042</v>
      </c>
      <c r="B7043" t="s">
        <v>7324</v>
      </c>
      <c r="D7043" t="str">
        <f t="shared" si="220"/>
        <v>,</v>
      </c>
      <c r="E7043" t="str">
        <f t="shared" si="221"/>
        <v>Sasym_id_2</v>
      </c>
    </row>
    <row r="7044" spans="1:5" x14ac:dyDescent="0.35">
      <c r="A7044" t="s">
        <v>7043</v>
      </c>
      <c r="B7044" t="s">
        <v>7324</v>
      </c>
      <c r="D7044" t="str">
        <f t="shared" si="220"/>
        <v>,</v>
      </c>
      <c r="E7044" t="str">
        <f t="shared" si="221"/>
        <v>Scomp_id_1</v>
      </c>
    </row>
    <row r="7045" spans="1:5" x14ac:dyDescent="0.35">
      <c r="A7045" t="s">
        <v>7044</v>
      </c>
      <c r="B7045" t="s">
        <v>7324</v>
      </c>
      <c r="D7045" t="str">
        <f t="shared" si="220"/>
        <v>,</v>
      </c>
      <c r="E7045" t="str">
        <f t="shared" si="221"/>
        <v>Scomp_id_2</v>
      </c>
    </row>
    <row r="7046" spans="1:5" x14ac:dyDescent="0.35">
      <c r="A7046" t="s">
        <v>7045</v>
      </c>
      <c r="B7046" t="s">
        <v>7323</v>
      </c>
      <c r="D7046" t="str">
        <f t="shared" si="220"/>
        <v>,</v>
      </c>
      <c r="E7046" t="str">
        <f t="shared" si="221"/>
        <v>Iseq_id_1</v>
      </c>
    </row>
    <row r="7047" spans="1:5" x14ac:dyDescent="0.35">
      <c r="A7047" t="s">
        <v>7046</v>
      </c>
      <c r="B7047" t="s">
        <v>7323</v>
      </c>
      <c r="D7047" t="str">
        <f t="shared" si="220"/>
        <v>,</v>
      </c>
      <c r="E7047" t="str">
        <f t="shared" si="221"/>
        <v>Iseq_id_2</v>
      </c>
    </row>
    <row r="7048" spans="1:5" x14ac:dyDescent="0.35">
      <c r="A7048" t="s">
        <v>7047</v>
      </c>
      <c r="B7048" t="s">
        <v>7324</v>
      </c>
      <c r="D7048" t="str">
        <f t="shared" si="220"/>
        <v>,</v>
      </c>
      <c r="E7048" t="str">
        <f t="shared" si="221"/>
        <v>Satom_id_1</v>
      </c>
    </row>
    <row r="7049" spans="1:5" x14ac:dyDescent="0.35">
      <c r="A7049" t="s">
        <v>7048</v>
      </c>
      <c r="B7049" t="s">
        <v>7324</v>
      </c>
      <c r="D7049" t="str">
        <f t="shared" si="220"/>
        <v>,</v>
      </c>
      <c r="E7049" t="str">
        <f t="shared" si="221"/>
        <v>Satom_id_2</v>
      </c>
    </row>
    <row r="7050" spans="1:5" x14ac:dyDescent="0.35">
      <c r="A7050" t="s">
        <v>7049</v>
      </c>
      <c r="B7050" t="s">
        <v>7324</v>
      </c>
      <c r="D7050" t="str">
        <f t="shared" si="220"/>
        <v>,</v>
      </c>
      <c r="E7050" t="str">
        <f t="shared" si="221"/>
        <v>Srestraint_type</v>
      </c>
    </row>
    <row r="7051" spans="1:5" x14ac:dyDescent="0.35">
      <c r="A7051" t="s">
        <v>7050</v>
      </c>
      <c r="B7051" t="s">
        <v>7324</v>
      </c>
      <c r="D7051" t="str">
        <f t="shared" si="220"/>
        <v>,</v>
      </c>
      <c r="E7051" t="str">
        <f t="shared" si="221"/>
        <v>Sconditional_crosslink_flag</v>
      </c>
    </row>
    <row r="7052" spans="1:5" x14ac:dyDescent="0.35">
      <c r="A7052" t="s">
        <v>7051</v>
      </c>
      <c r="B7052" t="s">
        <v>7324</v>
      </c>
      <c r="D7052" t="str">
        <f t="shared" si="220"/>
        <v>,</v>
      </c>
      <c r="E7052" t="str">
        <f t="shared" si="221"/>
        <v>Smodel_granularity</v>
      </c>
    </row>
    <row r="7053" spans="1:5" x14ac:dyDescent="0.35">
      <c r="A7053" t="s">
        <v>7052</v>
      </c>
      <c r="B7053" t="s">
        <v>7322</v>
      </c>
      <c r="D7053" t="str">
        <f t="shared" si="220"/>
        <v>,</v>
      </c>
      <c r="E7053" t="str">
        <f t="shared" si="221"/>
        <v>Fdistance_threshold</v>
      </c>
    </row>
    <row r="7054" spans="1:5" x14ac:dyDescent="0.35">
      <c r="A7054" t="s">
        <v>7053</v>
      </c>
      <c r="B7054" t="s">
        <v>7322</v>
      </c>
      <c r="D7054" t="str">
        <f t="shared" si="220"/>
        <v>,</v>
      </c>
      <c r="E7054" t="str">
        <f t="shared" si="221"/>
        <v>Fpsi</v>
      </c>
    </row>
    <row r="7055" spans="1:5" x14ac:dyDescent="0.35">
      <c r="A7055" t="s">
        <v>7054</v>
      </c>
      <c r="B7055" t="s">
        <v>7322</v>
      </c>
      <c r="D7055" t="str">
        <f t="shared" si="220"/>
        <v>,</v>
      </c>
      <c r="E7055" t="str">
        <f t="shared" si="221"/>
        <v>Fsigma_1</v>
      </c>
    </row>
    <row r="7056" spans="1:5" x14ac:dyDescent="0.35">
      <c r="A7056" t="s">
        <v>7055</v>
      </c>
      <c r="B7056" t="s">
        <v>7322</v>
      </c>
      <c r="D7056" t="str">
        <f t="shared" si="220"/>
        <v>,</v>
      </c>
      <c r="E7056" t="str">
        <f t="shared" si="221"/>
        <v>Fsigma_2</v>
      </c>
    </row>
    <row r="7057" spans="1:5" x14ac:dyDescent="0.35">
      <c r="A7057" t="s">
        <v>7056</v>
      </c>
      <c r="B7057" t="s">
        <v>7917</v>
      </c>
      <c r="D7057" t="str">
        <f t="shared" si="220"/>
        <v>ihm_cross_link_result</v>
      </c>
      <c r="E7057" t="str">
        <f t="shared" si="221"/>
        <v>.IhmCrossLinkResult</v>
      </c>
    </row>
    <row r="7058" spans="1:5" x14ac:dyDescent="0.35">
      <c r="A7058" t="s">
        <v>7057</v>
      </c>
      <c r="B7058" t="s">
        <v>7323</v>
      </c>
      <c r="D7058" t="str">
        <f t="shared" si="220"/>
        <v>,</v>
      </c>
      <c r="E7058" t="str">
        <f t="shared" si="221"/>
        <v>Iordinal_id</v>
      </c>
    </row>
    <row r="7059" spans="1:5" x14ac:dyDescent="0.35">
      <c r="A7059" t="s">
        <v>7058</v>
      </c>
      <c r="B7059" t="s">
        <v>7323</v>
      </c>
      <c r="D7059" t="str">
        <f t="shared" si="220"/>
        <v>,</v>
      </c>
      <c r="E7059" t="str">
        <f t="shared" si="221"/>
        <v>Irestraint_id</v>
      </c>
    </row>
    <row r="7060" spans="1:5" x14ac:dyDescent="0.35">
      <c r="A7060" t="s">
        <v>7059</v>
      </c>
      <c r="B7060" t="s">
        <v>7323</v>
      </c>
      <c r="D7060" t="str">
        <f t="shared" si="220"/>
        <v>,</v>
      </c>
      <c r="E7060" t="str">
        <f t="shared" si="221"/>
        <v>Iensemble_id</v>
      </c>
    </row>
    <row r="7061" spans="1:5" x14ac:dyDescent="0.35">
      <c r="A7061" t="s">
        <v>7060</v>
      </c>
      <c r="B7061" t="s">
        <v>7323</v>
      </c>
      <c r="D7061" t="str">
        <f t="shared" si="220"/>
        <v>,</v>
      </c>
      <c r="E7061" t="str">
        <f t="shared" si="221"/>
        <v>Inum_models</v>
      </c>
    </row>
    <row r="7062" spans="1:5" x14ac:dyDescent="0.35">
      <c r="A7062" t="s">
        <v>7061</v>
      </c>
      <c r="B7062" t="s">
        <v>7322</v>
      </c>
      <c r="D7062" t="str">
        <f t="shared" si="220"/>
        <v>,</v>
      </c>
      <c r="E7062" t="str">
        <f t="shared" si="221"/>
        <v>Fdistance_threshold</v>
      </c>
    </row>
    <row r="7063" spans="1:5" x14ac:dyDescent="0.35">
      <c r="A7063" t="s">
        <v>7062</v>
      </c>
      <c r="B7063" t="s">
        <v>7322</v>
      </c>
      <c r="D7063" t="str">
        <f t="shared" si="220"/>
        <v>,</v>
      </c>
      <c r="E7063" t="str">
        <f t="shared" si="221"/>
        <v>Fmedian_distance</v>
      </c>
    </row>
    <row r="7064" spans="1:5" x14ac:dyDescent="0.35">
      <c r="A7064" t="s">
        <v>7063</v>
      </c>
      <c r="B7064" t="s">
        <v>7324</v>
      </c>
      <c r="D7064" t="str">
        <f t="shared" si="220"/>
        <v>,</v>
      </c>
      <c r="E7064" t="str">
        <f t="shared" si="221"/>
        <v>Sdetails</v>
      </c>
    </row>
    <row r="7065" spans="1:5" x14ac:dyDescent="0.35">
      <c r="A7065" t="s">
        <v>7064</v>
      </c>
      <c r="B7065" t="s">
        <v>7918</v>
      </c>
      <c r="D7065" t="str">
        <f t="shared" si="220"/>
        <v>ihm_cross_link_result_parameters</v>
      </c>
      <c r="E7065" t="str">
        <f t="shared" si="221"/>
        <v>.IhmCrossLinkResultParameters</v>
      </c>
    </row>
    <row r="7066" spans="1:5" x14ac:dyDescent="0.35">
      <c r="A7066" t="s">
        <v>7065</v>
      </c>
      <c r="B7066" t="s">
        <v>7323</v>
      </c>
      <c r="D7066" t="str">
        <f t="shared" si="220"/>
        <v>,</v>
      </c>
      <c r="E7066" t="str">
        <f t="shared" si="221"/>
        <v>Iordinal_id</v>
      </c>
    </row>
    <row r="7067" spans="1:5" x14ac:dyDescent="0.35">
      <c r="A7067" t="s">
        <v>7066</v>
      </c>
      <c r="B7067" t="s">
        <v>7323</v>
      </c>
      <c r="D7067" t="str">
        <f t="shared" si="220"/>
        <v>,</v>
      </c>
      <c r="E7067" t="str">
        <f t="shared" si="221"/>
        <v>Irestraint_id</v>
      </c>
    </row>
    <row r="7068" spans="1:5" x14ac:dyDescent="0.35">
      <c r="A7068" t="s">
        <v>7067</v>
      </c>
      <c r="B7068" t="s">
        <v>7323</v>
      </c>
      <c r="D7068" t="str">
        <f t="shared" si="220"/>
        <v>,</v>
      </c>
      <c r="E7068" t="str">
        <f t="shared" si="221"/>
        <v>Imodel_id</v>
      </c>
    </row>
    <row r="7069" spans="1:5" x14ac:dyDescent="0.35">
      <c r="A7069" t="s">
        <v>7068</v>
      </c>
      <c r="B7069" t="s">
        <v>7322</v>
      </c>
      <c r="D7069" t="str">
        <f t="shared" si="220"/>
        <v>,</v>
      </c>
      <c r="E7069" t="str">
        <f t="shared" si="221"/>
        <v>Fpsi</v>
      </c>
    </row>
    <row r="7070" spans="1:5" x14ac:dyDescent="0.35">
      <c r="A7070" t="s">
        <v>7069</v>
      </c>
      <c r="B7070" t="s">
        <v>7322</v>
      </c>
      <c r="D7070" t="str">
        <f t="shared" si="220"/>
        <v>,</v>
      </c>
      <c r="E7070" t="str">
        <f t="shared" si="221"/>
        <v>Fsigma_1</v>
      </c>
    </row>
    <row r="7071" spans="1:5" x14ac:dyDescent="0.35">
      <c r="A7071" t="s">
        <v>7070</v>
      </c>
      <c r="B7071" t="s">
        <v>7322</v>
      </c>
      <c r="D7071" t="str">
        <f t="shared" si="220"/>
        <v>,</v>
      </c>
      <c r="E7071" t="str">
        <f t="shared" si="221"/>
        <v>Fsigma_2</v>
      </c>
    </row>
    <row r="7072" spans="1:5" x14ac:dyDescent="0.35">
      <c r="A7072" t="s">
        <v>7071</v>
      </c>
      <c r="B7072" t="s">
        <v>7919</v>
      </c>
      <c r="D7072" t="str">
        <f t="shared" si="220"/>
        <v>ihm_2dem_class_average_restraint</v>
      </c>
      <c r="E7072" t="str">
        <f t="shared" si="221"/>
        <v>.Ihm2demClassAverageRestraint</v>
      </c>
    </row>
    <row r="7073" spans="1:5" x14ac:dyDescent="0.35">
      <c r="A7073" t="s">
        <v>7072</v>
      </c>
      <c r="B7073" t="s">
        <v>7323</v>
      </c>
      <c r="D7073" t="str">
        <f t="shared" si="220"/>
        <v>,</v>
      </c>
      <c r="E7073" t="str">
        <f t="shared" si="221"/>
        <v>Iid</v>
      </c>
    </row>
    <row r="7074" spans="1:5" x14ac:dyDescent="0.35">
      <c r="A7074" t="s">
        <v>7073</v>
      </c>
      <c r="B7074" t="s">
        <v>7323</v>
      </c>
      <c r="D7074" t="str">
        <f t="shared" si="220"/>
        <v>,</v>
      </c>
      <c r="E7074" t="str">
        <f t="shared" si="221"/>
        <v>Idataset_list_id</v>
      </c>
    </row>
    <row r="7075" spans="1:5" x14ac:dyDescent="0.35">
      <c r="A7075" t="s">
        <v>7074</v>
      </c>
      <c r="B7075" t="s">
        <v>7323</v>
      </c>
      <c r="D7075" t="str">
        <f t="shared" si="220"/>
        <v>,</v>
      </c>
      <c r="E7075" t="str">
        <f t="shared" si="221"/>
        <v>Inumber_raw_micrographs</v>
      </c>
    </row>
    <row r="7076" spans="1:5" x14ac:dyDescent="0.35">
      <c r="A7076" t="s">
        <v>7075</v>
      </c>
      <c r="B7076" t="s">
        <v>7322</v>
      </c>
      <c r="D7076" t="str">
        <f t="shared" si="220"/>
        <v>,</v>
      </c>
      <c r="E7076" t="str">
        <f t="shared" si="221"/>
        <v>Fpixel_size_width</v>
      </c>
    </row>
    <row r="7077" spans="1:5" x14ac:dyDescent="0.35">
      <c r="A7077" t="s">
        <v>7076</v>
      </c>
      <c r="B7077" t="s">
        <v>7322</v>
      </c>
      <c r="D7077" t="str">
        <f t="shared" si="220"/>
        <v>,</v>
      </c>
      <c r="E7077" t="str">
        <f t="shared" si="221"/>
        <v>Fpixel_size_height</v>
      </c>
    </row>
    <row r="7078" spans="1:5" x14ac:dyDescent="0.35">
      <c r="A7078" t="s">
        <v>7077</v>
      </c>
      <c r="B7078" t="s">
        <v>7322</v>
      </c>
      <c r="D7078" t="str">
        <f t="shared" si="220"/>
        <v>,</v>
      </c>
      <c r="E7078" t="str">
        <f t="shared" si="221"/>
        <v>Fimage_resolution</v>
      </c>
    </row>
    <row r="7079" spans="1:5" x14ac:dyDescent="0.35">
      <c r="A7079" t="s">
        <v>7078</v>
      </c>
      <c r="B7079" t="s">
        <v>7324</v>
      </c>
      <c r="D7079" t="str">
        <f t="shared" si="220"/>
        <v>,</v>
      </c>
      <c r="E7079" t="str">
        <f t="shared" si="221"/>
        <v>Simage_segment_flag</v>
      </c>
    </row>
    <row r="7080" spans="1:5" x14ac:dyDescent="0.35">
      <c r="A7080" t="s">
        <v>7079</v>
      </c>
      <c r="B7080" t="s">
        <v>7323</v>
      </c>
      <c r="D7080" t="str">
        <f t="shared" si="220"/>
        <v>,</v>
      </c>
      <c r="E7080" t="str">
        <f t="shared" si="221"/>
        <v>Inumber_of_projections</v>
      </c>
    </row>
    <row r="7081" spans="1:5" x14ac:dyDescent="0.35">
      <c r="A7081" t="s">
        <v>7080</v>
      </c>
      <c r="B7081" t="s">
        <v>7323</v>
      </c>
      <c r="D7081" t="str">
        <f t="shared" si="220"/>
        <v>,</v>
      </c>
      <c r="E7081" t="str">
        <f t="shared" si="221"/>
        <v>Istruct_assembly_id</v>
      </c>
    </row>
    <row r="7082" spans="1:5" x14ac:dyDescent="0.35">
      <c r="A7082" t="s">
        <v>7081</v>
      </c>
      <c r="B7082" t="s">
        <v>7324</v>
      </c>
      <c r="D7082" t="str">
        <f t="shared" si="220"/>
        <v>,</v>
      </c>
      <c r="E7082" t="str">
        <f t="shared" si="221"/>
        <v>Sdetails</v>
      </c>
    </row>
    <row r="7083" spans="1:5" x14ac:dyDescent="0.35">
      <c r="A7083" t="s">
        <v>7082</v>
      </c>
      <c r="B7083" t="s">
        <v>7920</v>
      </c>
      <c r="D7083" t="str">
        <f t="shared" si="220"/>
        <v>ihm_2dem_class_average_fitting</v>
      </c>
      <c r="E7083" t="str">
        <f t="shared" si="221"/>
        <v>.Ihm2demClassAverageFitting</v>
      </c>
    </row>
    <row r="7084" spans="1:5" x14ac:dyDescent="0.35">
      <c r="A7084" t="s">
        <v>7083</v>
      </c>
      <c r="B7084" t="s">
        <v>7323</v>
      </c>
      <c r="D7084" t="str">
        <f t="shared" si="220"/>
        <v>,</v>
      </c>
      <c r="E7084" t="str">
        <f t="shared" si="221"/>
        <v>Iordinal_id</v>
      </c>
    </row>
    <row r="7085" spans="1:5" x14ac:dyDescent="0.35">
      <c r="A7085" t="s">
        <v>7084</v>
      </c>
      <c r="B7085" t="s">
        <v>7323</v>
      </c>
      <c r="D7085" t="str">
        <f t="shared" si="220"/>
        <v>,</v>
      </c>
      <c r="E7085" t="str">
        <f t="shared" si="221"/>
        <v>Irestraint_id</v>
      </c>
    </row>
    <row r="7086" spans="1:5" x14ac:dyDescent="0.35">
      <c r="A7086" t="s">
        <v>7085</v>
      </c>
      <c r="B7086" t="s">
        <v>7323</v>
      </c>
      <c r="D7086" t="str">
        <f t="shared" si="220"/>
        <v>,</v>
      </c>
      <c r="E7086" t="str">
        <f t="shared" si="221"/>
        <v>Imodel_id</v>
      </c>
    </row>
    <row r="7087" spans="1:5" x14ac:dyDescent="0.35">
      <c r="A7087" t="s">
        <v>7086</v>
      </c>
      <c r="B7087" t="s">
        <v>7322</v>
      </c>
      <c r="D7087" t="str">
        <f t="shared" si="220"/>
        <v>,</v>
      </c>
      <c r="E7087" t="str">
        <f t="shared" si="221"/>
        <v>Fcross_correlation_coefficient</v>
      </c>
    </row>
    <row r="7088" spans="1:5" x14ac:dyDescent="0.35">
      <c r="A7088" t="s">
        <v>7087</v>
      </c>
      <c r="B7088" t="s">
        <v>7322</v>
      </c>
      <c r="D7088" t="str">
        <f t="shared" si="220"/>
        <v>,</v>
      </c>
      <c r="E7088" t="str">
        <f t="shared" si="221"/>
        <v>Frot_matrix[1][1]</v>
      </c>
    </row>
    <row r="7089" spans="1:5" x14ac:dyDescent="0.35">
      <c r="A7089" t="s">
        <v>7088</v>
      </c>
      <c r="B7089" t="s">
        <v>7322</v>
      </c>
      <c r="D7089" t="str">
        <f t="shared" si="220"/>
        <v>,</v>
      </c>
      <c r="E7089" t="str">
        <f t="shared" si="221"/>
        <v>Frot_matrix[2][1]</v>
      </c>
    </row>
    <row r="7090" spans="1:5" x14ac:dyDescent="0.35">
      <c r="A7090" t="s">
        <v>7089</v>
      </c>
      <c r="B7090" t="s">
        <v>7322</v>
      </c>
      <c r="D7090" t="str">
        <f t="shared" si="220"/>
        <v>,</v>
      </c>
      <c r="E7090" t="str">
        <f t="shared" si="221"/>
        <v>Frot_matrix[3][1]</v>
      </c>
    </row>
    <row r="7091" spans="1:5" x14ac:dyDescent="0.35">
      <c r="A7091" t="s">
        <v>7090</v>
      </c>
      <c r="B7091" t="s">
        <v>7322</v>
      </c>
      <c r="D7091" t="str">
        <f t="shared" si="220"/>
        <v>,</v>
      </c>
      <c r="E7091" t="str">
        <f t="shared" si="221"/>
        <v>Frot_matrix[1][2]</v>
      </c>
    </row>
    <row r="7092" spans="1:5" x14ac:dyDescent="0.35">
      <c r="A7092" t="s">
        <v>7091</v>
      </c>
      <c r="B7092" t="s">
        <v>7322</v>
      </c>
      <c r="D7092" t="str">
        <f t="shared" si="220"/>
        <v>,</v>
      </c>
      <c r="E7092" t="str">
        <f t="shared" si="221"/>
        <v>Frot_matrix[2][2]</v>
      </c>
    </row>
    <row r="7093" spans="1:5" x14ac:dyDescent="0.35">
      <c r="A7093" t="s">
        <v>7092</v>
      </c>
      <c r="B7093" t="s">
        <v>7322</v>
      </c>
      <c r="D7093" t="str">
        <f t="shared" si="220"/>
        <v>,</v>
      </c>
      <c r="E7093" t="str">
        <f t="shared" si="221"/>
        <v>Frot_matrix[3][2]</v>
      </c>
    </row>
    <row r="7094" spans="1:5" x14ac:dyDescent="0.35">
      <c r="A7094" t="s">
        <v>7093</v>
      </c>
      <c r="B7094" t="s">
        <v>7322</v>
      </c>
      <c r="D7094" t="str">
        <f t="shared" si="220"/>
        <v>,</v>
      </c>
      <c r="E7094" t="str">
        <f t="shared" si="221"/>
        <v>Frot_matrix[1][3]</v>
      </c>
    </row>
    <row r="7095" spans="1:5" x14ac:dyDescent="0.35">
      <c r="A7095" t="s">
        <v>7094</v>
      </c>
      <c r="B7095" t="s">
        <v>7322</v>
      </c>
      <c r="D7095" t="str">
        <f t="shared" si="220"/>
        <v>,</v>
      </c>
      <c r="E7095" t="str">
        <f t="shared" si="221"/>
        <v>Frot_matrix[2][3]</v>
      </c>
    </row>
    <row r="7096" spans="1:5" x14ac:dyDescent="0.35">
      <c r="A7096" t="s">
        <v>7095</v>
      </c>
      <c r="B7096" t="s">
        <v>7322</v>
      </c>
      <c r="D7096" t="str">
        <f t="shared" si="220"/>
        <v>,</v>
      </c>
      <c r="E7096" t="str">
        <f t="shared" si="221"/>
        <v>Frot_matrix[3][3]</v>
      </c>
    </row>
    <row r="7097" spans="1:5" x14ac:dyDescent="0.35">
      <c r="A7097" t="s">
        <v>7096</v>
      </c>
      <c r="B7097" t="s">
        <v>7322</v>
      </c>
      <c r="D7097" t="str">
        <f t="shared" si="220"/>
        <v>,</v>
      </c>
      <c r="E7097" t="str">
        <f t="shared" si="221"/>
        <v>Ftr_vector[1]</v>
      </c>
    </row>
    <row r="7098" spans="1:5" x14ac:dyDescent="0.35">
      <c r="A7098" t="s">
        <v>7097</v>
      </c>
      <c r="B7098" t="s">
        <v>7322</v>
      </c>
      <c r="D7098" t="str">
        <f t="shared" si="220"/>
        <v>,</v>
      </c>
      <c r="E7098" t="str">
        <f t="shared" si="221"/>
        <v>Ftr_vector[2]</v>
      </c>
    </row>
    <row r="7099" spans="1:5" x14ac:dyDescent="0.35">
      <c r="A7099" t="s">
        <v>7098</v>
      </c>
      <c r="B7099" t="s">
        <v>7322</v>
      </c>
      <c r="D7099" t="str">
        <f t="shared" si="220"/>
        <v>,</v>
      </c>
      <c r="E7099" t="str">
        <f t="shared" si="221"/>
        <v>Ftr_vector[3]</v>
      </c>
    </row>
    <row r="7100" spans="1:5" x14ac:dyDescent="0.35">
      <c r="A7100" t="s">
        <v>7099</v>
      </c>
      <c r="B7100" t="s">
        <v>7921</v>
      </c>
      <c r="D7100" t="str">
        <f t="shared" si="220"/>
        <v>ihm_3dem_restraint</v>
      </c>
      <c r="E7100" t="str">
        <f t="shared" si="221"/>
        <v>.Ihm3demRestraint</v>
      </c>
    </row>
    <row r="7101" spans="1:5" x14ac:dyDescent="0.35">
      <c r="A7101" t="s">
        <v>7100</v>
      </c>
      <c r="B7101" t="s">
        <v>7323</v>
      </c>
      <c r="D7101" t="str">
        <f t="shared" si="220"/>
        <v>,</v>
      </c>
      <c r="E7101" t="str">
        <f t="shared" si="221"/>
        <v>Iordinal_id</v>
      </c>
    </row>
    <row r="7102" spans="1:5" x14ac:dyDescent="0.35">
      <c r="A7102" t="s">
        <v>7101</v>
      </c>
      <c r="B7102" t="s">
        <v>7323</v>
      </c>
      <c r="D7102" t="str">
        <f t="shared" si="220"/>
        <v>,</v>
      </c>
      <c r="E7102" t="str">
        <f t="shared" si="221"/>
        <v>Idataset_list_id</v>
      </c>
    </row>
    <row r="7103" spans="1:5" x14ac:dyDescent="0.35">
      <c r="A7103" t="s">
        <v>7102</v>
      </c>
      <c r="B7103" t="s">
        <v>7323</v>
      </c>
      <c r="D7103" t="str">
        <f t="shared" si="220"/>
        <v>,</v>
      </c>
      <c r="E7103" t="str">
        <f t="shared" si="221"/>
        <v>Imodel_id</v>
      </c>
    </row>
    <row r="7104" spans="1:5" x14ac:dyDescent="0.35">
      <c r="A7104" t="s">
        <v>7103</v>
      </c>
      <c r="B7104" t="s">
        <v>7323</v>
      </c>
      <c r="D7104" t="str">
        <f t="shared" si="220"/>
        <v>,</v>
      </c>
      <c r="E7104" t="str">
        <f t="shared" si="221"/>
        <v>Istruct_assembly_id</v>
      </c>
    </row>
    <row r="7105" spans="1:5" x14ac:dyDescent="0.35">
      <c r="A7105" t="s">
        <v>7104</v>
      </c>
      <c r="B7105" t="s">
        <v>7324</v>
      </c>
      <c r="D7105" t="str">
        <f t="shared" si="220"/>
        <v>,</v>
      </c>
      <c r="E7105" t="str">
        <f t="shared" si="221"/>
        <v>Sfitting_method</v>
      </c>
    </row>
    <row r="7106" spans="1:5" x14ac:dyDescent="0.35">
      <c r="A7106" t="s">
        <v>7105</v>
      </c>
      <c r="B7106" t="s">
        <v>7323</v>
      </c>
      <c r="D7106" t="str">
        <f t="shared" ref="D7106:D7169" si="222">IF(ISNUMBER(FIND(".",A7106)), ",",A7106)</f>
        <v>,</v>
      </c>
      <c r="E7106" t="str">
        <f t="shared" ref="E7106:E7169" si="223">IF(ISNUMBER(FIND(".",A7106)), B7106&amp;MID(A7106,FIND(".",A7106)+1,1000),B7106)</f>
        <v>Inumber_of_gaussians</v>
      </c>
    </row>
    <row r="7107" spans="1:5" x14ac:dyDescent="0.35">
      <c r="A7107" t="s">
        <v>7106</v>
      </c>
      <c r="B7107" t="s">
        <v>7324</v>
      </c>
      <c r="D7107" t="str">
        <f t="shared" si="222"/>
        <v>,</v>
      </c>
      <c r="E7107" t="str">
        <f t="shared" si="223"/>
        <v>Smap_segment_flag</v>
      </c>
    </row>
    <row r="7108" spans="1:5" x14ac:dyDescent="0.35">
      <c r="A7108" t="s">
        <v>7107</v>
      </c>
      <c r="B7108" t="s">
        <v>7322</v>
      </c>
      <c r="D7108" t="str">
        <f t="shared" si="222"/>
        <v>,</v>
      </c>
      <c r="E7108" t="str">
        <f t="shared" si="223"/>
        <v>Fcross_correlation_coefficient</v>
      </c>
    </row>
    <row r="7109" spans="1:5" x14ac:dyDescent="0.35">
      <c r="A7109" t="s">
        <v>7108</v>
      </c>
      <c r="B7109" t="s">
        <v>7324</v>
      </c>
      <c r="D7109" t="str">
        <f t="shared" si="222"/>
        <v>,</v>
      </c>
      <c r="E7109" t="str">
        <f t="shared" si="223"/>
        <v>Sfitting_method_citation_id</v>
      </c>
    </row>
    <row r="7110" spans="1:5" x14ac:dyDescent="0.35">
      <c r="A7110" t="s">
        <v>7109</v>
      </c>
      <c r="B7110" t="s">
        <v>7324</v>
      </c>
      <c r="D7110" t="str">
        <f t="shared" si="222"/>
        <v>,</v>
      </c>
      <c r="E7110" t="str">
        <f t="shared" si="223"/>
        <v>Sdetails</v>
      </c>
    </row>
    <row r="7111" spans="1:5" x14ac:dyDescent="0.35">
      <c r="A7111" t="s">
        <v>7110</v>
      </c>
      <c r="B7111" t="s">
        <v>7922</v>
      </c>
      <c r="D7111" t="str">
        <f t="shared" si="222"/>
        <v>ihm_sas_restraint</v>
      </c>
      <c r="E7111" t="str">
        <f t="shared" si="223"/>
        <v>.IhmSasRestraint</v>
      </c>
    </row>
    <row r="7112" spans="1:5" x14ac:dyDescent="0.35">
      <c r="A7112" t="s">
        <v>7111</v>
      </c>
      <c r="B7112" t="s">
        <v>7323</v>
      </c>
      <c r="D7112" t="str">
        <f t="shared" si="222"/>
        <v>,</v>
      </c>
      <c r="E7112" t="str">
        <f t="shared" si="223"/>
        <v>Iordinal_id</v>
      </c>
    </row>
    <row r="7113" spans="1:5" x14ac:dyDescent="0.35">
      <c r="A7113" t="s">
        <v>7112</v>
      </c>
      <c r="B7113" t="s">
        <v>7323</v>
      </c>
      <c r="D7113" t="str">
        <f t="shared" si="222"/>
        <v>,</v>
      </c>
      <c r="E7113" t="str">
        <f t="shared" si="223"/>
        <v>Idataset_list_id</v>
      </c>
    </row>
    <row r="7114" spans="1:5" x14ac:dyDescent="0.35">
      <c r="A7114" t="s">
        <v>7113</v>
      </c>
      <c r="B7114" t="s">
        <v>7323</v>
      </c>
      <c r="D7114" t="str">
        <f t="shared" si="222"/>
        <v>,</v>
      </c>
      <c r="E7114" t="str">
        <f t="shared" si="223"/>
        <v>Imodel_id</v>
      </c>
    </row>
    <row r="7115" spans="1:5" x14ac:dyDescent="0.35">
      <c r="A7115" t="s">
        <v>7114</v>
      </c>
      <c r="B7115" t="s">
        <v>7323</v>
      </c>
      <c r="D7115" t="str">
        <f t="shared" si="222"/>
        <v>,</v>
      </c>
      <c r="E7115" t="str">
        <f t="shared" si="223"/>
        <v>Istruct_assembly_id</v>
      </c>
    </row>
    <row r="7116" spans="1:5" x14ac:dyDescent="0.35">
      <c r="A7116" t="s">
        <v>7115</v>
      </c>
      <c r="B7116" t="s">
        <v>7324</v>
      </c>
      <c r="D7116" t="str">
        <f t="shared" si="222"/>
        <v>,</v>
      </c>
      <c r="E7116" t="str">
        <f t="shared" si="223"/>
        <v>Sprofile_segment_flag</v>
      </c>
    </row>
    <row r="7117" spans="1:5" x14ac:dyDescent="0.35">
      <c r="A7117" t="s">
        <v>7116</v>
      </c>
      <c r="B7117" t="s">
        <v>7324</v>
      </c>
      <c r="D7117" t="str">
        <f t="shared" si="222"/>
        <v>,</v>
      </c>
      <c r="E7117" t="str">
        <f t="shared" si="223"/>
        <v>Sfitting_atom_type</v>
      </c>
    </row>
    <row r="7118" spans="1:5" x14ac:dyDescent="0.35">
      <c r="A7118" t="s">
        <v>7117</v>
      </c>
      <c r="B7118" t="s">
        <v>7324</v>
      </c>
      <c r="D7118" t="str">
        <f t="shared" si="222"/>
        <v>,</v>
      </c>
      <c r="E7118" t="str">
        <f t="shared" si="223"/>
        <v>Sfitting_method</v>
      </c>
    </row>
    <row r="7119" spans="1:5" x14ac:dyDescent="0.35">
      <c r="A7119" t="s">
        <v>7118</v>
      </c>
      <c r="B7119" t="s">
        <v>7324</v>
      </c>
      <c r="D7119" t="str">
        <f t="shared" si="222"/>
        <v>,</v>
      </c>
      <c r="E7119" t="str">
        <f t="shared" si="223"/>
        <v>Sfitting_state</v>
      </c>
    </row>
    <row r="7120" spans="1:5" x14ac:dyDescent="0.35">
      <c r="A7120" t="s">
        <v>7119</v>
      </c>
      <c r="B7120" t="s">
        <v>7322</v>
      </c>
      <c r="D7120" t="str">
        <f t="shared" si="222"/>
        <v>,</v>
      </c>
      <c r="E7120" t="str">
        <f t="shared" si="223"/>
        <v>Fradius_of_gyration</v>
      </c>
    </row>
    <row r="7121" spans="1:5" x14ac:dyDescent="0.35">
      <c r="A7121" t="s">
        <v>7120</v>
      </c>
      <c r="B7121" t="s">
        <v>7322</v>
      </c>
      <c r="D7121" t="str">
        <f t="shared" si="222"/>
        <v>,</v>
      </c>
      <c r="E7121" t="str">
        <f t="shared" si="223"/>
        <v>Fchi_value</v>
      </c>
    </row>
    <row r="7122" spans="1:5" x14ac:dyDescent="0.35">
      <c r="A7122" t="s">
        <v>7121</v>
      </c>
      <c r="B7122" t="s">
        <v>7324</v>
      </c>
      <c r="D7122" t="str">
        <f t="shared" si="222"/>
        <v>,</v>
      </c>
      <c r="E7122" t="str">
        <f t="shared" si="223"/>
        <v>Sdetails</v>
      </c>
    </row>
    <row r="7123" spans="1:5" x14ac:dyDescent="0.35">
      <c r="A7123" t="s">
        <v>7122</v>
      </c>
      <c r="B7123" t="s">
        <v>7923</v>
      </c>
      <c r="D7123" t="str">
        <f t="shared" si="222"/>
        <v>ihm_starting_model_coord</v>
      </c>
      <c r="E7123" t="str">
        <f t="shared" si="223"/>
        <v>.IhmStartingModelCoord</v>
      </c>
    </row>
    <row r="7124" spans="1:5" x14ac:dyDescent="0.35">
      <c r="A7124" t="s">
        <v>7123</v>
      </c>
      <c r="B7124" t="s">
        <v>7323</v>
      </c>
      <c r="D7124" t="str">
        <f t="shared" si="222"/>
        <v>,</v>
      </c>
      <c r="E7124" t="str">
        <f t="shared" si="223"/>
        <v>Iordinal_id</v>
      </c>
    </row>
    <row r="7125" spans="1:5" x14ac:dyDescent="0.35">
      <c r="A7125" t="s">
        <v>7124</v>
      </c>
      <c r="B7125" t="s">
        <v>7324</v>
      </c>
      <c r="D7125" t="str">
        <f t="shared" si="222"/>
        <v>,</v>
      </c>
      <c r="E7125" t="str">
        <f t="shared" si="223"/>
        <v>Sstarting_model_id</v>
      </c>
    </row>
    <row r="7126" spans="1:5" x14ac:dyDescent="0.35">
      <c r="A7126" t="s">
        <v>7125</v>
      </c>
      <c r="B7126" t="s">
        <v>7324</v>
      </c>
      <c r="D7126" t="str">
        <f t="shared" si="222"/>
        <v>,</v>
      </c>
      <c r="E7126" t="str">
        <f t="shared" si="223"/>
        <v>Sgroup_PDB</v>
      </c>
    </row>
    <row r="7127" spans="1:5" x14ac:dyDescent="0.35">
      <c r="A7127" t="s">
        <v>7126</v>
      </c>
      <c r="B7127" t="s">
        <v>7323</v>
      </c>
      <c r="D7127" t="str">
        <f t="shared" si="222"/>
        <v>,</v>
      </c>
      <c r="E7127" t="str">
        <f t="shared" si="223"/>
        <v>Iid</v>
      </c>
    </row>
    <row r="7128" spans="1:5" x14ac:dyDescent="0.35">
      <c r="A7128" t="s">
        <v>7127</v>
      </c>
      <c r="B7128" t="s">
        <v>7324</v>
      </c>
      <c r="D7128" t="str">
        <f t="shared" si="222"/>
        <v>,</v>
      </c>
      <c r="E7128" t="str">
        <f t="shared" si="223"/>
        <v>Stype_symbol</v>
      </c>
    </row>
    <row r="7129" spans="1:5" x14ac:dyDescent="0.35">
      <c r="A7129" t="s">
        <v>7128</v>
      </c>
      <c r="B7129" t="s">
        <v>7324</v>
      </c>
      <c r="D7129" t="str">
        <f t="shared" si="222"/>
        <v>,</v>
      </c>
      <c r="E7129" t="str">
        <f t="shared" si="223"/>
        <v>Sentity_id</v>
      </c>
    </row>
    <row r="7130" spans="1:5" x14ac:dyDescent="0.35">
      <c r="A7130" t="s">
        <v>7129</v>
      </c>
      <c r="B7130" t="s">
        <v>7324</v>
      </c>
      <c r="D7130" t="str">
        <f t="shared" si="222"/>
        <v>,</v>
      </c>
      <c r="E7130" t="str">
        <f t="shared" si="223"/>
        <v>Satom_id</v>
      </c>
    </row>
    <row r="7131" spans="1:5" x14ac:dyDescent="0.35">
      <c r="A7131" t="s">
        <v>7130</v>
      </c>
      <c r="B7131" t="s">
        <v>7324</v>
      </c>
      <c r="D7131" t="str">
        <f t="shared" si="222"/>
        <v>,</v>
      </c>
      <c r="E7131" t="str">
        <f t="shared" si="223"/>
        <v>Scomp_id</v>
      </c>
    </row>
    <row r="7132" spans="1:5" x14ac:dyDescent="0.35">
      <c r="A7132" t="s">
        <v>7131</v>
      </c>
      <c r="B7132" t="s">
        <v>7323</v>
      </c>
      <c r="D7132" t="str">
        <f t="shared" si="222"/>
        <v>,</v>
      </c>
      <c r="E7132" t="str">
        <f t="shared" si="223"/>
        <v>Iseq_id</v>
      </c>
    </row>
    <row r="7133" spans="1:5" x14ac:dyDescent="0.35">
      <c r="A7133" t="s">
        <v>7132</v>
      </c>
      <c r="B7133" t="s">
        <v>7324</v>
      </c>
      <c r="D7133" t="str">
        <f t="shared" si="222"/>
        <v>,</v>
      </c>
      <c r="E7133" t="str">
        <f t="shared" si="223"/>
        <v>Sasym_id</v>
      </c>
    </row>
    <row r="7134" spans="1:5" x14ac:dyDescent="0.35">
      <c r="A7134" t="s">
        <v>7133</v>
      </c>
      <c r="B7134" t="s">
        <v>7322</v>
      </c>
      <c r="D7134" t="str">
        <f t="shared" si="222"/>
        <v>,</v>
      </c>
      <c r="E7134" t="str">
        <f t="shared" si="223"/>
        <v>FCartn_x</v>
      </c>
    </row>
    <row r="7135" spans="1:5" x14ac:dyDescent="0.35">
      <c r="A7135" t="s">
        <v>7134</v>
      </c>
      <c r="B7135" t="s">
        <v>7322</v>
      </c>
      <c r="D7135" t="str">
        <f t="shared" si="222"/>
        <v>,</v>
      </c>
      <c r="E7135" t="str">
        <f t="shared" si="223"/>
        <v>FCartn_y</v>
      </c>
    </row>
    <row r="7136" spans="1:5" x14ac:dyDescent="0.35">
      <c r="A7136" t="s">
        <v>7135</v>
      </c>
      <c r="B7136" t="s">
        <v>7322</v>
      </c>
      <c r="D7136" t="str">
        <f t="shared" si="222"/>
        <v>,</v>
      </c>
      <c r="E7136" t="str">
        <f t="shared" si="223"/>
        <v>FCartn_z</v>
      </c>
    </row>
    <row r="7137" spans="1:5" x14ac:dyDescent="0.35">
      <c r="A7137" t="s">
        <v>7136</v>
      </c>
      <c r="B7137" t="s">
        <v>7322</v>
      </c>
      <c r="D7137" t="str">
        <f t="shared" si="222"/>
        <v>,</v>
      </c>
      <c r="E7137" t="str">
        <f t="shared" si="223"/>
        <v>FB_iso_or_equiv</v>
      </c>
    </row>
    <row r="7138" spans="1:5" x14ac:dyDescent="0.35">
      <c r="A7138" t="s">
        <v>7137</v>
      </c>
      <c r="B7138" t="s">
        <v>7323</v>
      </c>
      <c r="D7138" t="str">
        <f t="shared" si="222"/>
        <v>,</v>
      </c>
      <c r="E7138" t="str">
        <f t="shared" si="223"/>
        <v>Iformal_charge</v>
      </c>
    </row>
    <row r="7139" spans="1:5" x14ac:dyDescent="0.35">
      <c r="A7139" t="s">
        <v>7138</v>
      </c>
      <c r="B7139" t="s">
        <v>7924</v>
      </c>
      <c r="D7139" t="str">
        <f t="shared" si="222"/>
        <v>ihm_sphere_obj_site</v>
      </c>
      <c r="E7139" t="str">
        <f t="shared" si="223"/>
        <v>.IhmSphereObjSite</v>
      </c>
    </row>
    <row r="7140" spans="1:5" x14ac:dyDescent="0.35">
      <c r="A7140" t="s">
        <v>7139</v>
      </c>
      <c r="B7140" t="s">
        <v>7323</v>
      </c>
      <c r="D7140" t="str">
        <f t="shared" si="222"/>
        <v>,</v>
      </c>
      <c r="E7140" t="str">
        <f t="shared" si="223"/>
        <v>Iordinal_id</v>
      </c>
    </row>
    <row r="7141" spans="1:5" x14ac:dyDescent="0.35">
      <c r="A7141" t="s">
        <v>7140</v>
      </c>
      <c r="B7141" t="s">
        <v>7324</v>
      </c>
      <c r="D7141" t="str">
        <f t="shared" si="222"/>
        <v>,</v>
      </c>
      <c r="E7141" t="str">
        <f t="shared" si="223"/>
        <v>Sentity_id</v>
      </c>
    </row>
    <row r="7142" spans="1:5" x14ac:dyDescent="0.35">
      <c r="A7142" t="s">
        <v>7141</v>
      </c>
      <c r="B7142" t="s">
        <v>7323</v>
      </c>
      <c r="D7142" t="str">
        <f t="shared" si="222"/>
        <v>,</v>
      </c>
      <c r="E7142" t="str">
        <f t="shared" si="223"/>
        <v>Iseq_id_begin</v>
      </c>
    </row>
    <row r="7143" spans="1:5" x14ac:dyDescent="0.35">
      <c r="A7143" t="s">
        <v>7142</v>
      </c>
      <c r="B7143" t="s">
        <v>7323</v>
      </c>
      <c r="D7143" t="str">
        <f t="shared" si="222"/>
        <v>,</v>
      </c>
      <c r="E7143" t="str">
        <f t="shared" si="223"/>
        <v>Iseq_id_end</v>
      </c>
    </row>
    <row r="7144" spans="1:5" x14ac:dyDescent="0.35">
      <c r="A7144" t="s">
        <v>7143</v>
      </c>
      <c r="B7144" t="s">
        <v>7324</v>
      </c>
      <c r="D7144" t="str">
        <f t="shared" si="222"/>
        <v>,</v>
      </c>
      <c r="E7144" t="str">
        <f t="shared" si="223"/>
        <v>Sasym_id</v>
      </c>
    </row>
    <row r="7145" spans="1:5" x14ac:dyDescent="0.35">
      <c r="A7145" t="s">
        <v>7144</v>
      </c>
      <c r="B7145" t="s">
        <v>7322</v>
      </c>
      <c r="D7145" t="str">
        <f t="shared" si="222"/>
        <v>,</v>
      </c>
      <c r="E7145" t="str">
        <f t="shared" si="223"/>
        <v>FCartn_x</v>
      </c>
    </row>
    <row r="7146" spans="1:5" x14ac:dyDescent="0.35">
      <c r="A7146" t="s">
        <v>7145</v>
      </c>
      <c r="B7146" t="s">
        <v>7322</v>
      </c>
      <c r="D7146" t="str">
        <f t="shared" si="222"/>
        <v>,</v>
      </c>
      <c r="E7146" t="str">
        <f t="shared" si="223"/>
        <v>FCartn_y</v>
      </c>
    </row>
    <row r="7147" spans="1:5" x14ac:dyDescent="0.35">
      <c r="A7147" t="s">
        <v>7146</v>
      </c>
      <c r="B7147" t="s">
        <v>7322</v>
      </c>
      <c r="D7147" t="str">
        <f t="shared" si="222"/>
        <v>,</v>
      </c>
      <c r="E7147" t="str">
        <f t="shared" si="223"/>
        <v>FCartn_z</v>
      </c>
    </row>
    <row r="7148" spans="1:5" x14ac:dyDescent="0.35">
      <c r="A7148" t="s">
        <v>7147</v>
      </c>
      <c r="B7148" t="s">
        <v>7322</v>
      </c>
      <c r="D7148" t="str">
        <f t="shared" si="222"/>
        <v>,</v>
      </c>
      <c r="E7148" t="str">
        <f t="shared" si="223"/>
        <v>Fobject_radius</v>
      </c>
    </row>
    <row r="7149" spans="1:5" x14ac:dyDescent="0.35">
      <c r="A7149" t="s">
        <v>7148</v>
      </c>
      <c r="B7149" t="s">
        <v>7322</v>
      </c>
      <c r="D7149" t="str">
        <f t="shared" si="222"/>
        <v>,</v>
      </c>
      <c r="E7149" t="str">
        <f t="shared" si="223"/>
        <v>Frmsf</v>
      </c>
    </row>
    <row r="7150" spans="1:5" x14ac:dyDescent="0.35">
      <c r="A7150" t="s">
        <v>7149</v>
      </c>
      <c r="B7150" t="s">
        <v>7323</v>
      </c>
      <c r="D7150" t="str">
        <f t="shared" si="222"/>
        <v>,</v>
      </c>
      <c r="E7150" t="str">
        <f t="shared" si="223"/>
        <v>Imodel_id</v>
      </c>
    </row>
    <row r="7151" spans="1:5" x14ac:dyDescent="0.35">
      <c r="A7151" t="s">
        <v>7150</v>
      </c>
      <c r="B7151" t="s">
        <v>7925</v>
      </c>
      <c r="D7151" t="str">
        <f t="shared" si="222"/>
        <v>ihm_gaussian_obj_site</v>
      </c>
      <c r="E7151" t="str">
        <f t="shared" si="223"/>
        <v>.IhmGaussianObjSite</v>
      </c>
    </row>
    <row r="7152" spans="1:5" x14ac:dyDescent="0.35">
      <c r="A7152" t="s">
        <v>7151</v>
      </c>
      <c r="B7152" t="s">
        <v>7323</v>
      </c>
      <c r="D7152" t="str">
        <f t="shared" si="222"/>
        <v>,</v>
      </c>
      <c r="E7152" t="str">
        <f t="shared" si="223"/>
        <v>Iordinal_id</v>
      </c>
    </row>
    <row r="7153" spans="1:5" x14ac:dyDescent="0.35">
      <c r="A7153" t="s">
        <v>7152</v>
      </c>
      <c r="B7153" t="s">
        <v>7324</v>
      </c>
      <c r="D7153" t="str">
        <f t="shared" si="222"/>
        <v>,</v>
      </c>
      <c r="E7153" t="str">
        <f t="shared" si="223"/>
        <v>Sentity_id</v>
      </c>
    </row>
    <row r="7154" spans="1:5" x14ac:dyDescent="0.35">
      <c r="A7154" t="s">
        <v>7153</v>
      </c>
      <c r="B7154" t="s">
        <v>7323</v>
      </c>
      <c r="D7154" t="str">
        <f t="shared" si="222"/>
        <v>,</v>
      </c>
      <c r="E7154" t="str">
        <f t="shared" si="223"/>
        <v>Iseq_id_begin</v>
      </c>
    </row>
    <row r="7155" spans="1:5" x14ac:dyDescent="0.35">
      <c r="A7155" t="s">
        <v>7154</v>
      </c>
      <c r="B7155" t="s">
        <v>7323</v>
      </c>
      <c r="D7155" t="str">
        <f t="shared" si="222"/>
        <v>,</v>
      </c>
      <c r="E7155" t="str">
        <f t="shared" si="223"/>
        <v>Iseq_id_end</v>
      </c>
    </row>
    <row r="7156" spans="1:5" x14ac:dyDescent="0.35">
      <c r="A7156" t="s">
        <v>7155</v>
      </c>
      <c r="B7156" t="s">
        <v>7324</v>
      </c>
      <c r="D7156" t="str">
        <f t="shared" si="222"/>
        <v>,</v>
      </c>
      <c r="E7156" t="str">
        <f t="shared" si="223"/>
        <v>Sasym_id</v>
      </c>
    </row>
    <row r="7157" spans="1:5" x14ac:dyDescent="0.35">
      <c r="A7157" t="s">
        <v>7156</v>
      </c>
      <c r="B7157" t="s">
        <v>7322</v>
      </c>
      <c r="D7157" t="str">
        <f t="shared" si="222"/>
        <v>,</v>
      </c>
      <c r="E7157" t="str">
        <f t="shared" si="223"/>
        <v>Fmean_Cartn_x</v>
      </c>
    </row>
    <row r="7158" spans="1:5" x14ac:dyDescent="0.35">
      <c r="A7158" t="s">
        <v>7157</v>
      </c>
      <c r="B7158" t="s">
        <v>7322</v>
      </c>
      <c r="D7158" t="str">
        <f t="shared" si="222"/>
        <v>,</v>
      </c>
      <c r="E7158" t="str">
        <f t="shared" si="223"/>
        <v>Fmean_Cartn_y</v>
      </c>
    </row>
    <row r="7159" spans="1:5" x14ac:dyDescent="0.35">
      <c r="A7159" t="s">
        <v>7158</v>
      </c>
      <c r="B7159" t="s">
        <v>7322</v>
      </c>
      <c r="D7159" t="str">
        <f t="shared" si="222"/>
        <v>,</v>
      </c>
      <c r="E7159" t="str">
        <f t="shared" si="223"/>
        <v>Fmean_Cartn_z</v>
      </c>
    </row>
    <row r="7160" spans="1:5" x14ac:dyDescent="0.35">
      <c r="A7160" t="s">
        <v>7159</v>
      </c>
      <c r="B7160" t="s">
        <v>7322</v>
      </c>
      <c r="D7160" t="str">
        <f t="shared" si="222"/>
        <v>,</v>
      </c>
      <c r="E7160" t="str">
        <f t="shared" si="223"/>
        <v>Fweight</v>
      </c>
    </row>
    <row r="7161" spans="1:5" x14ac:dyDescent="0.35">
      <c r="A7161" t="s">
        <v>7160</v>
      </c>
      <c r="B7161" t="s">
        <v>7322</v>
      </c>
      <c r="D7161" t="str">
        <f t="shared" si="222"/>
        <v>,</v>
      </c>
      <c r="E7161" t="str">
        <f t="shared" si="223"/>
        <v>Fcovariance_matrix[1][1]</v>
      </c>
    </row>
    <row r="7162" spans="1:5" x14ac:dyDescent="0.35">
      <c r="A7162" t="s">
        <v>7161</v>
      </c>
      <c r="B7162" t="s">
        <v>7322</v>
      </c>
      <c r="D7162" t="str">
        <f t="shared" si="222"/>
        <v>,</v>
      </c>
      <c r="E7162" t="str">
        <f t="shared" si="223"/>
        <v>Fcovariance_matrix[1][2]</v>
      </c>
    </row>
    <row r="7163" spans="1:5" x14ac:dyDescent="0.35">
      <c r="A7163" t="s">
        <v>7162</v>
      </c>
      <c r="B7163" t="s">
        <v>7322</v>
      </c>
      <c r="D7163" t="str">
        <f t="shared" si="222"/>
        <v>,</v>
      </c>
      <c r="E7163" t="str">
        <f t="shared" si="223"/>
        <v>Fcovariance_matrix[1][3]</v>
      </c>
    </row>
    <row r="7164" spans="1:5" x14ac:dyDescent="0.35">
      <c r="A7164" t="s">
        <v>7163</v>
      </c>
      <c r="B7164" t="s">
        <v>7322</v>
      </c>
      <c r="D7164" t="str">
        <f t="shared" si="222"/>
        <v>,</v>
      </c>
      <c r="E7164" t="str">
        <f t="shared" si="223"/>
        <v>Fcovariance_matrix[2][1]</v>
      </c>
    </row>
    <row r="7165" spans="1:5" x14ac:dyDescent="0.35">
      <c r="A7165" t="s">
        <v>7164</v>
      </c>
      <c r="B7165" t="s">
        <v>7322</v>
      </c>
      <c r="D7165" t="str">
        <f t="shared" si="222"/>
        <v>,</v>
      </c>
      <c r="E7165" t="str">
        <f t="shared" si="223"/>
        <v>Fcovariance_matrix[2][2]</v>
      </c>
    </row>
    <row r="7166" spans="1:5" x14ac:dyDescent="0.35">
      <c r="A7166" t="s">
        <v>7165</v>
      </c>
      <c r="B7166" t="s">
        <v>7322</v>
      </c>
      <c r="D7166" t="str">
        <f t="shared" si="222"/>
        <v>,</v>
      </c>
      <c r="E7166" t="str">
        <f t="shared" si="223"/>
        <v>Fcovariance_matrix[2][3]</v>
      </c>
    </row>
    <row r="7167" spans="1:5" x14ac:dyDescent="0.35">
      <c r="A7167" t="s">
        <v>7166</v>
      </c>
      <c r="B7167" t="s">
        <v>7322</v>
      </c>
      <c r="D7167" t="str">
        <f t="shared" si="222"/>
        <v>,</v>
      </c>
      <c r="E7167" t="str">
        <f t="shared" si="223"/>
        <v>Fcovariance_matrix[3][1]</v>
      </c>
    </row>
    <row r="7168" spans="1:5" x14ac:dyDescent="0.35">
      <c r="A7168" t="s">
        <v>7167</v>
      </c>
      <c r="B7168" t="s">
        <v>7322</v>
      </c>
      <c r="D7168" t="str">
        <f t="shared" si="222"/>
        <v>,</v>
      </c>
      <c r="E7168" t="str">
        <f t="shared" si="223"/>
        <v>Fcovariance_matrix[3][2]</v>
      </c>
    </row>
    <row r="7169" spans="1:5" x14ac:dyDescent="0.35">
      <c r="A7169" t="s">
        <v>7168</v>
      </c>
      <c r="B7169" t="s">
        <v>7322</v>
      </c>
      <c r="D7169" t="str">
        <f t="shared" si="222"/>
        <v>,</v>
      </c>
      <c r="E7169" t="str">
        <f t="shared" si="223"/>
        <v>Fcovariance_matrix[3][3]</v>
      </c>
    </row>
    <row r="7170" spans="1:5" x14ac:dyDescent="0.35">
      <c r="A7170" t="s">
        <v>7169</v>
      </c>
      <c r="B7170" t="s">
        <v>7323</v>
      </c>
      <c r="D7170" t="str">
        <f t="shared" ref="D7170:D7233" si="224">IF(ISNUMBER(FIND(".",A7170)), ",",A7170)</f>
        <v>,</v>
      </c>
      <c r="E7170" t="str">
        <f t="shared" ref="E7170:E7233" si="225">IF(ISNUMBER(FIND(".",A7170)), B7170&amp;MID(A7170,FIND(".",A7170)+1,1000),B7170)</f>
        <v>Imodel_id</v>
      </c>
    </row>
    <row r="7171" spans="1:5" x14ac:dyDescent="0.35">
      <c r="A7171" t="s">
        <v>7170</v>
      </c>
      <c r="B7171" t="s">
        <v>7926</v>
      </c>
      <c r="D7171" t="str">
        <f t="shared" si="224"/>
        <v>ihm_gaussian_obj_ensemble</v>
      </c>
      <c r="E7171" t="str">
        <f t="shared" si="225"/>
        <v>.IhmGaussianObjEnsemble</v>
      </c>
    </row>
    <row r="7172" spans="1:5" x14ac:dyDescent="0.35">
      <c r="A7172" t="s">
        <v>7171</v>
      </c>
      <c r="B7172" t="s">
        <v>7323</v>
      </c>
      <c r="D7172" t="str">
        <f t="shared" si="224"/>
        <v>,</v>
      </c>
      <c r="E7172" t="str">
        <f t="shared" si="225"/>
        <v>Iordinal_id</v>
      </c>
    </row>
    <row r="7173" spans="1:5" x14ac:dyDescent="0.35">
      <c r="A7173" t="s">
        <v>7172</v>
      </c>
      <c r="B7173" t="s">
        <v>7324</v>
      </c>
      <c r="D7173" t="str">
        <f t="shared" si="224"/>
        <v>,</v>
      </c>
      <c r="E7173" t="str">
        <f t="shared" si="225"/>
        <v>Sentity_id</v>
      </c>
    </row>
    <row r="7174" spans="1:5" x14ac:dyDescent="0.35">
      <c r="A7174" t="s">
        <v>7173</v>
      </c>
      <c r="B7174" t="s">
        <v>7323</v>
      </c>
      <c r="D7174" t="str">
        <f t="shared" si="224"/>
        <v>,</v>
      </c>
      <c r="E7174" t="str">
        <f t="shared" si="225"/>
        <v>Iseq_id_begin</v>
      </c>
    </row>
    <row r="7175" spans="1:5" x14ac:dyDescent="0.35">
      <c r="A7175" t="s">
        <v>7174</v>
      </c>
      <c r="B7175" t="s">
        <v>7323</v>
      </c>
      <c r="D7175" t="str">
        <f t="shared" si="224"/>
        <v>,</v>
      </c>
      <c r="E7175" t="str">
        <f t="shared" si="225"/>
        <v>Iseq_id_end</v>
      </c>
    </row>
    <row r="7176" spans="1:5" x14ac:dyDescent="0.35">
      <c r="A7176" t="s">
        <v>7175</v>
      </c>
      <c r="B7176" t="s">
        <v>7324</v>
      </c>
      <c r="D7176" t="str">
        <f t="shared" si="224"/>
        <v>,</v>
      </c>
      <c r="E7176" t="str">
        <f t="shared" si="225"/>
        <v>Sasym_id</v>
      </c>
    </row>
    <row r="7177" spans="1:5" x14ac:dyDescent="0.35">
      <c r="A7177" t="s">
        <v>7176</v>
      </c>
      <c r="B7177" t="s">
        <v>7322</v>
      </c>
      <c r="D7177" t="str">
        <f t="shared" si="224"/>
        <v>,</v>
      </c>
      <c r="E7177" t="str">
        <f t="shared" si="225"/>
        <v>Fmean_Cartn_x</v>
      </c>
    </row>
    <row r="7178" spans="1:5" x14ac:dyDescent="0.35">
      <c r="A7178" t="s">
        <v>7177</v>
      </c>
      <c r="B7178" t="s">
        <v>7322</v>
      </c>
      <c r="D7178" t="str">
        <f t="shared" si="224"/>
        <v>,</v>
      </c>
      <c r="E7178" t="str">
        <f t="shared" si="225"/>
        <v>Fmean_Cartn_y</v>
      </c>
    </row>
    <row r="7179" spans="1:5" x14ac:dyDescent="0.35">
      <c r="A7179" t="s">
        <v>7178</v>
      </c>
      <c r="B7179" t="s">
        <v>7322</v>
      </c>
      <c r="D7179" t="str">
        <f t="shared" si="224"/>
        <v>,</v>
      </c>
      <c r="E7179" t="str">
        <f t="shared" si="225"/>
        <v>Fmean_Cartn_z</v>
      </c>
    </row>
    <row r="7180" spans="1:5" x14ac:dyDescent="0.35">
      <c r="A7180" t="s">
        <v>7179</v>
      </c>
      <c r="B7180" t="s">
        <v>7322</v>
      </c>
      <c r="D7180" t="str">
        <f t="shared" si="224"/>
        <v>,</v>
      </c>
      <c r="E7180" t="str">
        <f t="shared" si="225"/>
        <v>Fweight</v>
      </c>
    </row>
    <row r="7181" spans="1:5" x14ac:dyDescent="0.35">
      <c r="A7181" t="s">
        <v>7180</v>
      </c>
      <c r="B7181" t="s">
        <v>7322</v>
      </c>
      <c r="D7181" t="str">
        <f t="shared" si="224"/>
        <v>,</v>
      </c>
      <c r="E7181" t="str">
        <f t="shared" si="225"/>
        <v>Fcovariance_matrix[1][1]</v>
      </c>
    </row>
    <row r="7182" spans="1:5" x14ac:dyDescent="0.35">
      <c r="A7182" t="s">
        <v>7181</v>
      </c>
      <c r="B7182" t="s">
        <v>7322</v>
      </c>
      <c r="D7182" t="str">
        <f t="shared" si="224"/>
        <v>,</v>
      </c>
      <c r="E7182" t="str">
        <f t="shared" si="225"/>
        <v>Fcovariance_matrix[1][2]</v>
      </c>
    </row>
    <row r="7183" spans="1:5" x14ac:dyDescent="0.35">
      <c r="A7183" t="s">
        <v>7182</v>
      </c>
      <c r="B7183" t="s">
        <v>7322</v>
      </c>
      <c r="D7183" t="str">
        <f t="shared" si="224"/>
        <v>,</v>
      </c>
      <c r="E7183" t="str">
        <f t="shared" si="225"/>
        <v>Fcovariance_matrix[1][3]</v>
      </c>
    </row>
    <row r="7184" spans="1:5" x14ac:dyDescent="0.35">
      <c r="A7184" t="s">
        <v>7183</v>
      </c>
      <c r="B7184" t="s">
        <v>7322</v>
      </c>
      <c r="D7184" t="str">
        <f t="shared" si="224"/>
        <v>,</v>
      </c>
      <c r="E7184" t="str">
        <f t="shared" si="225"/>
        <v>Fcovariance_matrix[2][1]</v>
      </c>
    </row>
    <row r="7185" spans="1:5" x14ac:dyDescent="0.35">
      <c r="A7185" t="s">
        <v>7184</v>
      </c>
      <c r="B7185" t="s">
        <v>7322</v>
      </c>
      <c r="D7185" t="str">
        <f t="shared" si="224"/>
        <v>,</v>
      </c>
      <c r="E7185" t="str">
        <f t="shared" si="225"/>
        <v>Fcovariance_matrix[2][2]</v>
      </c>
    </row>
    <row r="7186" spans="1:5" x14ac:dyDescent="0.35">
      <c r="A7186" t="s">
        <v>7185</v>
      </c>
      <c r="B7186" t="s">
        <v>7322</v>
      </c>
      <c r="D7186" t="str">
        <f t="shared" si="224"/>
        <v>,</v>
      </c>
      <c r="E7186" t="str">
        <f t="shared" si="225"/>
        <v>Fcovariance_matrix[2][3]</v>
      </c>
    </row>
    <row r="7187" spans="1:5" x14ac:dyDescent="0.35">
      <c r="A7187" t="s">
        <v>7186</v>
      </c>
      <c r="B7187" t="s">
        <v>7322</v>
      </c>
      <c r="D7187" t="str">
        <f t="shared" si="224"/>
        <v>,</v>
      </c>
      <c r="E7187" t="str">
        <f t="shared" si="225"/>
        <v>Fcovariance_matrix[3][1]</v>
      </c>
    </row>
    <row r="7188" spans="1:5" x14ac:dyDescent="0.35">
      <c r="A7188" t="s">
        <v>7187</v>
      </c>
      <c r="B7188" t="s">
        <v>7322</v>
      </c>
      <c r="D7188" t="str">
        <f t="shared" si="224"/>
        <v>,</v>
      </c>
      <c r="E7188" t="str">
        <f t="shared" si="225"/>
        <v>Fcovariance_matrix[3][2]</v>
      </c>
    </row>
    <row r="7189" spans="1:5" x14ac:dyDescent="0.35">
      <c r="A7189" t="s">
        <v>7188</v>
      </c>
      <c r="B7189" t="s">
        <v>7322</v>
      </c>
      <c r="D7189" t="str">
        <f t="shared" si="224"/>
        <v>,</v>
      </c>
      <c r="E7189" t="str">
        <f t="shared" si="225"/>
        <v>Fcovariance_matrix[3][3]</v>
      </c>
    </row>
    <row r="7190" spans="1:5" x14ac:dyDescent="0.35">
      <c r="A7190" t="s">
        <v>7189</v>
      </c>
      <c r="B7190" t="s">
        <v>7323</v>
      </c>
      <c r="D7190" t="str">
        <f t="shared" si="224"/>
        <v>,</v>
      </c>
      <c r="E7190" t="str">
        <f t="shared" si="225"/>
        <v>Iensemble_id</v>
      </c>
    </row>
    <row r="7191" spans="1:5" x14ac:dyDescent="0.35">
      <c r="A7191" t="s">
        <v>7190</v>
      </c>
      <c r="B7191" t="s">
        <v>7927</v>
      </c>
      <c r="D7191" t="str">
        <f t="shared" si="224"/>
        <v>ihm_residues_not_modeled</v>
      </c>
      <c r="E7191" t="str">
        <f t="shared" si="225"/>
        <v>.IhmResiduesNotModeled</v>
      </c>
    </row>
    <row r="7192" spans="1:5" x14ac:dyDescent="0.35">
      <c r="A7192" t="s">
        <v>7191</v>
      </c>
      <c r="B7192" t="s">
        <v>7323</v>
      </c>
      <c r="D7192" t="str">
        <f t="shared" si="224"/>
        <v>,</v>
      </c>
      <c r="E7192" t="str">
        <f t="shared" si="225"/>
        <v>Iordinal_id</v>
      </c>
    </row>
    <row r="7193" spans="1:5" x14ac:dyDescent="0.35">
      <c r="A7193" t="s">
        <v>7192</v>
      </c>
      <c r="B7193" t="s">
        <v>7323</v>
      </c>
      <c r="D7193" t="str">
        <f t="shared" si="224"/>
        <v>,</v>
      </c>
      <c r="E7193" t="str">
        <f t="shared" si="225"/>
        <v>Imodel_id</v>
      </c>
    </row>
    <row r="7194" spans="1:5" x14ac:dyDescent="0.35">
      <c r="A7194" t="s">
        <v>7193</v>
      </c>
      <c r="B7194" t="s">
        <v>7324</v>
      </c>
      <c r="D7194" t="str">
        <f t="shared" si="224"/>
        <v>,</v>
      </c>
      <c r="E7194" t="str">
        <f t="shared" si="225"/>
        <v>Sentity_description</v>
      </c>
    </row>
    <row r="7195" spans="1:5" x14ac:dyDescent="0.35">
      <c r="A7195" t="s">
        <v>7194</v>
      </c>
      <c r="B7195" t="s">
        <v>7324</v>
      </c>
      <c r="D7195" t="str">
        <f t="shared" si="224"/>
        <v>,</v>
      </c>
      <c r="E7195" t="str">
        <f t="shared" si="225"/>
        <v>Sentity_id</v>
      </c>
    </row>
    <row r="7196" spans="1:5" x14ac:dyDescent="0.35">
      <c r="A7196" t="s">
        <v>7195</v>
      </c>
      <c r="B7196" t="s">
        <v>7324</v>
      </c>
      <c r="D7196" t="str">
        <f t="shared" si="224"/>
        <v>,</v>
      </c>
      <c r="E7196" t="str">
        <f t="shared" si="225"/>
        <v>Sasym_id</v>
      </c>
    </row>
    <row r="7197" spans="1:5" x14ac:dyDescent="0.35">
      <c r="A7197" t="s">
        <v>7196</v>
      </c>
      <c r="B7197" t="s">
        <v>7323</v>
      </c>
      <c r="D7197" t="str">
        <f t="shared" si="224"/>
        <v>,</v>
      </c>
      <c r="E7197" t="str">
        <f t="shared" si="225"/>
        <v>Iseq_id_begin</v>
      </c>
    </row>
    <row r="7198" spans="1:5" x14ac:dyDescent="0.35">
      <c r="A7198" t="s">
        <v>7197</v>
      </c>
      <c r="B7198" t="s">
        <v>7323</v>
      </c>
      <c r="D7198" t="str">
        <f t="shared" si="224"/>
        <v>,</v>
      </c>
      <c r="E7198" t="str">
        <f t="shared" si="225"/>
        <v>Iseq_id_end</v>
      </c>
    </row>
    <row r="7199" spans="1:5" x14ac:dyDescent="0.35">
      <c r="A7199" t="s">
        <v>7198</v>
      </c>
      <c r="B7199" t="s">
        <v>7324</v>
      </c>
      <c r="D7199" t="str">
        <f t="shared" si="224"/>
        <v>,</v>
      </c>
      <c r="E7199" t="str">
        <f t="shared" si="225"/>
        <v>Sreason</v>
      </c>
    </row>
    <row r="7200" spans="1:5" x14ac:dyDescent="0.35">
      <c r="A7200" t="s">
        <v>7199</v>
      </c>
      <c r="B7200" t="s">
        <v>7324</v>
      </c>
      <c r="D7200" t="str">
        <f t="shared" si="224"/>
        <v>,</v>
      </c>
      <c r="E7200" t="str">
        <f t="shared" si="225"/>
        <v>Sdetails</v>
      </c>
    </row>
    <row r="7201" spans="1:5" x14ac:dyDescent="0.35">
      <c r="A7201" t="s">
        <v>7200</v>
      </c>
      <c r="B7201" t="s">
        <v>7928</v>
      </c>
      <c r="D7201" t="str">
        <f t="shared" si="224"/>
        <v>ihm_feature_list</v>
      </c>
      <c r="E7201" t="str">
        <f t="shared" si="225"/>
        <v>.IhmFeatureList</v>
      </c>
    </row>
    <row r="7202" spans="1:5" x14ac:dyDescent="0.35">
      <c r="A7202" t="s">
        <v>7201</v>
      </c>
      <c r="B7202" t="s">
        <v>7323</v>
      </c>
      <c r="D7202" t="str">
        <f t="shared" si="224"/>
        <v>,</v>
      </c>
      <c r="E7202" t="str">
        <f t="shared" si="225"/>
        <v>Ifeature_id</v>
      </c>
    </row>
    <row r="7203" spans="1:5" x14ac:dyDescent="0.35">
      <c r="A7203" t="s">
        <v>7202</v>
      </c>
      <c r="B7203" t="s">
        <v>7324</v>
      </c>
      <c r="D7203" t="str">
        <f t="shared" si="224"/>
        <v>,</v>
      </c>
      <c r="E7203" t="str">
        <f t="shared" si="225"/>
        <v>Sfeature_type</v>
      </c>
    </row>
    <row r="7204" spans="1:5" x14ac:dyDescent="0.35">
      <c r="A7204" t="s">
        <v>7203</v>
      </c>
      <c r="B7204" t="s">
        <v>7324</v>
      </c>
      <c r="D7204" t="str">
        <f t="shared" si="224"/>
        <v>,</v>
      </c>
      <c r="E7204" t="str">
        <f t="shared" si="225"/>
        <v>Sentity_type</v>
      </c>
    </row>
    <row r="7205" spans="1:5" x14ac:dyDescent="0.35">
      <c r="A7205" t="s">
        <v>7204</v>
      </c>
      <c r="B7205" t="s">
        <v>7929</v>
      </c>
      <c r="D7205" t="str">
        <f t="shared" si="224"/>
        <v>ihm_pseudo_site_feature</v>
      </c>
      <c r="E7205" t="str">
        <f t="shared" si="225"/>
        <v>.IhmPseudoSiteFeature</v>
      </c>
    </row>
    <row r="7206" spans="1:5" x14ac:dyDescent="0.35">
      <c r="A7206" t="s">
        <v>7205</v>
      </c>
      <c r="B7206" t="s">
        <v>7323</v>
      </c>
      <c r="D7206" t="str">
        <f t="shared" si="224"/>
        <v>,</v>
      </c>
      <c r="E7206" t="str">
        <f t="shared" si="225"/>
        <v>Ifeature_id</v>
      </c>
    </row>
    <row r="7207" spans="1:5" x14ac:dyDescent="0.35">
      <c r="A7207" t="s">
        <v>7206</v>
      </c>
      <c r="B7207" t="s">
        <v>7322</v>
      </c>
      <c r="D7207" t="str">
        <f t="shared" si="224"/>
        <v>,</v>
      </c>
      <c r="E7207" t="str">
        <f t="shared" si="225"/>
        <v>FCartn_x</v>
      </c>
    </row>
    <row r="7208" spans="1:5" x14ac:dyDescent="0.35">
      <c r="A7208" t="s">
        <v>7207</v>
      </c>
      <c r="B7208" t="s">
        <v>7322</v>
      </c>
      <c r="D7208" t="str">
        <f t="shared" si="224"/>
        <v>,</v>
      </c>
      <c r="E7208" t="str">
        <f t="shared" si="225"/>
        <v>FCartn_y</v>
      </c>
    </row>
    <row r="7209" spans="1:5" x14ac:dyDescent="0.35">
      <c r="A7209" t="s">
        <v>7208</v>
      </c>
      <c r="B7209" t="s">
        <v>7322</v>
      </c>
      <c r="D7209" t="str">
        <f t="shared" si="224"/>
        <v>,</v>
      </c>
      <c r="E7209" t="str">
        <f t="shared" si="225"/>
        <v>FCartn_z</v>
      </c>
    </row>
    <row r="7210" spans="1:5" x14ac:dyDescent="0.35">
      <c r="A7210" t="s">
        <v>7209</v>
      </c>
      <c r="B7210" t="s">
        <v>7322</v>
      </c>
      <c r="D7210" t="str">
        <f t="shared" si="224"/>
        <v>,</v>
      </c>
      <c r="E7210" t="str">
        <f t="shared" si="225"/>
        <v>Fradius</v>
      </c>
    </row>
    <row r="7211" spans="1:5" x14ac:dyDescent="0.35">
      <c r="A7211" t="s">
        <v>7210</v>
      </c>
      <c r="B7211" t="s">
        <v>7324</v>
      </c>
      <c r="D7211" t="str">
        <f t="shared" si="224"/>
        <v>,</v>
      </c>
      <c r="E7211" t="str">
        <f t="shared" si="225"/>
        <v>Sdescription</v>
      </c>
    </row>
    <row r="7212" spans="1:5" x14ac:dyDescent="0.35">
      <c r="A7212" t="s">
        <v>7211</v>
      </c>
      <c r="B7212" t="s">
        <v>7930</v>
      </c>
      <c r="D7212" t="str">
        <f t="shared" si="224"/>
        <v>ihm_poly_atom_feature</v>
      </c>
      <c r="E7212" t="str">
        <f t="shared" si="225"/>
        <v>.IhmPolyAtomFeature</v>
      </c>
    </row>
    <row r="7213" spans="1:5" x14ac:dyDescent="0.35">
      <c r="A7213" t="s">
        <v>7212</v>
      </c>
      <c r="B7213" t="s">
        <v>7323</v>
      </c>
      <c r="D7213" t="str">
        <f t="shared" si="224"/>
        <v>,</v>
      </c>
      <c r="E7213" t="str">
        <f t="shared" si="225"/>
        <v>Iordinal_id</v>
      </c>
    </row>
    <row r="7214" spans="1:5" x14ac:dyDescent="0.35">
      <c r="A7214" t="s">
        <v>7213</v>
      </c>
      <c r="B7214" t="s">
        <v>7323</v>
      </c>
      <c r="D7214" t="str">
        <f t="shared" si="224"/>
        <v>,</v>
      </c>
      <c r="E7214" t="str">
        <f t="shared" si="225"/>
        <v>Ifeature_id</v>
      </c>
    </row>
    <row r="7215" spans="1:5" x14ac:dyDescent="0.35">
      <c r="A7215" t="s">
        <v>7214</v>
      </c>
      <c r="B7215" t="s">
        <v>7324</v>
      </c>
      <c r="D7215" t="str">
        <f t="shared" si="224"/>
        <v>,</v>
      </c>
      <c r="E7215" t="str">
        <f t="shared" si="225"/>
        <v>Sentity_id</v>
      </c>
    </row>
    <row r="7216" spans="1:5" x14ac:dyDescent="0.35">
      <c r="A7216" t="s">
        <v>7215</v>
      </c>
      <c r="B7216" t="s">
        <v>7324</v>
      </c>
      <c r="D7216" t="str">
        <f t="shared" si="224"/>
        <v>,</v>
      </c>
      <c r="E7216" t="str">
        <f t="shared" si="225"/>
        <v>Sasym_id</v>
      </c>
    </row>
    <row r="7217" spans="1:5" x14ac:dyDescent="0.35">
      <c r="A7217" t="s">
        <v>7216</v>
      </c>
      <c r="B7217" t="s">
        <v>7324</v>
      </c>
      <c r="D7217" t="str">
        <f t="shared" si="224"/>
        <v>,</v>
      </c>
      <c r="E7217" t="str">
        <f t="shared" si="225"/>
        <v>Scomp_id</v>
      </c>
    </row>
    <row r="7218" spans="1:5" x14ac:dyDescent="0.35">
      <c r="A7218" t="s">
        <v>7217</v>
      </c>
      <c r="B7218" t="s">
        <v>7323</v>
      </c>
      <c r="D7218" t="str">
        <f t="shared" si="224"/>
        <v>,</v>
      </c>
      <c r="E7218" t="str">
        <f t="shared" si="225"/>
        <v>Iseq_id</v>
      </c>
    </row>
    <row r="7219" spans="1:5" x14ac:dyDescent="0.35">
      <c r="A7219" t="s">
        <v>7218</v>
      </c>
      <c r="B7219" t="s">
        <v>7324</v>
      </c>
      <c r="D7219" t="str">
        <f t="shared" si="224"/>
        <v>,</v>
      </c>
      <c r="E7219" t="str">
        <f t="shared" si="225"/>
        <v>Satom_id</v>
      </c>
    </row>
    <row r="7220" spans="1:5" x14ac:dyDescent="0.35">
      <c r="A7220" t="s">
        <v>7219</v>
      </c>
      <c r="B7220" t="s">
        <v>7931</v>
      </c>
      <c r="D7220" t="str">
        <f t="shared" si="224"/>
        <v>ihm_poly_residue_feature</v>
      </c>
      <c r="E7220" t="str">
        <f t="shared" si="225"/>
        <v>.IhmPolyResidueFeature</v>
      </c>
    </row>
    <row r="7221" spans="1:5" x14ac:dyDescent="0.35">
      <c r="A7221" t="s">
        <v>7220</v>
      </c>
      <c r="B7221" t="s">
        <v>7323</v>
      </c>
      <c r="D7221" t="str">
        <f t="shared" si="224"/>
        <v>,</v>
      </c>
      <c r="E7221" t="str">
        <f t="shared" si="225"/>
        <v>Iordinal_id</v>
      </c>
    </row>
    <row r="7222" spans="1:5" x14ac:dyDescent="0.35">
      <c r="A7222" t="s">
        <v>7221</v>
      </c>
      <c r="B7222" t="s">
        <v>7323</v>
      </c>
      <c r="D7222" t="str">
        <f t="shared" si="224"/>
        <v>,</v>
      </c>
      <c r="E7222" t="str">
        <f t="shared" si="225"/>
        <v>Ifeature_id</v>
      </c>
    </row>
    <row r="7223" spans="1:5" x14ac:dyDescent="0.35">
      <c r="A7223" t="s">
        <v>7222</v>
      </c>
      <c r="B7223" t="s">
        <v>7324</v>
      </c>
      <c r="D7223" t="str">
        <f t="shared" si="224"/>
        <v>,</v>
      </c>
      <c r="E7223" t="str">
        <f t="shared" si="225"/>
        <v>Sentity_id</v>
      </c>
    </row>
    <row r="7224" spans="1:5" x14ac:dyDescent="0.35">
      <c r="A7224" t="s">
        <v>7223</v>
      </c>
      <c r="B7224" t="s">
        <v>7324</v>
      </c>
      <c r="D7224" t="str">
        <f t="shared" si="224"/>
        <v>,</v>
      </c>
      <c r="E7224" t="str">
        <f t="shared" si="225"/>
        <v>Sasym_id</v>
      </c>
    </row>
    <row r="7225" spans="1:5" x14ac:dyDescent="0.35">
      <c r="A7225" t="s">
        <v>7224</v>
      </c>
      <c r="B7225" t="s">
        <v>7324</v>
      </c>
      <c r="D7225" t="str">
        <f t="shared" si="224"/>
        <v>,</v>
      </c>
      <c r="E7225" t="str">
        <f t="shared" si="225"/>
        <v>Scomp_id_begin</v>
      </c>
    </row>
    <row r="7226" spans="1:5" x14ac:dyDescent="0.35">
      <c r="A7226" t="s">
        <v>7225</v>
      </c>
      <c r="B7226" t="s">
        <v>7324</v>
      </c>
      <c r="D7226" t="str">
        <f t="shared" si="224"/>
        <v>,</v>
      </c>
      <c r="E7226" t="str">
        <f t="shared" si="225"/>
        <v>Scomp_id_end</v>
      </c>
    </row>
    <row r="7227" spans="1:5" x14ac:dyDescent="0.35">
      <c r="A7227" t="s">
        <v>7226</v>
      </c>
      <c r="B7227" t="s">
        <v>7323</v>
      </c>
      <c r="D7227" t="str">
        <f t="shared" si="224"/>
        <v>,</v>
      </c>
      <c r="E7227" t="str">
        <f t="shared" si="225"/>
        <v>Iseq_id_begin</v>
      </c>
    </row>
    <row r="7228" spans="1:5" x14ac:dyDescent="0.35">
      <c r="A7228" t="s">
        <v>7227</v>
      </c>
      <c r="B7228" t="s">
        <v>7323</v>
      </c>
      <c r="D7228" t="str">
        <f t="shared" si="224"/>
        <v>,</v>
      </c>
      <c r="E7228" t="str">
        <f t="shared" si="225"/>
        <v>Iseq_id_end</v>
      </c>
    </row>
    <row r="7229" spans="1:5" x14ac:dyDescent="0.35">
      <c r="A7229" t="s">
        <v>7228</v>
      </c>
      <c r="B7229" t="s">
        <v>7324</v>
      </c>
      <c r="D7229" t="str">
        <f t="shared" si="224"/>
        <v>,</v>
      </c>
      <c r="E7229" t="str">
        <f t="shared" si="225"/>
        <v>Sresidue_range_granularity</v>
      </c>
    </row>
    <row r="7230" spans="1:5" x14ac:dyDescent="0.35">
      <c r="A7230" t="s">
        <v>7229</v>
      </c>
      <c r="B7230" t="s">
        <v>7324</v>
      </c>
      <c r="D7230" t="str">
        <f t="shared" si="224"/>
        <v>,</v>
      </c>
      <c r="E7230" t="str">
        <f t="shared" si="225"/>
        <v>Srep_atom</v>
      </c>
    </row>
    <row r="7231" spans="1:5" x14ac:dyDescent="0.35">
      <c r="A7231" t="s">
        <v>7230</v>
      </c>
      <c r="B7231" t="s">
        <v>7324</v>
      </c>
      <c r="D7231" t="str">
        <f t="shared" si="224"/>
        <v>,</v>
      </c>
      <c r="E7231" t="str">
        <f t="shared" si="225"/>
        <v>Sinterface_residue_flag</v>
      </c>
    </row>
    <row r="7232" spans="1:5" x14ac:dyDescent="0.35">
      <c r="A7232" t="s">
        <v>7231</v>
      </c>
      <c r="B7232" t="s">
        <v>7932</v>
      </c>
      <c r="D7232" t="str">
        <f t="shared" si="224"/>
        <v>ihm_non_poly_feature</v>
      </c>
      <c r="E7232" t="str">
        <f t="shared" si="225"/>
        <v>.IhmNonPolyFeature</v>
      </c>
    </row>
    <row r="7233" spans="1:5" x14ac:dyDescent="0.35">
      <c r="A7233" t="s">
        <v>7232</v>
      </c>
      <c r="B7233" t="s">
        <v>7323</v>
      </c>
      <c r="D7233" t="str">
        <f t="shared" si="224"/>
        <v>,</v>
      </c>
      <c r="E7233" t="str">
        <f t="shared" si="225"/>
        <v>Iordinal_id</v>
      </c>
    </row>
    <row r="7234" spans="1:5" x14ac:dyDescent="0.35">
      <c r="A7234" t="s">
        <v>7233</v>
      </c>
      <c r="B7234" t="s">
        <v>7323</v>
      </c>
      <c r="D7234" t="str">
        <f t="shared" ref="D7234:D7297" si="226">IF(ISNUMBER(FIND(".",A7234)), ",",A7234)</f>
        <v>,</v>
      </c>
      <c r="E7234" t="str">
        <f t="shared" ref="E7234:E7297" si="227">IF(ISNUMBER(FIND(".",A7234)), B7234&amp;MID(A7234,FIND(".",A7234)+1,1000),B7234)</f>
        <v>Ifeature_id</v>
      </c>
    </row>
    <row r="7235" spans="1:5" x14ac:dyDescent="0.35">
      <c r="A7235" t="s">
        <v>7234</v>
      </c>
      <c r="B7235" t="s">
        <v>7324</v>
      </c>
      <c r="D7235" t="str">
        <f t="shared" si="226"/>
        <v>,</v>
      </c>
      <c r="E7235" t="str">
        <f t="shared" si="227"/>
        <v>Sentity_id</v>
      </c>
    </row>
    <row r="7236" spans="1:5" x14ac:dyDescent="0.35">
      <c r="A7236" t="s">
        <v>7235</v>
      </c>
      <c r="B7236" t="s">
        <v>7324</v>
      </c>
      <c r="D7236" t="str">
        <f t="shared" si="226"/>
        <v>,</v>
      </c>
      <c r="E7236" t="str">
        <f t="shared" si="227"/>
        <v>Sasym_id</v>
      </c>
    </row>
    <row r="7237" spans="1:5" x14ac:dyDescent="0.35">
      <c r="A7237" t="s">
        <v>7236</v>
      </c>
      <c r="B7237" t="s">
        <v>7324</v>
      </c>
      <c r="D7237" t="str">
        <f t="shared" si="226"/>
        <v>,</v>
      </c>
      <c r="E7237" t="str">
        <f t="shared" si="227"/>
        <v>Scomp_id</v>
      </c>
    </row>
    <row r="7238" spans="1:5" x14ac:dyDescent="0.35">
      <c r="A7238" t="s">
        <v>7237</v>
      </c>
      <c r="B7238" t="s">
        <v>7324</v>
      </c>
      <c r="D7238" t="str">
        <f t="shared" si="226"/>
        <v>,</v>
      </c>
      <c r="E7238" t="str">
        <f t="shared" si="227"/>
        <v>Satom_id</v>
      </c>
    </row>
    <row r="7239" spans="1:5" x14ac:dyDescent="0.35">
      <c r="A7239" t="s">
        <v>7238</v>
      </c>
      <c r="B7239" t="s">
        <v>7933</v>
      </c>
      <c r="D7239" t="str">
        <f t="shared" si="226"/>
        <v>ihm_interface_residue_feature</v>
      </c>
      <c r="E7239" t="str">
        <f t="shared" si="227"/>
        <v>.IhmInterfaceResidueFeature</v>
      </c>
    </row>
    <row r="7240" spans="1:5" x14ac:dyDescent="0.35">
      <c r="A7240" t="s">
        <v>7239</v>
      </c>
      <c r="B7240" t="s">
        <v>7323</v>
      </c>
      <c r="D7240" t="str">
        <f t="shared" si="226"/>
        <v>,</v>
      </c>
      <c r="E7240" t="str">
        <f t="shared" si="227"/>
        <v>Iordinal_id</v>
      </c>
    </row>
    <row r="7241" spans="1:5" x14ac:dyDescent="0.35">
      <c r="A7241" t="s">
        <v>7240</v>
      </c>
      <c r="B7241" t="s">
        <v>7323</v>
      </c>
      <c r="D7241" t="str">
        <f t="shared" si="226"/>
        <v>,</v>
      </c>
      <c r="E7241" t="str">
        <f t="shared" si="227"/>
        <v>Ifeature_id</v>
      </c>
    </row>
    <row r="7242" spans="1:5" x14ac:dyDescent="0.35">
      <c r="A7242" t="s">
        <v>7241</v>
      </c>
      <c r="B7242" t="s">
        <v>7324</v>
      </c>
      <c r="D7242" t="str">
        <f t="shared" si="226"/>
        <v>,</v>
      </c>
      <c r="E7242" t="str">
        <f t="shared" si="227"/>
        <v>Sbinding_partner_entity_id</v>
      </c>
    </row>
    <row r="7243" spans="1:5" x14ac:dyDescent="0.35">
      <c r="A7243" t="s">
        <v>7242</v>
      </c>
      <c r="B7243" t="s">
        <v>7324</v>
      </c>
      <c r="D7243" t="str">
        <f t="shared" si="226"/>
        <v>,</v>
      </c>
      <c r="E7243" t="str">
        <f t="shared" si="227"/>
        <v>Sbinding_partner_asym_id</v>
      </c>
    </row>
    <row r="7244" spans="1:5" x14ac:dyDescent="0.35">
      <c r="A7244" t="s">
        <v>7243</v>
      </c>
      <c r="B7244" t="s">
        <v>7323</v>
      </c>
      <c r="D7244" t="str">
        <f t="shared" si="226"/>
        <v>,</v>
      </c>
      <c r="E7244" t="str">
        <f t="shared" si="227"/>
        <v>Idataset_list_id</v>
      </c>
    </row>
    <row r="7245" spans="1:5" x14ac:dyDescent="0.35">
      <c r="A7245" t="s">
        <v>7244</v>
      </c>
      <c r="B7245" t="s">
        <v>7324</v>
      </c>
      <c r="D7245" t="str">
        <f t="shared" si="226"/>
        <v>,</v>
      </c>
      <c r="E7245" t="str">
        <f t="shared" si="227"/>
        <v>Sdetails</v>
      </c>
    </row>
    <row r="7246" spans="1:5" x14ac:dyDescent="0.35">
      <c r="A7246" t="s">
        <v>7245</v>
      </c>
      <c r="B7246" t="s">
        <v>7934</v>
      </c>
      <c r="D7246" t="str">
        <f t="shared" si="226"/>
        <v>ihm_derived_distance_restraint</v>
      </c>
      <c r="E7246" t="str">
        <f t="shared" si="227"/>
        <v>.IhmDerivedDistanceRestraint</v>
      </c>
    </row>
    <row r="7247" spans="1:5" x14ac:dyDescent="0.35">
      <c r="A7247" t="s">
        <v>7246</v>
      </c>
      <c r="B7247" t="s">
        <v>7323</v>
      </c>
      <c r="D7247" t="str">
        <f t="shared" si="226"/>
        <v>,</v>
      </c>
      <c r="E7247" t="str">
        <f t="shared" si="227"/>
        <v>Iid</v>
      </c>
    </row>
    <row r="7248" spans="1:5" x14ac:dyDescent="0.35">
      <c r="A7248" t="s">
        <v>7247</v>
      </c>
      <c r="B7248" t="s">
        <v>7323</v>
      </c>
      <c r="D7248" t="str">
        <f t="shared" si="226"/>
        <v>,</v>
      </c>
      <c r="E7248" t="str">
        <f t="shared" si="227"/>
        <v>Igroup_id</v>
      </c>
    </row>
    <row r="7249" spans="1:5" x14ac:dyDescent="0.35">
      <c r="A7249" t="s">
        <v>7248</v>
      </c>
      <c r="B7249" t="s">
        <v>7323</v>
      </c>
      <c r="D7249" t="str">
        <f t="shared" si="226"/>
        <v>,</v>
      </c>
      <c r="E7249" t="str">
        <f t="shared" si="227"/>
        <v>Ifeature_id_1</v>
      </c>
    </row>
    <row r="7250" spans="1:5" x14ac:dyDescent="0.35">
      <c r="A7250" t="s">
        <v>7249</v>
      </c>
      <c r="B7250" t="s">
        <v>7323</v>
      </c>
      <c r="D7250" t="str">
        <f t="shared" si="226"/>
        <v>,</v>
      </c>
      <c r="E7250" t="str">
        <f t="shared" si="227"/>
        <v>Ifeature_id_2</v>
      </c>
    </row>
    <row r="7251" spans="1:5" x14ac:dyDescent="0.35">
      <c r="A7251" t="s">
        <v>7250</v>
      </c>
      <c r="B7251" t="s">
        <v>7324</v>
      </c>
      <c r="D7251" t="str">
        <f t="shared" si="226"/>
        <v>,</v>
      </c>
      <c r="E7251" t="str">
        <f t="shared" si="227"/>
        <v>Sgroup_conditionality</v>
      </c>
    </row>
    <row r="7252" spans="1:5" x14ac:dyDescent="0.35">
      <c r="A7252" t="s">
        <v>7251</v>
      </c>
      <c r="B7252" t="s">
        <v>7322</v>
      </c>
      <c r="D7252" t="str">
        <f t="shared" si="226"/>
        <v>,</v>
      </c>
      <c r="E7252" t="str">
        <f t="shared" si="227"/>
        <v>Frandom_exclusion_fraction</v>
      </c>
    </row>
    <row r="7253" spans="1:5" x14ac:dyDescent="0.35">
      <c r="A7253" t="s">
        <v>7252</v>
      </c>
      <c r="B7253" t="s">
        <v>7322</v>
      </c>
      <c r="D7253" t="str">
        <f t="shared" si="226"/>
        <v>,</v>
      </c>
      <c r="E7253" t="str">
        <f t="shared" si="227"/>
        <v>Fdistance_lower_limit</v>
      </c>
    </row>
    <row r="7254" spans="1:5" x14ac:dyDescent="0.35">
      <c r="A7254" t="s">
        <v>7253</v>
      </c>
      <c r="B7254" t="s">
        <v>7322</v>
      </c>
      <c r="D7254" t="str">
        <f t="shared" si="226"/>
        <v>,</v>
      </c>
      <c r="E7254" t="str">
        <f t="shared" si="227"/>
        <v>Fdistance_upper_limit</v>
      </c>
    </row>
    <row r="7255" spans="1:5" x14ac:dyDescent="0.35">
      <c r="A7255" t="s">
        <v>7254</v>
      </c>
      <c r="B7255" t="s">
        <v>7322</v>
      </c>
      <c r="D7255" t="str">
        <f t="shared" si="226"/>
        <v>,</v>
      </c>
      <c r="E7255" t="str">
        <f t="shared" si="227"/>
        <v>Fdistance_lower_limit_esd</v>
      </c>
    </row>
    <row r="7256" spans="1:5" x14ac:dyDescent="0.35">
      <c r="A7256" t="s">
        <v>7255</v>
      </c>
      <c r="B7256" t="s">
        <v>7322</v>
      </c>
      <c r="D7256" t="str">
        <f t="shared" si="226"/>
        <v>,</v>
      </c>
      <c r="E7256" t="str">
        <f t="shared" si="227"/>
        <v>Fdistance_upper_limit_esd</v>
      </c>
    </row>
    <row r="7257" spans="1:5" x14ac:dyDescent="0.35">
      <c r="A7257" t="s">
        <v>7256</v>
      </c>
      <c r="B7257" t="s">
        <v>7322</v>
      </c>
      <c r="D7257" t="str">
        <f t="shared" si="226"/>
        <v>,</v>
      </c>
      <c r="E7257" t="str">
        <f t="shared" si="227"/>
        <v>Fprobability</v>
      </c>
    </row>
    <row r="7258" spans="1:5" x14ac:dyDescent="0.35">
      <c r="A7258" t="s">
        <v>7257</v>
      </c>
      <c r="B7258" t="s">
        <v>7324</v>
      </c>
      <c r="D7258" t="str">
        <f t="shared" si="226"/>
        <v>,</v>
      </c>
      <c r="E7258" t="str">
        <f t="shared" si="227"/>
        <v>Srestraint_type</v>
      </c>
    </row>
    <row r="7259" spans="1:5" x14ac:dyDescent="0.35">
      <c r="A7259" t="s">
        <v>7258</v>
      </c>
      <c r="B7259" t="s">
        <v>7323</v>
      </c>
      <c r="D7259" t="str">
        <f t="shared" si="226"/>
        <v>,</v>
      </c>
      <c r="E7259" t="str">
        <f t="shared" si="227"/>
        <v>Idataset_list_id</v>
      </c>
    </row>
    <row r="7260" spans="1:5" x14ac:dyDescent="0.35">
      <c r="A7260" t="s">
        <v>7259</v>
      </c>
      <c r="B7260" t="s">
        <v>7935</v>
      </c>
      <c r="D7260" t="str">
        <f t="shared" si="226"/>
        <v>ihm_geometric_object_list</v>
      </c>
      <c r="E7260" t="str">
        <f t="shared" si="227"/>
        <v>.IhmGeometricObjectList</v>
      </c>
    </row>
    <row r="7261" spans="1:5" x14ac:dyDescent="0.35">
      <c r="A7261" t="s">
        <v>7260</v>
      </c>
      <c r="B7261" t="s">
        <v>7323</v>
      </c>
      <c r="D7261" t="str">
        <f t="shared" si="226"/>
        <v>,</v>
      </c>
      <c r="E7261" t="str">
        <f t="shared" si="227"/>
        <v>Iobject_id</v>
      </c>
    </row>
    <row r="7262" spans="1:5" x14ac:dyDescent="0.35">
      <c r="A7262" t="s">
        <v>7261</v>
      </c>
      <c r="B7262" t="s">
        <v>7324</v>
      </c>
      <c r="D7262" t="str">
        <f t="shared" si="226"/>
        <v>,</v>
      </c>
      <c r="E7262" t="str">
        <f t="shared" si="227"/>
        <v>Sobject_type</v>
      </c>
    </row>
    <row r="7263" spans="1:5" x14ac:dyDescent="0.35">
      <c r="A7263" t="s">
        <v>7262</v>
      </c>
      <c r="B7263" t="s">
        <v>7324</v>
      </c>
      <c r="D7263" t="str">
        <f t="shared" si="226"/>
        <v>,</v>
      </c>
      <c r="E7263" t="str">
        <f t="shared" si="227"/>
        <v>Sobject_name</v>
      </c>
    </row>
    <row r="7264" spans="1:5" x14ac:dyDescent="0.35">
      <c r="A7264" t="s">
        <v>7263</v>
      </c>
      <c r="B7264" t="s">
        <v>7324</v>
      </c>
      <c r="D7264" t="str">
        <f t="shared" si="226"/>
        <v>,</v>
      </c>
      <c r="E7264" t="str">
        <f t="shared" si="227"/>
        <v>Sobject_description</v>
      </c>
    </row>
    <row r="7265" spans="1:5" x14ac:dyDescent="0.35">
      <c r="A7265" t="s">
        <v>7264</v>
      </c>
      <c r="B7265" t="s">
        <v>7324</v>
      </c>
      <c r="D7265" t="str">
        <f t="shared" si="226"/>
        <v>,</v>
      </c>
      <c r="E7265" t="str">
        <f t="shared" si="227"/>
        <v>Sother_details</v>
      </c>
    </row>
    <row r="7266" spans="1:5" x14ac:dyDescent="0.35">
      <c r="A7266" t="s">
        <v>7265</v>
      </c>
      <c r="B7266" t="s">
        <v>7936</v>
      </c>
      <c r="D7266" t="str">
        <f t="shared" si="226"/>
        <v>ihm_geometric_object_center</v>
      </c>
      <c r="E7266" t="str">
        <f t="shared" si="227"/>
        <v>.IhmGeometricObjectCenter</v>
      </c>
    </row>
    <row r="7267" spans="1:5" x14ac:dyDescent="0.35">
      <c r="A7267" t="s">
        <v>7266</v>
      </c>
      <c r="B7267" t="s">
        <v>7323</v>
      </c>
      <c r="D7267" t="str">
        <f t="shared" si="226"/>
        <v>,</v>
      </c>
      <c r="E7267" t="str">
        <f t="shared" si="227"/>
        <v>Iid</v>
      </c>
    </row>
    <row r="7268" spans="1:5" x14ac:dyDescent="0.35">
      <c r="A7268" t="s">
        <v>7267</v>
      </c>
      <c r="B7268" t="s">
        <v>7322</v>
      </c>
      <c r="D7268" t="str">
        <f t="shared" si="226"/>
        <v>,</v>
      </c>
      <c r="E7268" t="str">
        <f t="shared" si="227"/>
        <v>Fxcoord</v>
      </c>
    </row>
    <row r="7269" spans="1:5" x14ac:dyDescent="0.35">
      <c r="A7269" t="s">
        <v>7268</v>
      </c>
      <c r="B7269" t="s">
        <v>7322</v>
      </c>
      <c r="D7269" t="str">
        <f t="shared" si="226"/>
        <v>,</v>
      </c>
      <c r="E7269" t="str">
        <f t="shared" si="227"/>
        <v>Fycoord</v>
      </c>
    </row>
    <row r="7270" spans="1:5" x14ac:dyDescent="0.35">
      <c r="A7270" t="s">
        <v>7269</v>
      </c>
      <c r="B7270" t="s">
        <v>7322</v>
      </c>
      <c r="D7270" t="str">
        <f t="shared" si="226"/>
        <v>,</v>
      </c>
      <c r="E7270" t="str">
        <f t="shared" si="227"/>
        <v>Fzcoord</v>
      </c>
    </row>
    <row r="7271" spans="1:5" x14ac:dyDescent="0.35">
      <c r="A7271" t="s">
        <v>7270</v>
      </c>
      <c r="B7271" t="s">
        <v>7937</v>
      </c>
      <c r="D7271" t="str">
        <f t="shared" si="226"/>
        <v>ihm_geometric_object_transformation</v>
      </c>
      <c r="E7271" t="str">
        <f t="shared" si="227"/>
        <v>.IhmGeometricObjectTransformation</v>
      </c>
    </row>
    <row r="7272" spans="1:5" x14ac:dyDescent="0.35">
      <c r="A7272" t="s">
        <v>7271</v>
      </c>
      <c r="B7272" t="s">
        <v>7323</v>
      </c>
      <c r="D7272" t="str">
        <f t="shared" si="226"/>
        <v>,</v>
      </c>
      <c r="E7272" t="str">
        <f t="shared" si="227"/>
        <v>Iid</v>
      </c>
    </row>
    <row r="7273" spans="1:5" x14ac:dyDescent="0.35">
      <c r="A7273" t="s">
        <v>7272</v>
      </c>
      <c r="B7273" t="s">
        <v>7322</v>
      </c>
      <c r="D7273" t="str">
        <f t="shared" si="226"/>
        <v>,</v>
      </c>
      <c r="E7273" t="str">
        <f t="shared" si="227"/>
        <v>Frot_matrix[1][1]</v>
      </c>
    </row>
    <row r="7274" spans="1:5" x14ac:dyDescent="0.35">
      <c r="A7274" t="s">
        <v>7273</v>
      </c>
      <c r="B7274" t="s">
        <v>7322</v>
      </c>
      <c r="D7274" t="str">
        <f t="shared" si="226"/>
        <v>,</v>
      </c>
      <c r="E7274" t="str">
        <f t="shared" si="227"/>
        <v>Frot_matrix[2][1]</v>
      </c>
    </row>
    <row r="7275" spans="1:5" x14ac:dyDescent="0.35">
      <c r="A7275" t="s">
        <v>7274</v>
      </c>
      <c r="B7275" t="s">
        <v>7322</v>
      </c>
      <c r="D7275" t="str">
        <f t="shared" si="226"/>
        <v>,</v>
      </c>
      <c r="E7275" t="str">
        <f t="shared" si="227"/>
        <v>Frot_matrix[3][1]</v>
      </c>
    </row>
    <row r="7276" spans="1:5" x14ac:dyDescent="0.35">
      <c r="A7276" t="s">
        <v>7275</v>
      </c>
      <c r="B7276" t="s">
        <v>7322</v>
      </c>
      <c r="D7276" t="str">
        <f t="shared" si="226"/>
        <v>,</v>
      </c>
      <c r="E7276" t="str">
        <f t="shared" si="227"/>
        <v>Frot_matrix[1][2]</v>
      </c>
    </row>
    <row r="7277" spans="1:5" x14ac:dyDescent="0.35">
      <c r="A7277" t="s">
        <v>7276</v>
      </c>
      <c r="B7277" t="s">
        <v>7322</v>
      </c>
      <c r="D7277" t="str">
        <f t="shared" si="226"/>
        <v>,</v>
      </c>
      <c r="E7277" t="str">
        <f t="shared" si="227"/>
        <v>Frot_matrix[2][2]</v>
      </c>
    </row>
    <row r="7278" spans="1:5" x14ac:dyDescent="0.35">
      <c r="A7278" t="s">
        <v>7277</v>
      </c>
      <c r="B7278" t="s">
        <v>7322</v>
      </c>
      <c r="D7278" t="str">
        <f t="shared" si="226"/>
        <v>,</v>
      </c>
      <c r="E7278" t="str">
        <f t="shared" si="227"/>
        <v>Frot_matrix[3][2]</v>
      </c>
    </row>
    <row r="7279" spans="1:5" x14ac:dyDescent="0.35">
      <c r="A7279" t="s">
        <v>7278</v>
      </c>
      <c r="B7279" t="s">
        <v>7322</v>
      </c>
      <c r="D7279" t="str">
        <f t="shared" si="226"/>
        <v>,</v>
      </c>
      <c r="E7279" t="str">
        <f t="shared" si="227"/>
        <v>Frot_matrix[1][3]</v>
      </c>
    </row>
    <row r="7280" spans="1:5" x14ac:dyDescent="0.35">
      <c r="A7280" t="s">
        <v>7279</v>
      </c>
      <c r="B7280" t="s">
        <v>7322</v>
      </c>
      <c r="D7280" t="str">
        <f t="shared" si="226"/>
        <v>,</v>
      </c>
      <c r="E7280" t="str">
        <f t="shared" si="227"/>
        <v>Frot_matrix[2][3]</v>
      </c>
    </row>
    <row r="7281" spans="1:5" x14ac:dyDescent="0.35">
      <c r="A7281" t="s">
        <v>7280</v>
      </c>
      <c r="B7281" t="s">
        <v>7322</v>
      </c>
      <c r="D7281" t="str">
        <f t="shared" si="226"/>
        <v>,</v>
      </c>
      <c r="E7281" t="str">
        <f t="shared" si="227"/>
        <v>Frot_matrix[3][3]</v>
      </c>
    </row>
    <row r="7282" spans="1:5" x14ac:dyDescent="0.35">
      <c r="A7282" t="s">
        <v>7281</v>
      </c>
      <c r="B7282" t="s">
        <v>7322</v>
      </c>
      <c r="D7282" t="str">
        <f t="shared" si="226"/>
        <v>,</v>
      </c>
      <c r="E7282" t="str">
        <f t="shared" si="227"/>
        <v>Ftr_vector[1]</v>
      </c>
    </row>
    <row r="7283" spans="1:5" x14ac:dyDescent="0.35">
      <c r="A7283" t="s">
        <v>7282</v>
      </c>
      <c r="B7283" t="s">
        <v>7322</v>
      </c>
      <c r="D7283" t="str">
        <f t="shared" si="226"/>
        <v>,</v>
      </c>
      <c r="E7283" t="str">
        <f t="shared" si="227"/>
        <v>Ftr_vector[2]</v>
      </c>
    </row>
    <row r="7284" spans="1:5" x14ac:dyDescent="0.35">
      <c r="A7284" t="s">
        <v>7283</v>
      </c>
      <c r="B7284" t="s">
        <v>7322</v>
      </c>
      <c r="D7284" t="str">
        <f t="shared" si="226"/>
        <v>,</v>
      </c>
      <c r="E7284" t="str">
        <f t="shared" si="227"/>
        <v>Ftr_vector[3]</v>
      </c>
    </row>
    <row r="7285" spans="1:5" x14ac:dyDescent="0.35">
      <c r="A7285" t="s">
        <v>7284</v>
      </c>
      <c r="B7285" t="s">
        <v>7938</v>
      </c>
      <c r="D7285" t="str">
        <f t="shared" si="226"/>
        <v>ihm_geometric_object_sphere</v>
      </c>
      <c r="E7285" t="str">
        <f t="shared" si="227"/>
        <v>.IhmGeometricObjectSphere</v>
      </c>
    </row>
    <row r="7286" spans="1:5" x14ac:dyDescent="0.35">
      <c r="A7286" t="s">
        <v>7285</v>
      </c>
      <c r="B7286" t="s">
        <v>7323</v>
      </c>
      <c r="D7286" t="str">
        <f t="shared" si="226"/>
        <v>,</v>
      </c>
      <c r="E7286" t="str">
        <f t="shared" si="227"/>
        <v>Iobject_id</v>
      </c>
    </row>
    <row r="7287" spans="1:5" x14ac:dyDescent="0.35">
      <c r="A7287" t="s">
        <v>7286</v>
      </c>
      <c r="B7287" t="s">
        <v>7323</v>
      </c>
      <c r="D7287" t="str">
        <f t="shared" si="226"/>
        <v>,</v>
      </c>
      <c r="E7287" t="str">
        <f t="shared" si="227"/>
        <v>Icenter_id</v>
      </c>
    </row>
    <row r="7288" spans="1:5" x14ac:dyDescent="0.35">
      <c r="A7288" t="s">
        <v>7287</v>
      </c>
      <c r="B7288" t="s">
        <v>7323</v>
      </c>
      <c r="D7288" t="str">
        <f t="shared" si="226"/>
        <v>,</v>
      </c>
      <c r="E7288" t="str">
        <f t="shared" si="227"/>
        <v>Itransformation_id</v>
      </c>
    </row>
    <row r="7289" spans="1:5" x14ac:dyDescent="0.35">
      <c r="A7289" t="s">
        <v>7288</v>
      </c>
      <c r="B7289" t="s">
        <v>7322</v>
      </c>
      <c r="D7289" t="str">
        <f t="shared" si="226"/>
        <v>,</v>
      </c>
      <c r="E7289" t="str">
        <f t="shared" si="227"/>
        <v>Fradius_r</v>
      </c>
    </row>
    <row r="7290" spans="1:5" x14ac:dyDescent="0.35">
      <c r="A7290" t="s">
        <v>7289</v>
      </c>
      <c r="B7290" t="s">
        <v>7939</v>
      </c>
      <c r="D7290" t="str">
        <f t="shared" si="226"/>
        <v>ihm_geometric_object_torus</v>
      </c>
      <c r="E7290" t="str">
        <f t="shared" si="227"/>
        <v>.IhmGeometricObjectTorus</v>
      </c>
    </row>
    <row r="7291" spans="1:5" x14ac:dyDescent="0.35">
      <c r="A7291" t="s">
        <v>7290</v>
      </c>
      <c r="B7291" t="s">
        <v>7323</v>
      </c>
      <c r="D7291" t="str">
        <f t="shared" si="226"/>
        <v>,</v>
      </c>
      <c r="E7291" t="str">
        <f t="shared" si="227"/>
        <v>Iobject_id</v>
      </c>
    </row>
    <row r="7292" spans="1:5" x14ac:dyDescent="0.35">
      <c r="A7292" t="s">
        <v>7291</v>
      </c>
      <c r="B7292" t="s">
        <v>7323</v>
      </c>
      <c r="D7292" t="str">
        <f t="shared" si="226"/>
        <v>,</v>
      </c>
      <c r="E7292" t="str">
        <f t="shared" si="227"/>
        <v>Icenter_id</v>
      </c>
    </row>
    <row r="7293" spans="1:5" x14ac:dyDescent="0.35">
      <c r="A7293" t="s">
        <v>7292</v>
      </c>
      <c r="B7293" t="s">
        <v>7323</v>
      </c>
      <c r="D7293" t="str">
        <f t="shared" si="226"/>
        <v>,</v>
      </c>
      <c r="E7293" t="str">
        <f t="shared" si="227"/>
        <v>Itransformation_id</v>
      </c>
    </row>
    <row r="7294" spans="1:5" x14ac:dyDescent="0.35">
      <c r="A7294" t="s">
        <v>7293</v>
      </c>
      <c r="B7294" t="s">
        <v>7322</v>
      </c>
      <c r="D7294" t="str">
        <f t="shared" si="226"/>
        <v>,</v>
      </c>
      <c r="E7294" t="str">
        <f t="shared" si="227"/>
        <v>Fmajor_radius_R</v>
      </c>
    </row>
    <row r="7295" spans="1:5" x14ac:dyDescent="0.35">
      <c r="A7295" t="s">
        <v>7294</v>
      </c>
      <c r="B7295" t="s">
        <v>7322</v>
      </c>
      <c r="D7295" t="str">
        <f t="shared" si="226"/>
        <v>,</v>
      </c>
      <c r="E7295" t="str">
        <f t="shared" si="227"/>
        <v>Fminor_radius_r</v>
      </c>
    </row>
    <row r="7296" spans="1:5" x14ac:dyDescent="0.35">
      <c r="A7296" t="s">
        <v>7295</v>
      </c>
      <c r="B7296" t="s">
        <v>7940</v>
      </c>
      <c r="D7296" t="str">
        <f t="shared" si="226"/>
        <v>ihm_geometric_object_half_torus</v>
      </c>
      <c r="E7296" t="str">
        <f t="shared" si="227"/>
        <v>.IhmGeometricObjectHalfTorus</v>
      </c>
    </row>
    <row r="7297" spans="1:5" x14ac:dyDescent="0.35">
      <c r="A7297" t="s">
        <v>7296</v>
      </c>
      <c r="B7297" t="s">
        <v>7323</v>
      </c>
      <c r="D7297" t="str">
        <f t="shared" si="226"/>
        <v>,</v>
      </c>
      <c r="E7297" t="str">
        <f t="shared" si="227"/>
        <v>Iobject_id</v>
      </c>
    </row>
    <row r="7298" spans="1:5" x14ac:dyDescent="0.35">
      <c r="A7298" t="s">
        <v>7297</v>
      </c>
      <c r="B7298" t="s">
        <v>7322</v>
      </c>
      <c r="D7298" t="str">
        <f t="shared" ref="D7298:D7322" si="228">IF(ISNUMBER(FIND(".",A7298)), ",",A7298)</f>
        <v>,</v>
      </c>
      <c r="E7298" t="str">
        <f t="shared" ref="E7298:E7322" si="229">IF(ISNUMBER(FIND(".",A7298)), B7298&amp;MID(A7298,FIND(".",A7298)+1,1000),B7298)</f>
        <v>Fthickness_th</v>
      </c>
    </row>
    <row r="7299" spans="1:5" x14ac:dyDescent="0.35">
      <c r="A7299" t="s">
        <v>7298</v>
      </c>
      <c r="B7299" t="s">
        <v>7324</v>
      </c>
      <c r="D7299" t="str">
        <f t="shared" si="228"/>
        <v>,</v>
      </c>
      <c r="E7299" t="str">
        <f t="shared" si="229"/>
        <v>Ssection</v>
      </c>
    </row>
    <row r="7300" spans="1:5" x14ac:dyDescent="0.35">
      <c r="A7300" t="s">
        <v>7299</v>
      </c>
      <c r="B7300" t="s">
        <v>7941</v>
      </c>
      <c r="D7300" t="str">
        <f t="shared" si="228"/>
        <v>ihm_geometric_object_axis</v>
      </c>
      <c r="E7300" t="str">
        <f t="shared" si="229"/>
        <v>.IhmGeometricObjectAxis</v>
      </c>
    </row>
    <row r="7301" spans="1:5" x14ac:dyDescent="0.35">
      <c r="A7301" t="s">
        <v>7300</v>
      </c>
      <c r="B7301" t="s">
        <v>7323</v>
      </c>
      <c r="D7301" t="str">
        <f t="shared" si="228"/>
        <v>,</v>
      </c>
      <c r="E7301" t="str">
        <f t="shared" si="229"/>
        <v>Iobject_id</v>
      </c>
    </row>
    <row r="7302" spans="1:5" x14ac:dyDescent="0.35">
      <c r="A7302" t="s">
        <v>7301</v>
      </c>
      <c r="B7302" t="s">
        <v>7324</v>
      </c>
      <c r="D7302" t="str">
        <f t="shared" si="228"/>
        <v>,</v>
      </c>
      <c r="E7302" t="str">
        <f t="shared" si="229"/>
        <v>Saxis_type</v>
      </c>
    </row>
    <row r="7303" spans="1:5" x14ac:dyDescent="0.35">
      <c r="A7303" t="s">
        <v>7302</v>
      </c>
      <c r="B7303" t="s">
        <v>7323</v>
      </c>
      <c r="D7303" t="str">
        <f t="shared" si="228"/>
        <v>,</v>
      </c>
      <c r="E7303" t="str">
        <f t="shared" si="229"/>
        <v>Itransformation_id</v>
      </c>
    </row>
    <row r="7304" spans="1:5" x14ac:dyDescent="0.35">
      <c r="A7304" t="s">
        <v>7303</v>
      </c>
      <c r="B7304" t="s">
        <v>7942</v>
      </c>
      <c r="D7304" t="str">
        <f t="shared" si="228"/>
        <v>ihm_geometric_object_plane</v>
      </c>
      <c r="E7304" t="str">
        <f t="shared" si="229"/>
        <v>.IhmGeometricObjectPlane</v>
      </c>
    </row>
    <row r="7305" spans="1:5" x14ac:dyDescent="0.35">
      <c r="A7305" t="s">
        <v>7304</v>
      </c>
      <c r="B7305" t="s">
        <v>7323</v>
      </c>
      <c r="D7305" t="str">
        <f t="shared" si="228"/>
        <v>,</v>
      </c>
      <c r="E7305" t="str">
        <f t="shared" si="229"/>
        <v>Iobject_id</v>
      </c>
    </row>
    <row r="7306" spans="1:5" x14ac:dyDescent="0.35">
      <c r="A7306" t="s">
        <v>7305</v>
      </c>
      <c r="B7306" t="s">
        <v>7324</v>
      </c>
      <c r="D7306" t="str">
        <f t="shared" si="228"/>
        <v>,</v>
      </c>
      <c r="E7306" t="str">
        <f t="shared" si="229"/>
        <v>Splane_type</v>
      </c>
    </row>
    <row r="7307" spans="1:5" x14ac:dyDescent="0.35">
      <c r="A7307" t="s">
        <v>7306</v>
      </c>
      <c r="B7307" t="s">
        <v>7323</v>
      </c>
      <c r="D7307" t="str">
        <f t="shared" si="228"/>
        <v>,</v>
      </c>
      <c r="E7307" t="str">
        <f t="shared" si="229"/>
        <v>Itransformation_id</v>
      </c>
    </row>
    <row r="7308" spans="1:5" x14ac:dyDescent="0.35">
      <c r="A7308" t="s">
        <v>7307</v>
      </c>
      <c r="B7308" t="s">
        <v>7943</v>
      </c>
      <c r="D7308" t="str">
        <f t="shared" si="228"/>
        <v>ihm_geometric_object_distance_restraint</v>
      </c>
      <c r="E7308" t="str">
        <f t="shared" si="229"/>
        <v>.IhmGeometricObjectDistanceRestraint</v>
      </c>
    </row>
    <row r="7309" spans="1:5" x14ac:dyDescent="0.35">
      <c r="A7309" t="s">
        <v>7308</v>
      </c>
      <c r="B7309" t="s">
        <v>7323</v>
      </c>
      <c r="D7309" t="str">
        <f t="shared" si="228"/>
        <v>,</v>
      </c>
      <c r="E7309" t="str">
        <f t="shared" si="229"/>
        <v>Iid</v>
      </c>
    </row>
    <row r="7310" spans="1:5" x14ac:dyDescent="0.35">
      <c r="A7310" t="s">
        <v>7309</v>
      </c>
      <c r="B7310" t="s">
        <v>7323</v>
      </c>
      <c r="D7310" t="str">
        <f t="shared" si="228"/>
        <v>,</v>
      </c>
      <c r="E7310" t="str">
        <f t="shared" si="229"/>
        <v>Iobject_id</v>
      </c>
    </row>
    <row r="7311" spans="1:5" x14ac:dyDescent="0.35">
      <c r="A7311" t="s">
        <v>7310</v>
      </c>
      <c r="B7311" t="s">
        <v>7323</v>
      </c>
      <c r="D7311" t="str">
        <f t="shared" si="228"/>
        <v>,</v>
      </c>
      <c r="E7311" t="str">
        <f t="shared" si="229"/>
        <v>Ifeature_id</v>
      </c>
    </row>
    <row r="7312" spans="1:5" x14ac:dyDescent="0.35">
      <c r="A7312" t="s">
        <v>7311</v>
      </c>
      <c r="B7312" t="s">
        <v>7324</v>
      </c>
      <c r="D7312" t="str">
        <f t="shared" si="228"/>
        <v>,</v>
      </c>
      <c r="E7312" t="str">
        <f t="shared" si="229"/>
        <v>Sobject_characteristic</v>
      </c>
    </row>
    <row r="7313" spans="1:5" x14ac:dyDescent="0.35">
      <c r="A7313" t="s">
        <v>7312</v>
      </c>
      <c r="B7313" t="s">
        <v>7324</v>
      </c>
      <c r="D7313" t="str">
        <f t="shared" si="228"/>
        <v>,</v>
      </c>
      <c r="E7313" t="str">
        <f t="shared" si="229"/>
        <v>Srestraint_type</v>
      </c>
    </row>
    <row r="7314" spans="1:5" x14ac:dyDescent="0.35">
      <c r="A7314" t="s">
        <v>7313</v>
      </c>
      <c r="B7314" t="s">
        <v>7322</v>
      </c>
      <c r="D7314" t="str">
        <f t="shared" si="228"/>
        <v>,</v>
      </c>
      <c r="E7314" t="str">
        <f t="shared" si="229"/>
        <v>Fharmonic_force_constant</v>
      </c>
    </row>
    <row r="7315" spans="1:5" x14ac:dyDescent="0.35">
      <c r="A7315" t="s">
        <v>7314</v>
      </c>
      <c r="B7315" t="s">
        <v>7324</v>
      </c>
      <c r="D7315" t="str">
        <f t="shared" si="228"/>
        <v>,</v>
      </c>
      <c r="E7315" t="str">
        <f t="shared" si="229"/>
        <v>Sgroup_conditionality</v>
      </c>
    </row>
    <row r="7316" spans="1:5" x14ac:dyDescent="0.35">
      <c r="A7316" t="s">
        <v>7315</v>
      </c>
      <c r="B7316" t="s">
        <v>7322</v>
      </c>
      <c r="D7316" t="str">
        <f t="shared" si="228"/>
        <v>,</v>
      </c>
      <c r="E7316" t="str">
        <f t="shared" si="229"/>
        <v>Fdistance_lower_limit</v>
      </c>
    </row>
    <row r="7317" spans="1:5" x14ac:dyDescent="0.35">
      <c r="A7317" t="s">
        <v>7316</v>
      </c>
      <c r="B7317" t="s">
        <v>7322</v>
      </c>
      <c r="D7317" t="str">
        <f t="shared" si="228"/>
        <v>,</v>
      </c>
      <c r="E7317" t="str">
        <f t="shared" si="229"/>
        <v>Fdistance_upper_limit</v>
      </c>
    </row>
    <row r="7318" spans="1:5" x14ac:dyDescent="0.35">
      <c r="A7318" t="s">
        <v>7317</v>
      </c>
      <c r="B7318" t="s">
        <v>7322</v>
      </c>
      <c r="D7318" t="str">
        <f t="shared" si="228"/>
        <v>,</v>
      </c>
      <c r="E7318" t="str">
        <f t="shared" si="229"/>
        <v>Fdistance_lower_limit_esd</v>
      </c>
    </row>
    <row r="7319" spans="1:5" x14ac:dyDescent="0.35">
      <c r="A7319" t="s">
        <v>7318</v>
      </c>
      <c r="B7319" t="s">
        <v>7322</v>
      </c>
      <c r="D7319" t="str">
        <f t="shared" si="228"/>
        <v>,</v>
      </c>
      <c r="E7319" t="str">
        <f t="shared" si="229"/>
        <v>Fdistance_upper_limit_esd</v>
      </c>
    </row>
    <row r="7320" spans="1:5" x14ac:dyDescent="0.35">
      <c r="A7320" t="s">
        <v>7319</v>
      </c>
      <c r="B7320" t="s">
        <v>7322</v>
      </c>
      <c r="D7320" t="str">
        <f t="shared" si="228"/>
        <v>,</v>
      </c>
      <c r="E7320" t="str">
        <f t="shared" si="229"/>
        <v>Fdistance_probability</v>
      </c>
    </row>
    <row r="7321" spans="1:5" x14ac:dyDescent="0.35">
      <c r="A7321" t="s">
        <v>7320</v>
      </c>
      <c r="B7321" t="s">
        <v>7323</v>
      </c>
      <c r="D7321" t="str">
        <f t="shared" si="228"/>
        <v>,</v>
      </c>
      <c r="E7321" t="str">
        <f t="shared" si="229"/>
        <v>Idataset_list_id</v>
      </c>
    </row>
    <row r="7322" spans="1:5" x14ac:dyDescent="0.35">
      <c r="A7322" t="s">
        <v>7321</v>
      </c>
      <c r="B7322" t="s">
        <v>7324</v>
      </c>
      <c r="D7322" t="str">
        <f t="shared" si="228"/>
        <v>,</v>
      </c>
      <c r="E7322" t="str">
        <f t="shared" si="229"/>
        <v>Sother_details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3"/>
  <sheetViews>
    <sheetView workbookViewId="0">
      <selection activeCell="A4" sqref="A4"/>
    </sheetView>
  </sheetViews>
  <sheetFormatPr defaultRowHeight="14.5" x14ac:dyDescent="0.35"/>
  <cols>
    <col min="1" max="1" width="12.36328125" bestFit="1" customWidth="1"/>
    <col min="2" max="2" width="15.1796875" bestFit="1" customWidth="1"/>
  </cols>
  <sheetData>
    <row r="3" spans="1:2" x14ac:dyDescent="0.35">
      <c r="A3" s="1" t="s">
        <v>7325</v>
      </c>
      <c r="B3" t="s">
        <v>8571</v>
      </c>
    </row>
    <row r="4" spans="1:2" x14ac:dyDescent="0.35">
      <c r="A4" s="2" t="s">
        <v>8563</v>
      </c>
      <c r="B4" s="3">
        <v>8</v>
      </c>
    </row>
    <row r="5" spans="1:2" x14ac:dyDescent="0.35">
      <c r="A5" s="2" t="s">
        <v>214</v>
      </c>
      <c r="B5" s="3">
        <v>5</v>
      </c>
    </row>
    <row r="6" spans="1:2" x14ac:dyDescent="0.35">
      <c r="A6" s="2" t="s">
        <v>234</v>
      </c>
      <c r="B6" s="3">
        <v>3</v>
      </c>
    </row>
    <row r="7" spans="1:2" x14ac:dyDescent="0.35">
      <c r="A7" s="2" t="s">
        <v>8564</v>
      </c>
      <c r="B7" s="3">
        <v>20</v>
      </c>
    </row>
    <row r="8" spans="1:2" x14ac:dyDescent="0.35">
      <c r="A8" s="2" t="s">
        <v>488</v>
      </c>
      <c r="B8" s="3">
        <v>4</v>
      </c>
    </row>
    <row r="9" spans="1:2" x14ac:dyDescent="0.35">
      <c r="A9" s="2" t="s">
        <v>531</v>
      </c>
      <c r="B9" s="3">
        <v>3</v>
      </c>
    </row>
    <row r="10" spans="1:2" x14ac:dyDescent="0.35">
      <c r="A10" s="2" t="s">
        <v>568</v>
      </c>
      <c r="B10" s="3">
        <v>1</v>
      </c>
    </row>
    <row r="11" spans="1:2" x14ac:dyDescent="0.35">
      <c r="A11" s="2" t="s">
        <v>580</v>
      </c>
      <c r="B11" s="3">
        <v>8</v>
      </c>
    </row>
    <row r="12" spans="1:2" x14ac:dyDescent="0.35">
      <c r="A12" s="2" t="s">
        <v>656</v>
      </c>
      <c r="B12" s="3">
        <v>15</v>
      </c>
    </row>
    <row r="13" spans="1:2" x14ac:dyDescent="0.35">
      <c r="A13" s="2" t="s">
        <v>8565</v>
      </c>
      <c r="B13" s="3">
        <v>69</v>
      </c>
    </row>
    <row r="14" spans="1:2" x14ac:dyDescent="0.35">
      <c r="A14" s="2" t="s">
        <v>845</v>
      </c>
      <c r="B14" s="3">
        <v>9</v>
      </c>
    </row>
    <row r="15" spans="1:2" x14ac:dyDescent="0.35">
      <c r="A15" s="2" t="s">
        <v>912</v>
      </c>
      <c r="B15" s="3">
        <v>2</v>
      </c>
    </row>
    <row r="16" spans="1:2" x14ac:dyDescent="0.35">
      <c r="A16" s="2" t="s">
        <v>919</v>
      </c>
      <c r="B16" s="3">
        <v>5</v>
      </c>
    </row>
    <row r="17" spans="1:2" x14ac:dyDescent="0.35">
      <c r="A17" s="2" t="s">
        <v>1009</v>
      </c>
      <c r="B17" s="3">
        <v>6</v>
      </c>
    </row>
    <row r="18" spans="1:2" x14ac:dyDescent="0.35">
      <c r="A18" s="2" t="s">
        <v>8566</v>
      </c>
      <c r="B18" s="3">
        <v>55</v>
      </c>
    </row>
    <row r="19" spans="1:2" x14ac:dyDescent="0.35">
      <c r="A19" s="2" t="s">
        <v>1208</v>
      </c>
      <c r="B19" s="3">
        <v>2</v>
      </c>
    </row>
    <row r="20" spans="1:2" x14ac:dyDescent="0.35">
      <c r="A20" s="2" t="s">
        <v>8567</v>
      </c>
      <c r="B20" s="3">
        <v>5</v>
      </c>
    </row>
    <row r="21" spans="1:2" x14ac:dyDescent="0.35">
      <c r="A21" s="2" t="s">
        <v>8568</v>
      </c>
      <c r="B21" s="3">
        <v>319</v>
      </c>
    </row>
    <row r="22" spans="1:2" x14ac:dyDescent="0.35">
      <c r="A22" s="2" t="s">
        <v>1251</v>
      </c>
      <c r="B22" s="3">
        <v>16</v>
      </c>
    </row>
    <row r="23" spans="1:2" x14ac:dyDescent="0.35">
      <c r="A23" s="2" t="s">
        <v>1480</v>
      </c>
      <c r="B23" s="3">
        <v>4</v>
      </c>
    </row>
    <row r="24" spans="1:2" x14ac:dyDescent="0.35">
      <c r="A24" s="2" t="s">
        <v>1527</v>
      </c>
      <c r="B24" s="3">
        <v>11</v>
      </c>
    </row>
    <row r="25" spans="1:2" x14ac:dyDescent="0.35">
      <c r="A25" s="2" t="s">
        <v>1775</v>
      </c>
      <c r="B25" s="3">
        <v>2</v>
      </c>
    </row>
    <row r="26" spans="1:2" x14ac:dyDescent="0.35">
      <c r="A26" s="2" t="s">
        <v>1854</v>
      </c>
      <c r="B26" s="3">
        <v>4</v>
      </c>
    </row>
    <row r="27" spans="1:2" x14ac:dyDescent="0.35">
      <c r="A27" s="2" t="s">
        <v>1957</v>
      </c>
      <c r="B27" s="3">
        <v>1</v>
      </c>
    </row>
    <row r="28" spans="1:2" x14ac:dyDescent="0.35">
      <c r="A28" s="2" t="s">
        <v>8569</v>
      </c>
      <c r="B28" s="3">
        <v>2</v>
      </c>
    </row>
    <row r="29" spans="1:2" x14ac:dyDescent="0.35">
      <c r="A29" s="2" t="s">
        <v>1977</v>
      </c>
      <c r="B29" s="3">
        <v>32</v>
      </c>
    </row>
    <row r="30" spans="1:2" x14ac:dyDescent="0.35">
      <c r="A30" s="2" t="s">
        <v>2435</v>
      </c>
      <c r="B30" s="3">
        <v>2</v>
      </c>
    </row>
    <row r="31" spans="1:2" x14ac:dyDescent="0.35">
      <c r="A31" s="2" t="s">
        <v>8570</v>
      </c>
      <c r="B31" s="3">
        <v>2</v>
      </c>
    </row>
    <row r="32" spans="1:2" x14ac:dyDescent="0.35">
      <c r="A32" s="2" t="s">
        <v>7326</v>
      </c>
      <c r="B32" s="3"/>
    </row>
    <row r="33" spans="1:2" x14ac:dyDescent="0.35">
      <c r="A33" s="2" t="s">
        <v>7327</v>
      </c>
      <c r="B33" s="3">
        <v>615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opLeftCell="A3" workbookViewId="0">
      <selection activeCell="E24" sqref="E24"/>
    </sheetView>
  </sheetViews>
  <sheetFormatPr defaultRowHeight="14.5" x14ac:dyDescent="0.35"/>
  <cols>
    <col min="1" max="1" width="12.36328125" bestFit="1" customWidth="1"/>
    <col min="2" max="2" width="12.6328125" bestFit="1" customWidth="1"/>
  </cols>
  <sheetData>
    <row r="3" spans="1:2" x14ac:dyDescent="0.35">
      <c r="A3" s="1" t="s">
        <v>7325</v>
      </c>
      <c r="B3" t="s">
        <v>7328</v>
      </c>
    </row>
    <row r="4" spans="1:2" x14ac:dyDescent="0.35">
      <c r="A4" s="2"/>
      <c r="B4" s="3">
        <v>614</v>
      </c>
    </row>
    <row r="5" spans="1:2" x14ac:dyDescent="0.35">
      <c r="A5" s="2" t="s">
        <v>7322</v>
      </c>
      <c r="B5" s="3">
        <v>1776</v>
      </c>
    </row>
    <row r="6" spans="1:2" x14ac:dyDescent="0.35">
      <c r="A6" s="2" t="s">
        <v>7323</v>
      </c>
      <c r="B6" s="3">
        <v>984</v>
      </c>
    </row>
    <row r="7" spans="1:2" x14ac:dyDescent="0.35">
      <c r="A7" s="2" t="s">
        <v>7324</v>
      </c>
      <c r="B7" s="3">
        <v>3947</v>
      </c>
    </row>
    <row r="8" spans="1:2" x14ac:dyDescent="0.35">
      <c r="A8" s="2" t="s">
        <v>7326</v>
      </c>
      <c r="B8" s="3"/>
    </row>
    <row r="9" spans="1:2" x14ac:dyDescent="0.35">
      <c r="A9" s="2" t="s">
        <v>7327</v>
      </c>
      <c r="B9" s="3">
        <v>7321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2"/>
  <sheetViews>
    <sheetView topLeftCell="A651" workbookViewId="0">
      <selection activeCell="A651" sqref="A1:B1048576"/>
    </sheetView>
  </sheetViews>
  <sheetFormatPr defaultRowHeight="14.5" x14ac:dyDescent="0.35"/>
  <cols>
    <col min="2" max="2" width="28.7265625" customWidth="1"/>
  </cols>
  <sheetData>
    <row r="1" spans="1:6" s="4" customFormat="1" x14ac:dyDescent="0.35">
      <c r="A1" s="4" t="s">
        <v>8559</v>
      </c>
      <c r="B1" s="4" t="s">
        <v>8572</v>
      </c>
      <c r="C1" s="4" t="s">
        <v>8573</v>
      </c>
      <c r="D1" s="4" t="s">
        <v>8562</v>
      </c>
      <c r="E1" s="4" t="s">
        <v>8560</v>
      </c>
      <c r="F1" s="4" t="s">
        <v>8561</v>
      </c>
    </row>
    <row r="2" spans="1:6" x14ac:dyDescent="0.35">
      <c r="A2" t="str">
        <f>IF(ISNUMBER(FIND("_",D2)), LEFT(D2,FIND("_",D2)-1),D2)</f>
        <v>atom</v>
      </c>
      <c r="B2" t="str">
        <f>E2&amp;"="&amp;F2</f>
        <v>site=.AtomSite,Faniso_B[1][1],Faniso_B[1][1]_esd,Faniso_B[1][2],Faniso_B[1][2]_esd,Faniso_B[1][3],Faniso_B[1][3]_esd,Faniso_B[2][2],Faniso_B[2][2]_esd,Faniso_B[2][3],Faniso_B[2][3]_esd,Faniso_B[3][3],Faniso_B[3][3]_esd,Faniso_ratio,Faniso_U[1][1],Faniso_U[1][1]_esd,Faniso_U[1][2],Faniso_U[1][2]_esd,Faniso_U[1][3],Faniso_U[1][3]_esd,Faniso_U[2][2],Faniso_U[2][2]_esd,Faniso_U[2][3],Faniso_U[2][3]_esd,Faniso_U[3][3],Faniso_U[3][3]_esd,Iattached_hydrogens,Sauth_asym_id,Sauth_atom_id,Sauth_comp_id,Iauth_seq_id,FB_equiv_geom_mean,FB_equiv_geom_mean_esd,FB_iso_or_equiv,FB_iso_or_equiv_esd,Scalc_attached_atom,Scalc_flag,FCartn_x,FCartn_x_esd,FCartn_y,FCartn_y_esd,FCartn_z,FCartn_z_esd,Ichemical_conn_number,Sconstraints,Sdetails,Sdisorder_assembly,Sdisorder_group,Sfootnote_id,Ffract_x,Ffract_x_esd,Ffract_y,Ffract_y_esd,Ffract_z,Ffract_z_esd,Sgroup_PDB,Iid,Slabel_alt_id,Slabel_asym_id,Slabel_atom_id,Slabel_comp_id,Slabel_entity_id,Ilabel_seq_id,Foccupancy,Foccupancy_esd,Srestraints,Isymmetry_multiplicity,Sthermal_displace_type,Stype_symbol,FU_equiv_geom_mean,FU_equiv_geom_mean_esd,FU_iso_or_equiv,FU_iso_or_equiv_esd,SWyckoff_symbol,Sadp_type,Srefinement_flags,Srefinement_flags_adp,Srefinement_flags_occupancy,Srefinement_flags_posn,Spdbx_auth_alt_id,Spdbx_PDB_ins_code,Ipdbx_PDB_model_num,Spdbx_PDB_residue_no,Spdbx_PDB_residue_name,Spdbx_PDB_strand_id,Spdbx_PDB_atom_name,Spdbx_auth_atom_name,Ipdbx_formal_charge,Spdbx_auth_comp_id,Spdbx_auth_asym_id,Spdbx_auth_seq_id,Spdbx_tls_group_id,Spdbx_ncs_dom_id,Spdbx_struct_group_id,Spdbx_group_NDB,Spdbx_atom_group,Spdbx_label_seq_num,Spdbx_not_in_asym,Iihm_model_id</v>
      </c>
      <c r="C2" t="s">
        <v>8573</v>
      </c>
      <c r="D2" t="s">
        <v>0</v>
      </c>
      <c r="E2" t="str">
        <f>IF(ISNUMBER(FIND("_",D2)), MID(D2,FIND("_",D2)+1,1000),"_")</f>
        <v>site</v>
      </c>
      <c r="F2" t="s">
        <v>7944</v>
      </c>
    </row>
    <row r="3" spans="1:6" x14ac:dyDescent="0.35">
      <c r="A3" t="str">
        <f>IF(ISNUMBER(FIND("_",D3)), LEFT(D3,FIND("_",D3)-1),D3)</f>
        <v>atom</v>
      </c>
      <c r="B3" t="str">
        <f>E3&amp;"="&amp;F3</f>
        <v>site_anisotrop=.AtomSiteAnisotrop,FB[1][1],FB[1][1]_esd,FB[1][2],FB[1][2]_esd,FB[1][3],FB[1][3]_esd,FB[2][2],FB[2][2]_esd,FB[2][3],FB[2][3]_esd,FB[3][3],FB[3][3]_esd,Fratio,Sid,Stype_symbol,FU[1][1],FU[1][1]_esd,FU[1][2],FU[1][2]_esd,FU[1][3],FU[1][3]_esd,FU[2][2],FU[2][2]_esd,FU[2][3],FU[2][3]_esd,FU[3][3],FU[3][3]_esd,Spdbx_auth_seq_id,Spdbx_auth_alt_id,Spdbx_auth_asym_id,Spdbx_auth_atom_id,Spdbx_auth_comp_id,Ipdbx_label_seq_id,Spdbx_label_alt_id,Spdbx_label_asym_id,Spdbx_label_atom_id,Spdbx_label_comp_id,Spdbx_PDB_ins_code,Ipdbx_PDB_model_num,Spdbx_not_in_asym,Spdbx_PDB_residue_no,Spdbx_PDB_residue_name,Spdbx_PDB_strand_id,Spdbx_PDB_atom_name,Spdbx_auth_atom_name,Spdbx_label_ins_code</v>
      </c>
      <c r="C3" t="s">
        <v>8573</v>
      </c>
      <c r="D3" t="s">
        <v>99</v>
      </c>
      <c r="E3" t="str">
        <f>IF(ISNUMBER(FIND("_",D3)), MID(D3,FIND("_",D3)+1,1000),"_")</f>
        <v>site_anisotrop</v>
      </c>
      <c r="F3" t="s">
        <v>7945</v>
      </c>
    </row>
    <row r="4" spans="1:6" x14ac:dyDescent="0.35">
      <c r="A4" t="str">
        <f>IF(ISNUMBER(FIND("_",D4)), LEFT(D4,FIND("_",D4)-1),D4)</f>
        <v>atom</v>
      </c>
      <c r="B4" t="str">
        <f>E4&amp;"="&amp;F4</f>
        <v>sites=.AtomSites,Sentry_id,FCartn_transf_matrix[1][1],FCartn_transf_matrix[1][2],FCartn_transf_matrix[1][3],FCartn_transf_matrix[2][1],FCartn_transf_matrix[2][2],FCartn_transf_matrix[2][3],FCartn_transf_matrix[3][1],FCartn_transf_matrix[3][2],FCartn_transf_matrix[3][3],FCartn_transf_vector[1],FCartn_transf_vector[2],FCartn_transf_vector[3],SCartn_transform_axes,Ffract_transf_matrix[1][1],Ffract_transf_matrix[1][2],Ffract_transf_matrix[1][3],Ffract_transf_matrix[2][1],Ffract_transf_matrix[2][2],Ffract_transf_matrix[2][3],Ffract_transf_matrix[3][1],Ffract_transf_matrix[3][2],Ffract_transf_matrix[3][3],Ffract_transf_vector[1],Ffract_transf_vector[2],Ffract_transf_vector[3],Ssolution_primary,Ssolution_secondary,Ssolution_hydrogens,Sspecial_details</v>
      </c>
      <c r="C4" t="s">
        <v>8573</v>
      </c>
      <c r="D4" t="s">
        <v>146</v>
      </c>
      <c r="E4" t="str">
        <f>IF(ISNUMBER(FIND("_",D4)), MID(D4,FIND("_",D4)+1,1000),"_")</f>
        <v>sites</v>
      </c>
      <c r="F4" t="s">
        <v>7946</v>
      </c>
    </row>
    <row r="5" spans="1:6" x14ac:dyDescent="0.35">
      <c r="A5" t="str">
        <f>IF(ISNUMBER(FIND("_",D5)), LEFT(D5,FIND("_",D5)-1),D5)</f>
        <v>atom</v>
      </c>
      <c r="B5" t="str">
        <f>E5&amp;"="&amp;F5</f>
        <v>sites_alt=.AtomSitesAlt,Sdetails,Sid</v>
      </c>
      <c r="C5" t="s">
        <v>8573</v>
      </c>
      <c r="D5" t="s">
        <v>177</v>
      </c>
      <c r="E5" t="str">
        <f>IF(ISNUMBER(FIND("_",D5)), MID(D5,FIND("_",D5)+1,1000),"_")</f>
        <v>sites_alt</v>
      </c>
      <c r="F5" t="s">
        <v>7947</v>
      </c>
    </row>
    <row r="6" spans="1:6" x14ac:dyDescent="0.35">
      <c r="A6" t="str">
        <f>IF(ISNUMBER(FIND("_",D6)), LEFT(D6,FIND("_",D6)-1),D6)</f>
        <v>atom</v>
      </c>
      <c r="B6" t="str">
        <f>E6&amp;"="&amp;F6</f>
        <v>sites_alt_ens=.AtomSitesAltEns,Sdetails,Sid</v>
      </c>
      <c r="C6" t="s">
        <v>8573</v>
      </c>
      <c r="D6" t="s">
        <v>180</v>
      </c>
      <c r="E6" t="str">
        <f>IF(ISNUMBER(FIND("_",D6)), MID(D6,FIND("_",D6)+1,1000),"_")</f>
        <v>sites_alt_ens</v>
      </c>
      <c r="F6" t="s">
        <v>7948</v>
      </c>
    </row>
    <row r="7" spans="1:6" x14ac:dyDescent="0.35">
      <c r="A7" t="str">
        <f>IF(ISNUMBER(FIND("_",D7)), LEFT(D7,FIND("_",D7)-1),D7)</f>
        <v>atom</v>
      </c>
      <c r="B7" t="str">
        <f>E7&amp;"="&amp;F7</f>
        <v>sites_alt_gen=.AtomSitesAltGen,Salt_id,Sens_id</v>
      </c>
      <c r="C7" t="s">
        <v>8573</v>
      </c>
      <c r="D7" t="s">
        <v>183</v>
      </c>
      <c r="E7" t="str">
        <f>IF(ISNUMBER(FIND("_",D7)), MID(D7,FIND("_",D7)+1,1000),"_")</f>
        <v>sites_alt_gen</v>
      </c>
      <c r="F7" t="s">
        <v>7949</v>
      </c>
    </row>
    <row r="8" spans="1:6" x14ac:dyDescent="0.35">
      <c r="A8" t="str">
        <f>IF(ISNUMBER(FIND("_",D8)), LEFT(D8,FIND("_",D8)-1),D8)</f>
        <v>atom</v>
      </c>
      <c r="B8" t="str">
        <f>E8&amp;"="&amp;F8</f>
        <v>sites_footnote=.AtomSitesFootnote,Sid,Stext</v>
      </c>
      <c r="C8" t="s">
        <v>8573</v>
      </c>
      <c r="D8" t="s">
        <v>186</v>
      </c>
      <c r="E8" t="str">
        <f>IF(ISNUMBER(FIND("_",D8)), MID(D8,FIND("_",D8)+1,1000),"_")</f>
        <v>sites_footnote</v>
      </c>
      <c r="F8" t="s">
        <v>7950</v>
      </c>
    </row>
    <row r="9" spans="1:6" x14ac:dyDescent="0.35">
      <c r="A9" t="str">
        <f>IF(ISNUMBER(FIND("_",D9)), LEFT(D9,FIND("_",D9)-1),D9)</f>
        <v>atom</v>
      </c>
      <c r="B9" t="str">
        <f>E9&amp;"="&amp;F9</f>
        <v>type=.AtomType,Fanalytical_mass_percent,Sdescription,Inumber_in_cell,Ioxidation_number,Fradius_bond,Fradius_contact,Fscat_Cromer_Mann_a1,Fscat_Cromer_Mann_a2,Fscat_Cromer_Mann_a3,Fscat_Cromer_Mann_a4,Fscat_Cromer_Mann_b1,Fscat_Cromer_Mann_b2,Fscat_Cromer_Mann_b3,Fscat_Cromer_Mann_b4,Fscat_Cromer_Mann_c,Fscat_dispersion_imag,Fscat_dispersion_real,Sscat_length_neutron,Sscat_source,Sscat_versus_stol_list,Ssymbol,Sscat_dispersion_source,Fpdbx_scat_Cromer_Mann_a5,Fpdbx_scat_Cromer_Mann_b5</v>
      </c>
      <c r="C9" t="s">
        <v>8573</v>
      </c>
      <c r="D9" t="s">
        <v>189</v>
      </c>
      <c r="E9" t="str">
        <f>IF(ISNUMBER(FIND("_",D9)), MID(D9,FIND("_",D9)+1,1000),"_")</f>
        <v>type</v>
      </c>
      <c r="F9" t="s">
        <v>7951</v>
      </c>
    </row>
    <row r="10" spans="1:6" x14ac:dyDescent="0.35">
      <c r="A10" t="str">
        <f>IF(ISNUMBER(FIND("_",D10)), LEFT(D10,FIND("_",D10)-1),D10)</f>
        <v>audit</v>
      </c>
      <c r="B10" t="str">
        <f>E10&amp;"="&amp;F10</f>
        <v>_=.Audit,Screation_date,Screation_method,Srevision_id,Supdate_record</v>
      </c>
      <c r="C10" t="s">
        <v>8573</v>
      </c>
      <c r="D10" t="s">
        <v>214</v>
      </c>
      <c r="E10" t="str">
        <f>IF(ISNUMBER(FIND("_",D10)), MID(D10,FIND("_",D10)+1,1000),"_")</f>
        <v>_</v>
      </c>
      <c r="F10" t="s">
        <v>7952</v>
      </c>
    </row>
    <row r="11" spans="1:6" x14ac:dyDescent="0.35">
      <c r="A11" t="str">
        <f>IF(ISNUMBER(FIND("_",D11)), LEFT(D11,FIND("_",D11)-1),D11)</f>
        <v>audit</v>
      </c>
      <c r="B11" t="str">
        <f>E11&amp;"="&amp;F11</f>
        <v>author=.AuditAuthor,Saddress,Sname,Ipdbx_ordinal,Sidentifier_ORCID</v>
      </c>
      <c r="C11" t="s">
        <v>8573</v>
      </c>
      <c r="D11" t="s">
        <v>219</v>
      </c>
      <c r="E11" t="str">
        <f>IF(ISNUMBER(FIND("_",D11)), MID(D11,FIND("_",D11)+1,1000),"_")</f>
        <v>author</v>
      </c>
      <c r="F11" t="s">
        <v>7953</v>
      </c>
    </row>
    <row r="12" spans="1:6" x14ac:dyDescent="0.35">
      <c r="A12" t="str">
        <f>IF(ISNUMBER(FIND("_",D12)), LEFT(D12,FIND("_",D12)-1),D12)</f>
        <v>audit</v>
      </c>
      <c r="B12" t="str">
        <f>E12&amp;"="&amp;F12</f>
        <v>conform=.AuditConform,Sdict_location,Sdict_name,Sdict_version</v>
      </c>
      <c r="C12" t="s">
        <v>8573</v>
      </c>
      <c r="D12" t="s">
        <v>224</v>
      </c>
      <c r="E12" t="str">
        <f>IF(ISNUMBER(FIND("_",D12)), MID(D12,FIND("_",D12)+1,1000),"_")</f>
        <v>conform</v>
      </c>
      <c r="F12" t="s">
        <v>7954</v>
      </c>
    </row>
    <row r="13" spans="1:6" x14ac:dyDescent="0.35">
      <c r="A13" t="str">
        <f>IF(ISNUMBER(FIND("_",D13)), LEFT(D13,FIND("_",D13)-1),D13)</f>
        <v>audit</v>
      </c>
      <c r="B13" t="str">
        <f>E13&amp;"="&amp;F13</f>
        <v>contact_author=.AuditContactAuthor,Saddress,Semail,Sfax,Sname,Sphone</v>
      </c>
      <c r="C13" t="s">
        <v>8573</v>
      </c>
      <c r="D13" t="s">
        <v>228</v>
      </c>
      <c r="E13" t="str">
        <f>IF(ISNUMBER(FIND("_",D13)), MID(D13,FIND("_",D13)+1,1000),"_")</f>
        <v>contact_author</v>
      </c>
      <c r="F13" t="s">
        <v>7955</v>
      </c>
    </row>
    <row r="14" spans="1:6" x14ac:dyDescent="0.35">
      <c r="A14" t="str">
        <f>IF(ISNUMBER(FIND("_",D14)), LEFT(D14,FIND("_",D14)-1),D14)</f>
        <v>audit</v>
      </c>
      <c r="B14" t="str">
        <f>E14&amp;"="&amp;F14</f>
        <v>link=.AuditLink,Sblock_code,Sblock_description</v>
      </c>
      <c r="C14" t="s">
        <v>8573</v>
      </c>
      <c r="D14" t="s">
        <v>2445</v>
      </c>
      <c r="E14" t="str">
        <f>IF(ISNUMBER(FIND("_",D14)), MID(D14,FIND("_",D14)+1,1000),"_")</f>
        <v>link</v>
      </c>
      <c r="F14" t="s">
        <v>8101</v>
      </c>
    </row>
    <row r="15" spans="1:6" x14ac:dyDescent="0.35">
      <c r="A15" t="str">
        <f>IF(ISNUMBER(FIND("_",D15)), LEFT(D15,FIND("_",D15)-1),D15)</f>
        <v>cell</v>
      </c>
      <c r="B15" t="str">
        <f>E15&amp;"="&amp;F15</f>
        <v>_=.Cell,Fangle_alpha,Fangle_alpha_esd,Fangle_beta,Fangle_beta_esd,Fangle_gamma,Fangle_gamma_esd,Sentry_id,Sdetails,Iformula_units_Z,Flength_a,Flength_a_esd,Flength_b,Flength_b_esd,Flength_c,Flength_c_esd,Fvolume,Fvolume_esd,IZ_PDB,Freciprocal_angle_alpha,Freciprocal_angle_beta,Freciprocal_angle_gamma,Freciprocal_angle_alpha_esd,Freciprocal_angle_beta_esd,Freciprocal_angle_gamma_esd,Freciprocal_length_a,Freciprocal_length_b,Freciprocal_length_c,Freciprocal_length_a_esd,Freciprocal_length_b_esd,Freciprocal_length_c_esd,Spdbx_unique_axis</v>
      </c>
      <c r="C15" t="s">
        <v>8573</v>
      </c>
      <c r="D15" t="s">
        <v>234</v>
      </c>
      <c r="E15" t="str">
        <f>IF(ISNUMBER(FIND("_",D15)), MID(D15,FIND("_",D15)+1,1000),"_")</f>
        <v>_</v>
      </c>
      <c r="F15" t="s">
        <v>7956</v>
      </c>
    </row>
    <row r="16" spans="1:6" x14ac:dyDescent="0.35">
      <c r="A16" t="str">
        <f>IF(ISNUMBER(FIND("_",D16)), LEFT(D16,FIND("_",D16)-1),D16)</f>
        <v>cell</v>
      </c>
      <c r="B16" t="str">
        <f>E16&amp;"="&amp;F16</f>
        <v>measurement=.CellMeasurement,Sentry_id,Fpressure,Fpressure_esd,Sradiation,Ireflns_used,Ftemp,Ftemp_esd,Ftheta_max,Ftheta_min,Fwavelength</v>
      </c>
      <c r="C16" t="s">
        <v>8573</v>
      </c>
      <c r="D16" t="s">
        <v>266</v>
      </c>
      <c r="E16" t="str">
        <f>IF(ISNUMBER(FIND("_",D16)), MID(D16,FIND("_",D16)+1,1000),"_")</f>
        <v>measurement</v>
      </c>
      <c r="F16" t="s">
        <v>7957</v>
      </c>
    </row>
    <row r="17" spans="1:6" x14ac:dyDescent="0.35">
      <c r="A17" t="str">
        <f>IF(ISNUMBER(FIND("_",D17)), LEFT(D17,FIND("_",D17)-1),D17)</f>
        <v>cell</v>
      </c>
      <c r="B17" t="str">
        <f>E17&amp;"="&amp;F17</f>
        <v>measurement_refln=.CellMeasurementRefln,Iindex_h,Iindex_k,Iindex_l,Ftheta</v>
      </c>
      <c r="C17" t="s">
        <v>8573</v>
      </c>
      <c r="D17" t="s">
        <v>277</v>
      </c>
      <c r="E17" t="str">
        <f>IF(ISNUMBER(FIND("_",D17)), MID(D17,FIND("_",D17)+1,1000),"_")</f>
        <v>measurement_refln</v>
      </c>
      <c r="F17" t="s">
        <v>7958</v>
      </c>
    </row>
    <row r="18" spans="1:6" x14ac:dyDescent="0.35">
      <c r="A18" t="str">
        <f>IF(ISNUMBER(FIND("_",D18)), LEFT(D18,FIND("_",D18)-1),D18)</f>
        <v>chem</v>
      </c>
      <c r="B18" t="str">
        <f>E18&amp;"="&amp;F18</f>
        <v>comp=.ChemComp,Sformula,Fformula_weight,Sid,Smodel_details,Smodel_erf,Smodel_source,Smon_nstd_class,Smon_nstd_details,Smon_nstd_flag,Smon_nstd_parent,Smon_nstd_parent_comp_id,Sname,Inumber_atoms_all,Inumber_atoms_nh,Sone_letter_code,Sthree_letter_code,Stype,Spdbx_synonyms,Spdbx_modification_details,Ipdbx_component_no,Spdbx_type,Spdbx_ambiguous_flag,Spdbx_replaced_by,Spdbx_replaces,Ipdbx_formal_charge,Spdbx_subcomponent_list,Spdbx_model_coordinates_details,Spdbx_model_coordinates_db_code,Spdbx_ideal_coordinates_details,Spdbx_ideal_coordinates_missing_flag,Spdbx_model_coordinates_missing_flag,Spdbx_initial_date,Spdbx_modified_date,Spdbx_release_status,Spdbx_processing_site,Ipdbx_number_subcomponents,Spdbx_class_1,Spdbx_class_2,Spdbx_comp_type,Spdbx_reserved_name,Spdbx_status,Ipdbx_type_modified,Spdbx_casnum,Spdbx_smiles,Spdbx_nscnum</v>
      </c>
      <c r="C18" t="s">
        <v>8573</v>
      </c>
      <c r="D18" t="s">
        <v>282</v>
      </c>
      <c r="E18" t="str">
        <f>IF(ISNUMBER(FIND("_",D18)), MID(D18,FIND("_",D18)+1,1000),"_")</f>
        <v>comp</v>
      </c>
      <c r="F18" t="s">
        <v>7959</v>
      </c>
    </row>
    <row r="19" spans="1:6" x14ac:dyDescent="0.35">
      <c r="A19" t="str">
        <f>IF(ISNUMBER(FIND("_",D19)), LEFT(D19,FIND("_",D19)-1),D19)</f>
        <v>chem</v>
      </c>
      <c r="B19" t="str">
        <f>E19&amp;"="&amp;F19</f>
        <v>comp_angle=.ChemCompAngle,Satom_id_1,Satom_id_2,Satom_id_3,Scomp_id,Fvalue_angle,Fvalue_angle_esd,Fvalue_dist,Fvalue_dist_esd</v>
      </c>
      <c r="C19" t="s">
        <v>8573</v>
      </c>
      <c r="D19" t="s">
        <v>328</v>
      </c>
      <c r="E19" t="str">
        <f>IF(ISNUMBER(FIND("_",D19)), MID(D19,FIND("_",D19)+1,1000),"_")</f>
        <v>comp_angle</v>
      </c>
      <c r="F19" t="s">
        <v>7960</v>
      </c>
    </row>
    <row r="20" spans="1:6" x14ac:dyDescent="0.35">
      <c r="A20" t="str">
        <f>IF(ISNUMBER(FIND("_",D20)), LEFT(D20,FIND("_",D20)-1),D20)</f>
        <v>chem</v>
      </c>
      <c r="B20" t="str">
        <f>E20&amp;"="&amp;F20</f>
        <v>comp_atom=.ChemCompAtom,Salt_atom_id,Satom_id,Icharge,Fmodel_Cartn_x,Fmodel_Cartn_x_esd,Fmodel_Cartn_y,Fmodel_Cartn_y_esd,Fmodel_Cartn_z,Fmodel_Cartn_z_esd,Scomp_id,Fpartial_charge,Ssubstruct_code,Stype_symbol,Ipdbx_align,Ipdbx_ordinal,Spdbx_component_atom_id,Spdbx_component_comp_id,Spdbx_alt_atom_id,Spdbx_alt_comp_id,Fpdbx_model_Cartn_x_ideal,Fpdbx_model_Cartn_y_ideal,Fpdbx_model_Cartn_z_ideal,Spdbx_stereo_config,Spdbx_aromatic_flag,Spdbx_leaving_atom_flag,Ipdbx_residue_numbering,Spdbx_polymer_type,Spdbx_ref_id,Ipdbx_component_id,Ipdbx_component_entity_id</v>
      </c>
      <c r="C20" t="s">
        <v>8573</v>
      </c>
      <c r="D20" t="s">
        <v>337</v>
      </c>
      <c r="E20" t="str">
        <f>IF(ISNUMBER(FIND("_",D20)), MID(D20,FIND("_",D20)+1,1000),"_")</f>
        <v>comp_atom</v>
      </c>
      <c r="F20" t="s">
        <v>7961</v>
      </c>
    </row>
    <row r="21" spans="1:6" x14ac:dyDescent="0.35">
      <c r="A21" t="str">
        <f>IF(ISNUMBER(FIND("_",D21)), LEFT(D21,FIND("_",D21)-1),D21)</f>
        <v>chem</v>
      </c>
      <c r="B21" t="str">
        <f>E21&amp;"="&amp;F21</f>
        <v>comp_bond=.ChemCompBond,Satom_id_1,Satom_id_2,Scomp_id,Svalue_order,Fvalue_dist,Fvalue_dist_esd,Ipdbx_ordinal,Spdbx_stereo_config,Spdbx_aromatic_flag</v>
      </c>
      <c r="C21" t="s">
        <v>8573</v>
      </c>
      <c r="D21" t="s">
        <v>368</v>
      </c>
      <c r="E21" t="str">
        <f>IF(ISNUMBER(FIND("_",D21)), MID(D21,FIND("_",D21)+1,1000),"_")</f>
        <v>comp_bond</v>
      </c>
      <c r="F21" t="s">
        <v>7962</v>
      </c>
    </row>
    <row r="22" spans="1:6" x14ac:dyDescent="0.35">
      <c r="A22" t="str">
        <f>IF(ISNUMBER(FIND("_",D22)), LEFT(D22,FIND("_",D22)-1),D22)</f>
        <v>chem</v>
      </c>
      <c r="B22" t="str">
        <f>E22&amp;"="&amp;F22</f>
        <v>comp_chir=.ChemCompChir,Satom_id,Satom_config,Sid,Scomp_id,Inumber_atoms_all,Inumber_atoms_nh,Svolume_flag,Fvolume_three,Fvolume_three_esd</v>
      </c>
      <c r="C22" t="s">
        <v>8573</v>
      </c>
      <c r="D22" t="s">
        <v>378</v>
      </c>
      <c r="E22" t="str">
        <f>IF(ISNUMBER(FIND("_",D22)), MID(D22,FIND("_",D22)+1,1000),"_")</f>
        <v>comp_chir</v>
      </c>
      <c r="F22" t="s">
        <v>7963</v>
      </c>
    </row>
    <row r="23" spans="1:6" x14ac:dyDescent="0.35">
      <c r="A23" t="str">
        <f>IF(ISNUMBER(FIND("_",D23)), LEFT(D23,FIND("_",D23)-1),D23)</f>
        <v>chem</v>
      </c>
      <c r="B23" t="str">
        <f>E23&amp;"="&amp;F23</f>
        <v>comp_chir_atom=.ChemCompChirAtom,Satom_id,Schir_id,Scomp_id,Fdev</v>
      </c>
      <c r="C23" t="s">
        <v>8573</v>
      </c>
      <c r="D23" t="s">
        <v>388</v>
      </c>
      <c r="E23" t="str">
        <f>IF(ISNUMBER(FIND("_",D23)), MID(D23,FIND("_",D23)+1,1000),"_")</f>
        <v>comp_chir_atom</v>
      </c>
      <c r="F23" t="s">
        <v>7964</v>
      </c>
    </row>
    <row r="24" spans="1:6" x14ac:dyDescent="0.35">
      <c r="A24" t="str">
        <f>IF(ISNUMBER(FIND("_",D24)), LEFT(D24,FIND("_",D24)-1),D24)</f>
        <v>chem</v>
      </c>
      <c r="B24" t="str">
        <f>E24&amp;"="&amp;F24</f>
        <v>comp_link=.ChemCompLink,Slink_id,Sdetails,Stype_comp_1,Stype_comp_2</v>
      </c>
      <c r="C24" t="s">
        <v>8573</v>
      </c>
      <c r="D24" t="s">
        <v>393</v>
      </c>
      <c r="E24" t="str">
        <f>IF(ISNUMBER(FIND("_",D24)), MID(D24,FIND("_",D24)+1,1000),"_")</f>
        <v>comp_link</v>
      </c>
      <c r="F24" t="s">
        <v>7965</v>
      </c>
    </row>
    <row r="25" spans="1:6" x14ac:dyDescent="0.35">
      <c r="A25" t="str">
        <f>IF(ISNUMBER(FIND("_",D25)), LEFT(D25,FIND("_",D25)-1),D25)</f>
        <v>chem</v>
      </c>
      <c r="B25" t="str">
        <f>E25&amp;"="&amp;F25</f>
        <v>comp_plane=.ChemCompPlane,Sid,Scomp_id,Inumber_atoms_all,Inumber_atoms_nh</v>
      </c>
      <c r="C25" t="s">
        <v>8573</v>
      </c>
      <c r="D25" t="s">
        <v>398</v>
      </c>
      <c r="E25" t="str">
        <f>IF(ISNUMBER(FIND("_",D25)), MID(D25,FIND("_",D25)+1,1000),"_")</f>
        <v>comp_plane</v>
      </c>
      <c r="F25" t="s">
        <v>7966</v>
      </c>
    </row>
    <row r="26" spans="1:6" x14ac:dyDescent="0.35">
      <c r="A26" t="str">
        <f>IF(ISNUMBER(FIND("_",D26)), LEFT(D26,FIND("_",D26)-1),D26)</f>
        <v>chem</v>
      </c>
      <c r="B26" t="str">
        <f>E26&amp;"="&amp;F26</f>
        <v>comp_plane_atom=.ChemCompPlaneAtom,Satom_id,Scomp_id,Splane_id,Fdist_esd</v>
      </c>
      <c r="C26" t="s">
        <v>8573</v>
      </c>
      <c r="D26" t="s">
        <v>403</v>
      </c>
      <c r="E26" t="str">
        <f>IF(ISNUMBER(FIND("_",D26)), MID(D26,FIND("_",D26)+1,1000),"_")</f>
        <v>comp_plane_atom</v>
      </c>
      <c r="F26" t="s">
        <v>7967</v>
      </c>
    </row>
    <row r="27" spans="1:6" x14ac:dyDescent="0.35">
      <c r="A27" t="str">
        <f>IF(ISNUMBER(FIND("_",D27)), LEFT(D27,FIND("_",D27)-1),D27)</f>
        <v>chem</v>
      </c>
      <c r="B27" t="str">
        <f>E27&amp;"="&amp;F27</f>
        <v>comp_tor=.ChemCompTor,Satom_id_1,Satom_id_2,Satom_id_3,Satom_id_4,Sid,Scomp_id</v>
      </c>
      <c r="C27" t="s">
        <v>8573</v>
      </c>
      <c r="D27" t="s">
        <v>408</v>
      </c>
      <c r="E27" t="str">
        <f>IF(ISNUMBER(FIND("_",D27)), MID(D27,FIND("_",D27)+1,1000),"_")</f>
        <v>comp_tor</v>
      </c>
      <c r="F27" t="s">
        <v>7968</v>
      </c>
    </row>
    <row r="28" spans="1:6" x14ac:dyDescent="0.35">
      <c r="A28" t="str">
        <f>IF(ISNUMBER(FIND("_",D28)), LEFT(D28,FIND("_",D28)-1),D28)</f>
        <v>chem</v>
      </c>
      <c r="B28" t="str">
        <f>E28&amp;"="&amp;F28</f>
        <v>comp_tor_value=.ChemCompTorValue,Scomp_id,Stor_id,Fangle,Fangle_esd,Fdist,Fdist_esd</v>
      </c>
      <c r="C28" t="s">
        <v>8573</v>
      </c>
      <c r="D28" t="s">
        <v>415</v>
      </c>
      <c r="E28" t="str">
        <f>IF(ISNUMBER(FIND("_",D28)), MID(D28,FIND("_",D28)+1,1000),"_")</f>
        <v>comp_tor_value</v>
      </c>
      <c r="F28" t="s">
        <v>7969</v>
      </c>
    </row>
    <row r="29" spans="1:6" x14ac:dyDescent="0.35">
      <c r="A29" t="str">
        <f>IF(ISNUMBER(FIND("_",D29)), LEFT(D29,FIND("_",D29)-1),D29)</f>
        <v>chem</v>
      </c>
      <c r="B29" t="str">
        <f>E29&amp;"="&amp;F29</f>
        <v>link=.ChemLink,Sid,Sdetails</v>
      </c>
      <c r="C29" t="s">
        <v>8573</v>
      </c>
      <c r="D29" t="s">
        <v>422</v>
      </c>
      <c r="E29" t="str">
        <f>IF(ISNUMBER(FIND("_",D29)), MID(D29,FIND("_",D29)+1,1000),"_")</f>
        <v>link</v>
      </c>
      <c r="F29" t="s">
        <v>7970</v>
      </c>
    </row>
    <row r="30" spans="1:6" x14ac:dyDescent="0.35">
      <c r="A30" t="str">
        <f>IF(ISNUMBER(FIND("_",D30)), LEFT(D30,FIND("_",D30)-1),D30)</f>
        <v>chem</v>
      </c>
      <c r="B30" t="str">
        <f>E30&amp;"="&amp;F30</f>
        <v>link_angle=.ChemLinkAngle,Satom_1_comp_id,Satom_2_comp_id,Satom_3_comp_id,Satom_id_1,Satom_id_2,Satom_id_3,Slink_id,Fvalue_angle,Fvalue_angle_esd,Fvalue_dist,Fvalue_dist_esd</v>
      </c>
      <c r="C30" t="s">
        <v>8573</v>
      </c>
      <c r="D30" t="s">
        <v>425</v>
      </c>
      <c r="E30" t="str">
        <f>IF(ISNUMBER(FIND("_",D30)), MID(D30,FIND("_",D30)+1,1000),"_")</f>
        <v>link_angle</v>
      </c>
      <c r="F30" t="s">
        <v>7971</v>
      </c>
    </row>
    <row r="31" spans="1:6" x14ac:dyDescent="0.35">
      <c r="A31" t="str">
        <f>IF(ISNUMBER(FIND("_",D31)), LEFT(D31,FIND("_",D31)-1),D31)</f>
        <v>chem</v>
      </c>
      <c r="B31" t="str">
        <f>E31&amp;"="&amp;F31</f>
        <v>link_bond=.ChemLinkBond,Satom_1_comp_id,Satom_2_comp_id,Satom_id_1,Satom_id_2,Slink_id,Fvalue_dist,Fvalue_dist_esd,Svalue_order</v>
      </c>
      <c r="C31" t="s">
        <v>8573</v>
      </c>
      <c r="D31" t="s">
        <v>437</v>
      </c>
      <c r="E31" t="str">
        <f>IF(ISNUMBER(FIND("_",D31)), MID(D31,FIND("_",D31)+1,1000),"_")</f>
        <v>link_bond</v>
      </c>
      <c r="F31" t="s">
        <v>7972</v>
      </c>
    </row>
    <row r="32" spans="1:6" x14ac:dyDescent="0.35">
      <c r="A32" t="str">
        <f>IF(ISNUMBER(FIND("_",D32)), LEFT(D32,FIND("_",D32)-1),D32)</f>
        <v>chem</v>
      </c>
      <c r="B32" t="str">
        <f>E32&amp;"="&amp;F32</f>
        <v>link_chir=.ChemLinkChir,Satom_comp_id,Satom_id,Satom_config,Sid,Slink_id,Inumber_atoms_all,Inumber_atoms_nh,Svolume_flag,Fvolume_three,Fvolume_three_esd</v>
      </c>
      <c r="C32" t="s">
        <v>8573</v>
      </c>
      <c r="D32" t="s">
        <v>446</v>
      </c>
      <c r="E32" t="str">
        <f>IF(ISNUMBER(FIND("_",D32)), MID(D32,FIND("_",D32)+1,1000),"_")</f>
        <v>link_chir</v>
      </c>
      <c r="F32" t="s">
        <v>7973</v>
      </c>
    </row>
    <row r="33" spans="1:6" x14ac:dyDescent="0.35">
      <c r="A33" t="str">
        <f>IF(ISNUMBER(FIND("_",D33)), LEFT(D33,FIND("_",D33)-1),D33)</f>
        <v>chem</v>
      </c>
      <c r="B33" t="str">
        <f>E33&amp;"="&amp;F33</f>
        <v>link_chir_atom=.ChemLinkChirAtom,Satom_comp_id,Satom_id,Schir_id,Fdev</v>
      </c>
      <c r="C33" t="s">
        <v>8573</v>
      </c>
      <c r="D33" t="s">
        <v>457</v>
      </c>
      <c r="E33" t="str">
        <f>IF(ISNUMBER(FIND("_",D33)), MID(D33,FIND("_",D33)+1,1000),"_")</f>
        <v>link_chir_atom</v>
      </c>
      <c r="F33" t="s">
        <v>7974</v>
      </c>
    </row>
    <row r="34" spans="1:6" x14ac:dyDescent="0.35">
      <c r="A34" t="str">
        <f>IF(ISNUMBER(FIND("_",D34)), LEFT(D34,FIND("_",D34)-1),D34)</f>
        <v>chem</v>
      </c>
      <c r="B34" t="str">
        <f>E34&amp;"="&amp;F34</f>
        <v>link_plane=.ChemLinkPlane,Sid,Slink_id,Inumber_atoms_all,Inumber_atoms_nh</v>
      </c>
      <c r="C34" t="s">
        <v>8573</v>
      </c>
      <c r="D34" t="s">
        <v>462</v>
      </c>
      <c r="E34" t="str">
        <f>IF(ISNUMBER(FIND("_",D34)), MID(D34,FIND("_",D34)+1,1000),"_")</f>
        <v>link_plane</v>
      </c>
      <c r="F34" t="s">
        <v>7975</v>
      </c>
    </row>
    <row r="35" spans="1:6" x14ac:dyDescent="0.35">
      <c r="A35" t="str">
        <f>IF(ISNUMBER(FIND("_",D35)), LEFT(D35,FIND("_",D35)-1),D35)</f>
        <v>chem</v>
      </c>
      <c r="B35" t="str">
        <f>E35&amp;"="&amp;F35</f>
        <v>link_plane_atom=.ChemLinkPlaneAtom,Satom_comp_id,Satom_id,Splane_id</v>
      </c>
      <c r="C35" t="s">
        <v>8573</v>
      </c>
      <c r="D35" t="s">
        <v>467</v>
      </c>
      <c r="E35" t="str">
        <f>IF(ISNUMBER(FIND("_",D35)), MID(D35,FIND("_",D35)+1,1000),"_")</f>
        <v>link_plane_atom</v>
      </c>
      <c r="F35" t="s">
        <v>7976</v>
      </c>
    </row>
    <row r="36" spans="1:6" x14ac:dyDescent="0.35">
      <c r="A36" t="str">
        <f>IF(ISNUMBER(FIND("_",D36)), LEFT(D36,FIND("_",D36)-1),D36)</f>
        <v>chem</v>
      </c>
      <c r="B36" t="str">
        <f>E36&amp;"="&amp;F36</f>
        <v>link_tor=.ChemLinkTor,Satom_1_comp_id,Satom_2_comp_id,Satom_3_comp_id,Satom_4_comp_id,Satom_id_1,Satom_id_2,Satom_id_3,Satom_id_4,Sid,Slink_id</v>
      </c>
      <c r="C36" t="s">
        <v>8573</v>
      </c>
      <c r="D36" t="s">
        <v>471</v>
      </c>
      <c r="E36" t="str">
        <f>IF(ISNUMBER(FIND("_",D36)), MID(D36,FIND("_",D36)+1,1000),"_")</f>
        <v>link_tor</v>
      </c>
      <c r="F36" t="s">
        <v>7977</v>
      </c>
    </row>
    <row r="37" spans="1:6" x14ac:dyDescent="0.35">
      <c r="A37" t="str">
        <f>IF(ISNUMBER(FIND("_",D37)), LEFT(D37,FIND("_",D37)-1),D37)</f>
        <v>chem</v>
      </c>
      <c r="B37" t="str">
        <f>E37&amp;"="&amp;F37</f>
        <v>link_tor_value=.ChemLinkTorValue,Stor_id,Fangle,Fangle_esd,Fdist,Fdist_esd</v>
      </c>
      <c r="C37" t="s">
        <v>8573</v>
      </c>
      <c r="D37" t="s">
        <v>482</v>
      </c>
      <c r="E37" t="str">
        <f>IF(ISNUMBER(FIND("_",D37)), MID(D37,FIND("_",D37)+1,1000),"_")</f>
        <v>link_tor_value</v>
      </c>
      <c r="F37" t="s">
        <v>7978</v>
      </c>
    </row>
    <row r="38" spans="1:6" x14ac:dyDescent="0.35">
      <c r="A38" t="str">
        <f>IF(ISNUMBER(FIND("_",D38)), LEFT(D38,FIND("_",D38)-1),D38)</f>
        <v>chemical</v>
      </c>
      <c r="B38" t="str">
        <f>E38&amp;"="&amp;F38</f>
        <v>_=.Chemical,Sentry_id,Scompound_source,Fmelting_point,Sname_common,Sname_mineral,Sname_structure_type,Sname_systematic,Sabsolute_configuration,Fmelting_point_gt,Fmelting_point_lt,Soptical_rotation,Sproperties_biological,Sproperties_physical,Ftemperature_decomposition,Ftemperature_decomposition_esd,Ftemperature_decomposition_gt,Ftemperature_decomposition_lt,Ftemperature_sublimation,Ftemperature_sublimation_esd,Ftemperature_sublimation_gt,Ftemperature_sublimation_lt</v>
      </c>
      <c r="C38" t="s">
        <v>8573</v>
      </c>
      <c r="D38" t="s">
        <v>488</v>
      </c>
      <c r="E38" t="str">
        <f>IF(ISNUMBER(FIND("_",D38)), MID(D38,FIND("_",D38)+1,1000),"_")</f>
        <v>_</v>
      </c>
      <c r="F38" t="s">
        <v>7979</v>
      </c>
    </row>
    <row r="39" spans="1:6" x14ac:dyDescent="0.35">
      <c r="A39" t="str">
        <f>IF(ISNUMBER(FIND("_",D39)), LEFT(D39,FIND("_",D39)-1),D39)</f>
        <v>chemical</v>
      </c>
      <c r="B39" t="str">
        <f>E39&amp;"="&amp;F39</f>
        <v>conn_atom=.ChemicalConnAtom,Icharge,Fdisplay_x,Fdisplay_y,INCA,INH,Inumber,Stype_symbol</v>
      </c>
      <c r="C39" t="s">
        <v>8573</v>
      </c>
      <c r="D39" t="s">
        <v>510</v>
      </c>
      <c r="E39" t="str">
        <f>IF(ISNUMBER(FIND("_",D39)), MID(D39,FIND("_",D39)+1,1000),"_")</f>
        <v>conn_atom</v>
      </c>
      <c r="F39" t="s">
        <v>7980</v>
      </c>
    </row>
    <row r="40" spans="1:6" x14ac:dyDescent="0.35">
      <c r="A40" t="str">
        <f>IF(ISNUMBER(FIND("_",D40)), LEFT(D40,FIND("_",D40)-1),D40)</f>
        <v>chemical</v>
      </c>
      <c r="B40" t="str">
        <f>E40&amp;"="&amp;F40</f>
        <v>conn_bond=.ChemicalConnBond,Iatom_1,Iatom_2,Stype</v>
      </c>
      <c r="C40" t="s">
        <v>8573</v>
      </c>
      <c r="D40" t="s">
        <v>518</v>
      </c>
      <c r="E40" t="str">
        <f>IF(ISNUMBER(FIND("_",D40)), MID(D40,FIND("_",D40)+1,1000),"_")</f>
        <v>conn_bond</v>
      </c>
      <c r="F40" t="s">
        <v>7981</v>
      </c>
    </row>
    <row r="41" spans="1:6" x14ac:dyDescent="0.35">
      <c r="A41" t="str">
        <f>IF(ISNUMBER(FIND("_",D41)), LEFT(D41,FIND("_",D41)-1),D41)</f>
        <v>chemical</v>
      </c>
      <c r="B41" t="str">
        <f>E41&amp;"="&amp;F41</f>
        <v>formula=.ChemicalFormula,Sanalytical,Sentry_id,Siupac,Smoiety,Sstructural,Ssum,Fweight,Fweight_meas</v>
      </c>
      <c r="C41" t="s">
        <v>8573</v>
      </c>
      <c r="D41" t="s">
        <v>522</v>
      </c>
      <c r="E41" t="str">
        <f>IF(ISNUMBER(FIND("_",D41)), MID(D41,FIND("_",D41)+1,1000),"_")</f>
        <v>formula</v>
      </c>
      <c r="F41" t="s">
        <v>7982</v>
      </c>
    </row>
    <row r="42" spans="1:6" x14ac:dyDescent="0.35">
      <c r="A42" t="str">
        <f>IF(ISNUMBER(FIND("_",D42)), LEFT(D42,FIND("_",D42)-1),D42)</f>
        <v>citation</v>
      </c>
      <c r="B42" t="str">
        <f>E42&amp;"="&amp;F42</f>
        <v>_=.Citation,Sabstract,Sabstract_id_CAS,Sbook_id_ISBN,Sbook_publisher,Sbook_publisher_city,Sbook_title,Scoordinate_linkage,Scountry,Idatabase_id_Medline,Sdetails,Sid,Sjournal_abbrev,Sjournal_id_ASTM,Sjournal_id_CSD,Sjournal_id_ISSN,Sjournal_full,Sjournal_issue,Sjournal_volume,Slanguage,Spage_first,Spage_last,Stitle,Iyear,Sdatabase_id_CSD,Spdbx_database_id_DOI,Ipdbx_database_id_PubMed,Sunpublished_flag</v>
      </c>
      <c r="C42" t="s">
        <v>8573</v>
      </c>
      <c r="D42" t="s">
        <v>531</v>
      </c>
      <c r="E42" t="str">
        <f>IF(ISNUMBER(FIND("_",D42)), MID(D42,FIND("_",D42)+1,1000),"_")</f>
        <v>_</v>
      </c>
      <c r="F42" t="s">
        <v>7983</v>
      </c>
    </row>
    <row r="43" spans="1:6" x14ac:dyDescent="0.35">
      <c r="A43" t="str">
        <f>IF(ISNUMBER(FIND("_",D43)), LEFT(D43,FIND("_",D43)-1),D43)</f>
        <v>citation</v>
      </c>
      <c r="B43" t="str">
        <f>E43&amp;"="&amp;F43</f>
        <v>author=.CitationAuthor,Scitation_id,Sname,Iordinal,Sidentifier_ORCID</v>
      </c>
      <c r="C43" t="s">
        <v>8573</v>
      </c>
      <c r="D43" t="s">
        <v>559</v>
      </c>
      <c r="E43" t="str">
        <f>IF(ISNUMBER(FIND("_",D43)), MID(D43,FIND("_",D43)+1,1000),"_")</f>
        <v>author</v>
      </c>
      <c r="F43" t="s">
        <v>7984</v>
      </c>
    </row>
    <row r="44" spans="1:6" x14ac:dyDescent="0.35">
      <c r="A44" t="str">
        <f>IF(ISNUMBER(FIND("_",D44)), LEFT(D44,FIND("_",D44)-1),D44)</f>
        <v>citation</v>
      </c>
      <c r="B44" t="str">
        <f>E44&amp;"="&amp;F44</f>
        <v>editor=.CitationEditor,Scitation_id,Sname,Iordinal</v>
      </c>
      <c r="C44" t="s">
        <v>8573</v>
      </c>
      <c r="D44" t="s">
        <v>564</v>
      </c>
      <c r="E44" t="str">
        <f>IF(ISNUMBER(FIND("_",D44)), MID(D44,FIND("_",D44)+1,1000),"_")</f>
        <v>editor</v>
      </c>
      <c r="F44" t="s">
        <v>7985</v>
      </c>
    </row>
    <row r="45" spans="1:6" x14ac:dyDescent="0.35">
      <c r="A45" t="str">
        <f>IF(ISNUMBER(FIND("_",D45)), LEFT(D45,FIND("_",D45)-1),D45)</f>
        <v>computing</v>
      </c>
      <c r="B45" t="str">
        <f>E45&amp;"="&amp;F45</f>
        <v>_=.Computing,Sentry_id,Scell_refinement,Sdata_collection,Sdata_reduction,Smolecular_graphics,Spublication_material,Sstructure_refinement,Sstructure_solution,Spdbx_structure_refinement_method,Spdbx_data_reduction_ii,Spdbx_data_reduction_ds</v>
      </c>
      <c r="C45" t="s">
        <v>8573</v>
      </c>
      <c r="D45" t="s">
        <v>568</v>
      </c>
      <c r="E45" t="str">
        <f>IF(ISNUMBER(FIND("_",D45)), MID(D45,FIND("_",D45)+1,1000),"_")</f>
        <v>_</v>
      </c>
      <c r="F45" t="s">
        <v>7986</v>
      </c>
    </row>
    <row r="46" spans="1:6" x14ac:dyDescent="0.35">
      <c r="A46" t="str">
        <f>IF(ISNUMBER(FIND("_",D46)), LEFT(D46,FIND("_",D46)-1),D46)</f>
        <v>database</v>
      </c>
      <c r="B46" t="str">
        <f>E46&amp;"="&amp;F46</f>
        <v>_=.Database,Sentry_id,Sjournal_ASTM,Sjournal_CSD,SCSD_history,Scode_CAS,Scode_CSD,Scode_ICSD,Scode_MDF,Scode_NBS,Scode_PDB,Scode_PDF,Scode_depnum_ccdc_fiz,Scode_depnum_ccdc_journal,Scode_depnum_ccdc_archive,Spdbx_code_NDB,Spdbx_code_PDB,Spdbx_related_codes_PDB</v>
      </c>
      <c r="C46" t="s">
        <v>8573</v>
      </c>
      <c r="D46" t="s">
        <v>580</v>
      </c>
      <c r="E46" t="str">
        <f>IF(ISNUMBER(FIND("_",D46)), MID(D46,FIND("_",D46)+1,1000),"_")</f>
        <v>_</v>
      </c>
      <c r="F46" t="s">
        <v>7987</v>
      </c>
    </row>
    <row r="47" spans="1:6" x14ac:dyDescent="0.35">
      <c r="A47" t="str">
        <f>IF(ISNUMBER(FIND("_",D47)), LEFT(D47,FIND("_",D47)-1),D47)</f>
        <v>database</v>
      </c>
      <c r="B47" t="str">
        <f>E47&amp;"="&amp;F47</f>
        <v>2=.Database2,Sdatabase_id,Sdatabase_code</v>
      </c>
      <c r="C47" t="s">
        <v>8573</v>
      </c>
      <c r="D47" t="s">
        <v>598</v>
      </c>
      <c r="E47" t="str">
        <f>IF(ISNUMBER(FIND("_",D47)), MID(D47,FIND("_",D47)+1,1000),"_")</f>
        <v>2</v>
      </c>
      <c r="F47" t="s">
        <v>7988</v>
      </c>
    </row>
    <row r="48" spans="1:6" x14ac:dyDescent="0.35">
      <c r="A48" t="str">
        <f>IF(ISNUMBER(FIND("_",D48)), LEFT(D48,FIND("_",D48)-1),D48)</f>
        <v>database</v>
      </c>
      <c r="B48" t="str">
        <f>E48&amp;"="&amp;F48</f>
        <v>PDB_caveat=.DatabasePDBCaveat,Iid,Stext</v>
      </c>
      <c r="C48" t="s">
        <v>8573</v>
      </c>
      <c r="D48" t="s">
        <v>601</v>
      </c>
      <c r="E48" t="str">
        <f>IF(ISNUMBER(FIND("_",D48)), MID(D48,FIND("_",D48)+1,1000),"_")</f>
        <v>PDB_caveat</v>
      </c>
      <c r="F48" t="s">
        <v>7989</v>
      </c>
    </row>
    <row r="49" spans="1:6" x14ac:dyDescent="0.35">
      <c r="A49" t="str">
        <f>IF(ISNUMBER(FIND("_",D49)), LEFT(D49,FIND("_",D49)-1),D49)</f>
        <v>database</v>
      </c>
      <c r="B49" t="str">
        <f>E49&amp;"="&amp;F49</f>
        <v>PDB_matrix=.DatabasePDBMatrix,Sentry_id,Forigx[1][1],Forigx[1][2],Forigx[1][3],Forigx[2][1],Forigx[2][2],Forigx[2][3],Forigx[3][1],Forigx[3][2],Forigx[3][3],Forigx_vector[1],Forigx_vector[2],Forigx_vector[3],Fscale[1][1],Fscale[1][2],Fscale[1][3],Fscale[2][1],Fscale[2][2],Fscale[2][3],Fscale[3][1],Fscale[3][2],Fscale[3][3],Fscale_vector[1],Fscale_vector[2],Fscale_vector[3]</v>
      </c>
      <c r="C49" t="s">
        <v>8573</v>
      </c>
      <c r="D49" t="s">
        <v>604</v>
      </c>
      <c r="E49" t="str">
        <f>IF(ISNUMBER(FIND("_",D49)), MID(D49,FIND("_",D49)+1,1000),"_")</f>
        <v>PDB_matrix</v>
      </c>
      <c r="F49" t="s">
        <v>7990</v>
      </c>
    </row>
    <row r="50" spans="1:6" x14ac:dyDescent="0.35">
      <c r="A50" t="str">
        <f>IF(ISNUMBER(FIND("_",D50)), LEFT(D50,FIND("_",D50)-1),D50)</f>
        <v>database</v>
      </c>
      <c r="B50" t="str">
        <f>E50&amp;"="&amp;F50</f>
        <v>PDB_remark=.DatabasePDBRemark,Iid,Stext</v>
      </c>
      <c r="C50" t="s">
        <v>8573</v>
      </c>
      <c r="D50" t="s">
        <v>630</v>
      </c>
      <c r="E50" t="str">
        <f>IF(ISNUMBER(FIND("_",D50)), MID(D50,FIND("_",D50)+1,1000),"_")</f>
        <v>PDB_remark</v>
      </c>
      <c r="F50" t="s">
        <v>7991</v>
      </c>
    </row>
    <row r="51" spans="1:6" x14ac:dyDescent="0.35">
      <c r="A51" t="str">
        <f>IF(ISNUMBER(FIND("_",D51)), LEFT(D51,FIND("_",D51)-1),D51)</f>
        <v>database</v>
      </c>
      <c r="B51" t="str">
        <f>E51&amp;"="&amp;F51</f>
        <v>PDB_rev=.DatabasePDBRev,Sauthor_name,Sdate,Sdate_original,Smod_type,Inum,Sreplaced_by,Sreplaces,Sstatus,Spdbx_record_revised_1,Spdbx_record_revised_2,Spdbx_record_revised_3,Spdbx_record_revised_4</v>
      </c>
      <c r="C51" t="s">
        <v>8573</v>
      </c>
      <c r="D51" t="s">
        <v>633</v>
      </c>
      <c r="E51" t="str">
        <f>IF(ISNUMBER(FIND("_",D51)), MID(D51,FIND("_",D51)+1,1000),"_")</f>
        <v>PDB_rev</v>
      </c>
      <c r="F51" t="s">
        <v>7992</v>
      </c>
    </row>
    <row r="52" spans="1:6" x14ac:dyDescent="0.35">
      <c r="A52" t="str">
        <f>IF(ISNUMBER(FIND("_",D52)), LEFT(D52,FIND("_",D52)-1),D52)</f>
        <v>database</v>
      </c>
      <c r="B52" t="str">
        <f>E52&amp;"="&amp;F52</f>
        <v>PDB_rev_record=.DatabasePDBRevRecord,Sdetails,Irev_num,Stype</v>
      </c>
      <c r="C52" t="s">
        <v>8573</v>
      </c>
      <c r="D52" t="s">
        <v>646</v>
      </c>
      <c r="E52" t="str">
        <f>IF(ISNUMBER(FIND("_",D52)), MID(D52,FIND("_",D52)+1,1000),"_")</f>
        <v>PDB_rev_record</v>
      </c>
      <c r="F52" t="s">
        <v>7993</v>
      </c>
    </row>
    <row r="53" spans="1:6" x14ac:dyDescent="0.35">
      <c r="A53" t="str">
        <f>IF(ISNUMBER(FIND("_",D53)), LEFT(D53,FIND("_",D53)-1),D53)</f>
        <v>database</v>
      </c>
      <c r="B53" t="str">
        <f>E53&amp;"="&amp;F53</f>
        <v>PDB_tvect=.DatabasePDBTvect,Sdetails,Sid,Fvector[1],Fvector[2],Fvector[3]</v>
      </c>
      <c r="C53" t="s">
        <v>8573</v>
      </c>
      <c r="D53" t="s">
        <v>650</v>
      </c>
      <c r="E53" t="str">
        <f>IF(ISNUMBER(FIND("_",D53)), MID(D53,FIND("_",D53)+1,1000),"_")</f>
        <v>PDB_tvect</v>
      </c>
      <c r="F53" t="s">
        <v>7994</v>
      </c>
    </row>
    <row r="54" spans="1:6" x14ac:dyDescent="0.35">
      <c r="A54" t="str">
        <f>IF(ISNUMBER(FIND("_",D54)), LEFT(D54,FIND("_",D54)-1),D54)</f>
        <v>diffrn</v>
      </c>
      <c r="B54" t="str">
        <f>E54&amp;"="&amp;F54</f>
        <v>_=.Diffrn,Sambient_environment,Fambient_temp,Sambient_temp_details,Fambient_temp_esd,Scrystal_id,Scrystal_support,Scrystal_treatment,Sdetails,Sid,Fambient_pressure,Fambient_pressure_esd,Fambient_pressure_gt,Fambient_pressure_lt,Fambient_temp_gt,Fambient_temp_lt,Spdbx_serial_crystal_experiment</v>
      </c>
      <c r="C54" t="s">
        <v>8573</v>
      </c>
      <c r="D54" t="s">
        <v>656</v>
      </c>
      <c r="E54" t="str">
        <f>IF(ISNUMBER(FIND("_",D54)), MID(D54,FIND("_",D54)+1,1000),"_")</f>
        <v>_</v>
      </c>
      <c r="F54" t="s">
        <v>7995</v>
      </c>
    </row>
    <row r="55" spans="1:6" x14ac:dyDescent="0.35">
      <c r="A55" t="str">
        <f>IF(ISNUMBER(FIND("_",D55)), LEFT(D55,FIND("_",D55)-1),D55)</f>
        <v>diffrn</v>
      </c>
      <c r="B55" t="str">
        <f>E55&amp;"="&amp;F55</f>
        <v>attenuator=.DiffrnAttenuator,Scode,Fscale,Smaterial</v>
      </c>
      <c r="C55" t="s">
        <v>8573</v>
      </c>
      <c r="D55" t="s">
        <v>673</v>
      </c>
      <c r="E55" t="str">
        <f>IF(ISNUMBER(FIND("_",D55)), MID(D55,FIND("_",D55)+1,1000),"_")</f>
        <v>attenuator</v>
      </c>
      <c r="F55" t="s">
        <v>7996</v>
      </c>
    </row>
    <row r="56" spans="1:6" x14ac:dyDescent="0.35">
      <c r="A56" t="str">
        <f>IF(ISNUMBER(FIND("_",D56)), LEFT(D56,FIND("_",D56)-1),D56)</f>
        <v>diffrn</v>
      </c>
      <c r="B56" t="str">
        <f>E56&amp;"="&amp;F56</f>
        <v>detector=.DiffrnDetector,Sdetails,Sdetector,Sdiffrn_id,Stype,Farea_resol_mean,Fdtime,Ipdbx_frames_total,Fpdbx_collection_time_total,Spdbx_collection_date,Fpdbx_frequency</v>
      </c>
      <c r="C56" t="s">
        <v>8573</v>
      </c>
      <c r="D56" t="s">
        <v>677</v>
      </c>
      <c r="E56" t="str">
        <f>IF(ISNUMBER(FIND("_",D56)), MID(D56,FIND("_",D56)+1,1000),"_")</f>
        <v>detector</v>
      </c>
      <c r="F56" t="s">
        <v>7997</v>
      </c>
    </row>
    <row r="57" spans="1:6" x14ac:dyDescent="0.35">
      <c r="A57" t="str">
        <f>IF(ISNUMBER(FIND("_",D57)), LEFT(D57,FIND("_",D57)-1),D57)</f>
        <v>diffrn</v>
      </c>
      <c r="B57" t="str">
        <f>E57&amp;"="&amp;F57</f>
        <v>measurement=.DiffrnMeasurement,Sdiffrn_id,Sdetails,Sdevice,Sdevice_details,Sdevice_type,Smethod,Sspecimen_support,Spdbx_date</v>
      </c>
      <c r="C57" t="s">
        <v>8573</v>
      </c>
      <c r="D57" t="s">
        <v>688</v>
      </c>
      <c r="E57" t="str">
        <f>IF(ISNUMBER(FIND("_",D57)), MID(D57,FIND("_",D57)+1,1000),"_")</f>
        <v>measurement</v>
      </c>
      <c r="F57" t="s">
        <v>7998</v>
      </c>
    </row>
    <row r="58" spans="1:6" x14ac:dyDescent="0.35">
      <c r="A58" t="str">
        <f>IF(ISNUMBER(FIND("_",D58)), LEFT(D58,FIND("_",D58)-1),D58)</f>
        <v>diffrn</v>
      </c>
      <c r="B58" t="str">
        <f>E58&amp;"="&amp;F58</f>
        <v>orient_matrix=.DiffrnOrientMatrix,Sdiffrn_id,Stype,FUB[1][1],FUB[1][2],FUB[1][3],FUB[2][1],FUB[2][2],FUB[2][3],FUB[3][1],FUB[3][2],FUB[3][3]</v>
      </c>
      <c r="C58" t="s">
        <v>8573</v>
      </c>
      <c r="D58" t="s">
        <v>697</v>
      </c>
      <c r="E58" t="str">
        <f>IF(ISNUMBER(FIND("_",D58)), MID(D58,FIND("_",D58)+1,1000),"_")</f>
        <v>orient_matrix</v>
      </c>
      <c r="F58" t="s">
        <v>7999</v>
      </c>
    </row>
    <row r="59" spans="1:6" x14ac:dyDescent="0.35">
      <c r="A59" t="str">
        <f>IF(ISNUMBER(FIND("_",D59)), LEFT(D59,FIND("_",D59)-1),D59)</f>
        <v>diffrn</v>
      </c>
      <c r="B59" t="str">
        <f>E59&amp;"="&amp;F59</f>
        <v>orient_refln=.DiffrnOrientRefln,Fangle_chi,Fangle_kappa,Fangle_omega,Fangle_phi,Fangle_psi,Fangle_theta,Sdiffrn_id,Iindex_h,Iindex_k,Iindex_l</v>
      </c>
      <c r="C59" t="s">
        <v>8573</v>
      </c>
      <c r="D59" t="s">
        <v>709</v>
      </c>
      <c r="E59" t="str">
        <f>IF(ISNUMBER(FIND("_",D59)), MID(D59,FIND("_",D59)+1,1000),"_")</f>
        <v>orient_refln</v>
      </c>
      <c r="F59" t="s">
        <v>8000</v>
      </c>
    </row>
    <row r="60" spans="1:6" x14ac:dyDescent="0.35">
      <c r="A60" t="str">
        <f>IF(ISNUMBER(FIND("_",D60)), LEFT(D60,FIND("_",D60)-1),D60)</f>
        <v>diffrn</v>
      </c>
      <c r="B60" t="str">
        <f>E60&amp;"="&amp;F60</f>
        <v>radiation=.DiffrnRadiation,Scollimation,Sdiffrn_id,Ffilter_edge,Finhomogeneity,Smonochromator,Fpolarisn_norm,Fpolarisn_ratio,Sprobe,Stype,Sxray_symbol,Swavelength_id,Spdbx_monochromatic_or_laue_m_l,Spdbx_wavelength_list,Spdbx_wavelength,Spdbx_diffrn_protocol,Spdbx_analyzer,Spdbx_scattering_type</v>
      </c>
      <c r="C60" t="s">
        <v>8573</v>
      </c>
      <c r="D60" t="s">
        <v>720</v>
      </c>
      <c r="E60" t="str">
        <f>IF(ISNUMBER(FIND("_",D60)), MID(D60,FIND("_",D60)+1,1000),"_")</f>
        <v>radiation</v>
      </c>
      <c r="F60" t="s">
        <v>8001</v>
      </c>
    </row>
    <row r="61" spans="1:6" x14ac:dyDescent="0.35">
      <c r="A61" t="str">
        <f>IF(ISNUMBER(FIND("_",D61)), LEFT(D61,FIND("_",D61)-1),D61)</f>
        <v>diffrn</v>
      </c>
      <c r="B61" t="str">
        <f>E61&amp;"="&amp;F61</f>
        <v>radiation_wavelength=.DiffrnRadiationWavelength,Sid,Fwavelength,Fwt</v>
      </c>
      <c r="C61" t="s">
        <v>8573</v>
      </c>
      <c r="D61" t="s">
        <v>738</v>
      </c>
      <c r="E61" t="str">
        <f>IF(ISNUMBER(FIND("_",D61)), MID(D61,FIND("_",D61)+1,1000),"_")</f>
        <v>radiation_wavelength</v>
      </c>
      <c r="F61" t="s">
        <v>8002</v>
      </c>
    </row>
    <row r="62" spans="1:6" x14ac:dyDescent="0.35">
      <c r="A62" t="str">
        <f>IF(ISNUMBER(FIND("_",D62)), LEFT(D62,FIND("_",D62)-1),D62)</f>
        <v>diffrn</v>
      </c>
      <c r="B62" t="str">
        <f>E62&amp;"="&amp;F62</f>
        <v>refln=.DiffrnRefln,Fangle_chi,Fangle_kappa,Fangle_omega,Fangle_phi,Fangle_psi,Fangle_theta,Sattenuator_code,Icounts_bg_1,Icounts_bg_2,Icounts_net,Icounts_peak,Icounts_total,Fdetect_slit_horiz,Fdetect_slit_vert,Sdiffrn_id,Felapsed_time,Sid,Iindex_h,Iindex_k,Iindex_l,Fintensity_net,Fintensity_sigma,Sscale_group_code,Sscan_mode,Sscan_mode_backgd,Fscan_rate,Fscan_time_backgd,Fscan_width,Fsint_over_lambda,Sstandard_code,Fwavelength,Swavelength_id,Sclass_code,Fintensity_u</v>
      </c>
      <c r="C62" t="s">
        <v>8573</v>
      </c>
      <c r="D62" t="s">
        <v>742</v>
      </c>
      <c r="E62" t="str">
        <f>IF(ISNUMBER(FIND("_",D62)), MID(D62,FIND("_",D62)+1,1000),"_")</f>
        <v>refln</v>
      </c>
      <c r="F62" t="s">
        <v>8003</v>
      </c>
    </row>
    <row r="63" spans="1:6" x14ac:dyDescent="0.35">
      <c r="A63" t="str">
        <f>IF(ISNUMBER(FIND("_",D63)), LEFT(D63,FIND("_",D63)-1),D63)</f>
        <v>diffrn</v>
      </c>
      <c r="B63" t="str">
        <f>E63&amp;"="&amp;F63</f>
        <v>reflns=.DiffrnReflns,Fav_R_equivalents,Fav_sigmaI_over_netI,Sdiffrn_id,Ilimit_h_max,Ilimit_h_min,Ilimit_k_max,Ilimit_k_min,Ilimit_l_max,Ilimit_l_min,Inumber,Sreduction_process,Ftheta_max,Ftheta_min,Ftransf_matrix[1][1],Ftransf_matrix[1][2],Ftransf_matrix[1][3],Ftransf_matrix[2][1],Ftransf_matrix[2][2],Ftransf_matrix[2][3],Ftransf_matrix[3][1],Ftransf_matrix[3][2],Ftransf_matrix[3][3],Fav_unetI/netI,Fpdbx_d_res_low,Fpdbx_d_res_high,Fpdbx_percent_possible_obs,Fpdbx_Rmerge_I_obs,Fpdbx_Rsym_value,Fpdbx_chi_squared,Fpdbx_redundancy,Ipdbx_rejects,Fpdbx_observed_criterion,Ipdbx_number_obs</v>
      </c>
      <c r="C63" t="s">
        <v>8573</v>
      </c>
      <c r="D63" t="s">
        <v>777</v>
      </c>
      <c r="E63" t="str">
        <f>IF(ISNUMBER(FIND("_",D63)), MID(D63,FIND("_",D63)+1,1000),"_")</f>
        <v>reflns</v>
      </c>
      <c r="F63" t="s">
        <v>8004</v>
      </c>
    </row>
    <row r="64" spans="1:6" x14ac:dyDescent="0.35">
      <c r="A64" t="str">
        <f>IF(ISNUMBER(FIND("_",D64)), LEFT(D64,FIND("_",D64)-1),D64)</f>
        <v>diffrn</v>
      </c>
      <c r="B64" t="str">
        <f>E64&amp;"="&amp;F64</f>
        <v>scale_group=.DiffrnScaleGroup,Scode,FI_net</v>
      </c>
      <c r="C64" t="s">
        <v>8573</v>
      </c>
      <c r="D64" t="s">
        <v>811</v>
      </c>
      <c r="E64" t="str">
        <f>IF(ISNUMBER(FIND("_",D64)), MID(D64,FIND("_",D64)+1,1000),"_")</f>
        <v>scale_group</v>
      </c>
      <c r="F64" t="s">
        <v>8005</v>
      </c>
    </row>
    <row r="65" spans="1:6" x14ac:dyDescent="0.35">
      <c r="A65" t="str">
        <f>IF(ISNUMBER(FIND("_",D65)), LEFT(D65,FIND("_",D65)-1),D65)</f>
        <v>diffrn</v>
      </c>
      <c r="B65" t="str">
        <f>E65&amp;"="&amp;F65</f>
        <v>source=.DiffrnSource,Fcurrent,Sdetails,Sdiffrn_id,Fpower,Ssize,Ssource,Starget,Stype,Fvoltage,Ftake-off_angle,Spdbx_wavelength_list,Spdbx_wavelength,Spdbx_synchrotron_beamline,Spdbx_synchrotron_site,Spdbx_synchrotron_y_n,Spdbx_source_specific_beamline</v>
      </c>
      <c r="C65" t="s">
        <v>8573</v>
      </c>
      <c r="D65" t="s">
        <v>814</v>
      </c>
      <c r="E65" t="str">
        <f>IF(ISNUMBER(FIND("_",D65)), MID(D65,FIND("_",D65)+1,1000),"_")</f>
        <v>source</v>
      </c>
      <c r="F65" t="s">
        <v>8006</v>
      </c>
    </row>
    <row r="66" spans="1:6" x14ac:dyDescent="0.35">
      <c r="A66" t="str">
        <f>IF(ISNUMBER(FIND("_",D66)), LEFT(D66,FIND("_",D66)-1),D66)</f>
        <v>diffrn</v>
      </c>
      <c r="B66" t="str">
        <f>E66&amp;"="&amp;F66</f>
        <v>standard_refln=.DiffrnStandardRefln,Scode,Sdiffrn_id,Iindex_h,Iindex_k,Iindex_l</v>
      </c>
      <c r="C66" t="s">
        <v>8573</v>
      </c>
      <c r="D66" t="s">
        <v>831</v>
      </c>
      <c r="E66" t="str">
        <f>IF(ISNUMBER(FIND("_",D66)), MID(D66,FIND("_",D66)+1,1000),"_")</f>
        <v>standard_refln</v>
      </c>
      <c r="F66" t="s">
        <v>8007</v>
      </c>
    </row>
    <row r="67" spans="1:6" x14ac:dyDescent="0.35">
      <c r="A67" t="str">
        <f>IF(ISNUMBER(FIND("_",D67)), LEFT(D67,FIND("_",D67)-1),D67)</f>
        <v>diffrn</v>
      </c>
      <c r="B67" t="str">
        <f>E67&amp;"="&amp;F67</f>
        <v>standards=.DiffrnStandards,Sdiffrn_id,Fdecay_%,Iinterval_count,Finterval_time,Inumber,Fscale_sigma,Fscale_u</v>
      </c>
      <c r="C67" t="s">
        <v>8573</v>
      </c>
      <c r="D67" t="s">
        <v>837</v>
      </c>
      <c r="E67" t="str">
        <f>IF(ISNUMBER(FIND("_",D67)), MID(D67,FIND("_",D67)+1,1000),"_")</f>
        <v>standards</v>
      </c>
      <c r="F67" t="s">
        <v>8008</v>
      </c>
    </row>
    <row r="68" spans="1:6" x14ac:dyDescent="0.35">
      <c r="A68" t="str">
        <f>IF(ISNUMBER(FIND("_",D68)), LEFT(D68,FIND("_",D68)-1),D68)</f>
        <v>diffrn</v>
      </c>
      <c r="B68" t="str">
        <f>E68&amp;"="&amp;F68</f>
        <v>reflns_class=.DiffrnReflnsClass,Fav_R_eq,Fav_sgI/I,Fav_uI/I,Scode,Sdescription,Fd_res_high,Fd_res_low,Inumber</v>
      </c>
      <c r="C68" t="s">
        <v>8573</v>
      </c>
      <c r="D68" t="s">
        <v>2448</v>
      </c>
      <c r="E68" t="str">
        <f>IF(ISNUMBER(FIND("_",D68)), MID(D68,FIND("_",D68)+1,1000),"_")</f>
        <v>reflns_class</v>
      </c>
      <c r="F68" t="s">
        <v>8102</v>
      </c>
    </row>
    <row r="69" spans="1:6" x14ac:dyDescent="0.35">
      <c r="A69" t="str">
        <f>IF(ISNUMBER(FIND("_",D69)), LEFT(D69,FIND("_",D69)-1),D69)</f>
        <v>em</v>
      </c>
      <c r="B69" t="str">
        <f>E69&amp;"="&amp;F69</f>
        <v>assembly=.EmAssembly,Sid,Sentry_id,Sname,Saggregation_state,Scomposition,Inum_components,Fmol_wt_exp,Fmol_wt_theo,Smol_wt_method,Sdetails</v>
      </c>
      <c r="C69" t="s">
        <v>8573</v>
      </c>
      <c r="D69" t="s">
        <v>4714</v>
      </c>
      <c r="E69" t="str">
        <f>IF(ISNUMBER(FIND("_",D69)), MID(D69,FIND("_",D69)+1,1000),"_")</f>
        <v>assembly</v>
      </c>
      <c r="F69" t="s">
        <v>8300</v>
      </c>
    </row>
    <row r="70" spans="1:6" x14ac:dyDescent="0.35">
      <c r="A70" t="str">
        <f>IF(ISNUMBER(FIND("_",D70)), LEFT(D70,FIND("_",D70)-1),D70)</f>
        <v>em</v>
      </c>
      <c r="B70" t="str">
        <f>E70&amp;"="&amp;F70</f>
        <v>entity_assembly=.EmEntityAssembly,Sid,Sassembly_id,Iparent_id,Ssource,Stype,Sname,Sdetails,Sgo_id,Sipr_id,Ssynonym,Inumber_of_copies,Soligomeric_details,Sentity_id_list,Sebi_organism_scientific,Sebi_organism_common,Sebi_strain,Sebi_tissue,Sebi_cell,Sebi_organelle,Sebi_cellular_location,Sebi_engineered,Sebi_expression_system,Sebi_expression_system_plasmid,Smutant_flag</v>
      </c>
      <c r="C70" t="s">
        <v>8573</v>
      </c>
      <c r="D70" t="s">
        <v>4725</v>
      </c>
      <c r="E70" t="str">
        <f>IF(ISNUMBER(FIND("_",D70)), MID(D70,FIND("_",D70)+1,1000),"_")</f>
        <v>entity_assembly</v>
      </c>
      <c r="F70" t="s">
        <v>8301</v>
      </c>
    </row>
    <row r="71" spans="1:6" x14ac:dyDescent="0.35">
      <c r="A71" t="str">
        <f>IF(ISNUMBER(FIND("_",D71)), LEFT(D71,FIND("_",D71)-1),D71)</f>
        <v>em</v>
      </c>
      <c r="B71" t="str">
        <f>E71&amp;"="&amp;F71</f>
        <v>virus_entity=.EmVirusEntity,Sid,Svirus_host_category,Svirus_host_species,Svirus_host_growth_cell,Svirus_type,Svirus_isolate,Sictvdb_id,Sentity_assembly_id,Senveloped,Sempty,Sdetails</v>
      </c>
      <c r="C71" t="s">
        <v>8573</v>
      </c>
      <c r="D71" t="s">
        <v>4750</v>
      </c>
      <c r="E71" t="str">
        <f>IF(ISNUMBER(FIND("_",D71)), MID(D71,FIND("_",D71)+1,1000),"_")</f>
        <v>virus_entity</v>
      </c>
      <c r="F71" t="s">
        <v>8302</v>
      </c>
    </row>
    <row r="72" spans="1:6" x14ac:dyDescent="0.35">
      <c r="A72" t="str">
        <f>IF(ISNUMBER(FIND("_",D72)), LEFT(D72,FIND("_",D72)-1),D72)</f>
        <v>em</v>
      </c>
      <c r="B72" t="str">
        <f>E72&amp;"="&amp;F72</f>
        <v>sample_preparation=.EmSamplePreparation,Sentry_id,Sid,Fph,Sbuffer_id,Fsample_concentration,S2d_crystal_grow_id,Ssupport_id,Sentity_assembly_id,Sdetails</v>
      </c>
      <c r="C72" t="s">
        <v>8573</v>
      </c>
      <c r="D72" t="s">
        <v>4762</v>
      </c>
      <c r="E72" t="str">
        <f>IF(ISNUMBER(FIND("_",D72)), MID(D72,FIND("_",D72)+1,1000),"_")</f>
        <v>sample_preparation</v>
      </c>
      <c r="F72" t="s">
        <v>8303</v>
      </c>
    </row>
    <row r="73" spans="1:6" x14ac:dyDescent="0.35">
      <c r="A73" t="str">
        <f>IF(ISNUMBER(FIND("_",D73)), LEFT(D73,FIND("_",D73)-1),D73)</f>
        <v>em</v>
      </c>
      <c r="B73" t="str">
        <f>E73&amp;"="&amp;F73</f>
        <v>sample_support=.EmSampleSupport,Sid,Sfilm_material,Smethod,Sgrid_material,Igrid_mesh_size,Sgrid_type,Spretreatment,Sdetails,Sspecimen_id,Scitation_id</v>
      </c>
      <c r="C73" t="s">
        <v>8573</v>
      </c>
      <c r="D73" t="s">
        <v>4772</v>
      </c>
      <c r="E73" t="str">
        <f>IF(ISNUMBER(FIND("_",D73)), MID(D73,FIND("_",D73)+1,1000),"_")</f>
        <v>sample_support</v>
      </c>
      <c r="F73" t="s">
        <v>8304</v>
      </c>
    </row>
    <row r="74" spans="1:6" x14ac:dyDescent="0.35">
      <c r="A74" t="str">
        <f>IF(ISNUMBER(FIND("_",D74)), LEFT(D74,FIND("_",D74)-1),D74)</f>
        <v>em</v>
      </c>
      <c r="B74" t="str">
        <f>E74&amp;"="&amp;F74</f>
        <v>buffer=.EmBuffer,Sid,Sspecimen_id,Sname,Sdetails,FpH</v>
      </c>
      <c r="C74" t="s">
        <v>8573</v>
      </c>
      <c r="D74" t="s">
        <v>4783</v>
      </c>
      <c r="E74" t="str">
        <f>IF(ISNUMBER(FIND("_",D74)), MID(D74,FIND("_",D74)+1,1000),"_")</f>
        <v>buffer</v>
      </c>
      <c r="F74" t="s">
        <v>8305</v>
      </c>
    </row>
    <row r="75" spans="1:6" x14ac:dyDescent="0.35">
      <c r="A75" t="str">
        <f>IF(ISNUMBER(FIND("_",D75)), LEFT(D75,FIND("_",D75)-1),D75)</f>
        <v>em</v>
      </c>
      <c r="B75" t="str">
        <f>E75&amp;"="&amp;F75</f>
        <v>vitrification=.EmVitrification,Sentry_id,Sid,Ssample_preparation_id,Sspecimen_id,Scryogen_name,Fhumidity,Ftemp,Fchamber_temperature,Sinstrument,Smethod,Stime_resolved_state,Scitation_id,Sdetails</v>
      </c>
      <c r="C75" t="s">
        <v>8573</v>
      </c>
      <c r="D75" t="s">
        <v>4789</v>
      </c>
      <c r="E75" t="str">
        <f>IF(ISNUMBER(FIND("_",D75)), MID(D75,FIND("_",D75)+1,1000),"_")</f>
        <v>vitrification</v>
      </c>
      <c r="F75" t="s">
        <v>8306</v>
      </c>
    </row>
    <row r="76" spans="1:6" x14ac:dyDescent="0.35">
      <c r="A76" t="str">
        <f>IF(ISNUMBER(FIND("_",D76)), LEFT(D76,FIND("_",D76)-1),D76)</f>
        <v>em</v>
      </c>
      <c r="B76" t="str">
        <f>E76&amp;"="&amp;F76</f>
        <v>imaging=.EmImaging,Sentry_id,Sid,Sastigmatism,Selectron_beam_tilt_params,Fresidual_tilt,Ssample_support_id,Sdetector_id,Sscans_id,Smicroscope_id,Smicroscope_model,Sspecimen_holder_type,Sspecimen_holder_model,Sdetails,Sdate,Iaccelerating_voltage,Sillumination_mode,Smode,Fnominal_cs,Fnominal_defocus_min,Fnominal_defocus_max,Fcalibrated_defocus_min,Fcalibrated_defocus_max,Ftilt_angle_min,Ftilt_angle_max,Inominal_magnification,Icalibrated_magnification,Selectron_source,Felectron_dose,Senergy_filter,Senergy_window,Scitation_id,Ftemperature,Fdetector_distance,Frecording_temperature_minimum,Frecording_temperature_maximum,Salignment_procedure,Fc2_aperture_diameter,Sspecimen_id,Scryogen</v>
      </c>
      <c r="C76" t="s">
        <v>8573</v>
      </c>
      <c r="D76" t="s">
        <v>4803</v>
      </c>
      <c r="E76" t="str">
        <f>IF(ISNUMBER(FIND("_",D76)), MID(D76,FIND("_",D76)+1,1000),"_")</f>
        <v>imaging</v>
      </c>
      <c r="F76" t="s">
        <v>8307</v>
      </c>
    </row>
    <row r="77" spans="1:6" x14ac:dyDescent="0.35">
      <c r="A77" t="str">
        <f>IF(ISNUMBER(FIND("_",D77)), LEFT(D77,FIND("_",D77)-1),D77)</f>
        <v>em</v>
      </c>
      <c r="B77" t="str">
        <f>E77&amp;"="&amp;F77</f>
        <v>detector=.EmDetector,Sentry_id,Sid,Sdetails,Stype,Fdetective_quantum_efficiency,Smode</v>
      </c>
      <c r="C77" t="s">
        <v>8573</v>
      </c>
      <c r="D77" t="s">
        <v>4843</v>
      </c>
      <c r="E77" t="str">
        <f>IF(ISNUMBER(FIND("_",D77)), MID(D77,FIND("_",D77)+1,1000),"_")</f>
        <v>detector</v>
      </c>
      <c r="F77" t="s">
        <v>8308</v>
      </c>
    </row>
    <row r="78" spans="1:6" x14ac:dyDescent="0.35">
      <c r="A78" t="str">
        <f>IF(ISNUMBER(FIND("_",D78)), LEFT(D78,FIND("_",D78)-1),D78)</f>
        <v>em</v>
      </c>
      <c r="B78" t="str">
        <f>E78&amp;"="&amp;F78</f>
        <v>image_scans=.EmImageScans,Sentry_id,Sid,Inumber_digital_images,Sdetails,Sscanner_model,Fsampling_size,Fod_range,Iquant_bit_size,Scitation_id,Idimension_height,Idimension_width,Iframes_per_image,Simage_recording_id,Sused_frames_per_image</v>
      </c>
      <c r="C78" t="s">
        <v>8573</v>
      </c>
      <c r="D78" t="s">
        <v>4850</v>
      </c>
      <c r="E78" t="str">
        <f>IF(ISNUMBER(FIND("_",D78)), MID(D78,FIND("_",D78)+1,1000),"_")</f>
        <v>image_scans</v>
      </c>
      <c r="F78" t="s">
        <v>8309</v>
      </c>
    </row>
    <row r="79" spans="1:6" x14ac:dyDescent="0.35">
      <c r="A79" t="str">
        <f>IF(ISNUMBER(FIND("_",D79)), LEFT(D79,FIND("_",D79)-1),D79)</f>
        <v>em</v>
      </c>
      <c r="B79" t="str">
        <f>E79&amp;"="&amp;F79</f>
        <v>2d_projection_selection=.Em2dProjectionSelection,Sentry_id,Sid,Inum_particles,Ssoftware_name,Smethod,Sdetails,Scitation_id</v>
      </c>
      <c r="C79" t="s">
        <v>8573</v>
      </c>
      <c r="D79" t="s">
        <v>4865</v>
      </c>
      <c r="E79" t="str">
        <f>IF(ISNUMBER(FIND("_",D79)), MID(D79,FIND("_",D79)+1,1000),"_")</f>
        <v>2d_projection_selection</v>
      </c>
      <c r="F79" t="s">
        <v>8310</v>
      </c>
    </row>
    <row r="80" spans="1:6" x14ac:dyDescent="0.35">
      <c r="A80" t="str">
        <f>IF(ISNUMBER(FIND("_",D80)), LEFT(D80,FIND("_",D80)-1),D80)</f>
        <v>em</v>
      </c>
      <c r="B80" t="str">
        <f>E80&amp;"="&amp;F80</f>
        <v>3d_reconstruction=.Em3dReconstruction,Sentry_id,Sid,Smethod,Salgorithm,Scitation_id,Sdetails,Fresolution,Sresolution_method,Smagnification_calibration,Sctf_correction_method,Fnominal_pixel_size,Factual_pixel_size,Inum_particles,Seuler_angles_details,Inum_class_averages,Ssoftware,Sfsc_type,Srefinement_type,Simage_processing_id,Ssymmetry_type</v>
      </c>
      <c r="C80" t="s">
        <v>8573</v>
      </c>
      <c r="D80" t="s">
        <v>4873</v>
      </c>
      <c r="E80" t="str">
        <f>IF(ISNUMBER(FIND("_",D80)), MID(D80,FIND("_",D80)+1,1000),"_")</f>
        <v>3d_reconstruction</v>
      </c>
      <c r="F80" t="s">
        <v>8311</v>
      </c>
    </row>
    <row r="81" spans="1:6" x14ac:dyDescent="0.35">
      <c r="A81" t="str">
        <f>IF(ISNUMBER(FIND("_",D81)), LEFT(D81,FIND("_",D81)-1),D81)</f>
        <v>em</v>
      </c>
      <c r="B81" t="str">
        <f>E81&amp;"="&amp;F81</f>
        <v>3d_fitting=.Em3dFitting,Sid,Sentry_id,Smethod,Starget_criteria,Ssoftware_name,Sdetails,Foverall_b_value,Sref_space,Sref_protocol</v>
      </c>
      <c r="C81" t="s">
        <v>8573</v>
      </c>
      <c r="D81" t="s">
        <v>4894</v>
      </c>
      <c r="E81" t="str">
        <f>IF(ISNUMBER(FIND("_",D81)), MID(D81,FIND("_",D81)+1,1000),"_")</f>
        <v>3d_fitting</v>
      </c>
      <c r="F81" t="s">
        <v>8312</v>
      </c>
    </row>
    <row r="82" spans="1:6" x14ac:dyDescent="0.35">
      <c r="A82" t="str">
        <f>IF(ISNUMBER(FIND("_",D82)), LEFT(D82,FIND("_",D82)-1),D82)</f>
        <v>em</v>
      </c>
      <c r="B82" t="str">
        <f>E82&amp;"="&amp;F82</f>
        <v>3d_fitting_list=.Em3dFittingList,Sid,S3d_fitting_id,Spdb_entry_id,Spdb_chain_id,Spdb_chain_residue_range,Sdetails</v>
      </c>
      <c r="C82" t="s">
        <v>8573</v>
      </c>
      <c r="D82" t="s">
        <v>4904</v>
      </c>
      <c r="E82" t="str">
        <f>IF(ISNUMBER(FIND("_",D82)), MID(D82,FIND("_",D82)+1,1000),"_")</f>
        <v>3d_fitting_list</v>
      </c>
      <c r="F82" t="s">
        <v>8313</v>
      </c>
    </row>
    <row r="83" spans="1:6" x14ac:dyDescent="0.35">
      <c r="A83" t="str">
        <f>IF(ISNUMBER(FIND("_",D83)), LEFT(D83,FIND("_",D83)-1),D83)</f>
        <v>em</v>
      </c>
      <c r="B83" t="str">
        <f>E83&amp;"="&amp;F83</f>
        <v>helical_entity=.EmHelicalEntity,Sid,Sentity_assembly_id,Simage_processing_id,Sdetails,Sdyad,Saxial_symmetry,Fangular_rotation_per_subunit,Faxial_rise_per_subunit,Shand</v>
      </c>
      <c r="C83" t="s">
        <v>8573</v>
      </c>
      <c r="D83" t="s">
        <v>4911</v>
      </c>
      <c r="E83" t="str">
        <f>IF(ISNUMBER(FIND("_",D83)), MID(D83,FIND("_",D83)+1,1000),"_")</f>
        <v>helical_entity</v>
      </c>
      <c r="F83" t="s">
        <v>8314</v>
      </c>
    </row>
    <row r="84" spans="1:6" x14ac:dyDescent="0.35">
      <c r="A84" t="str">
        <f>IF(ISNUMBER(FIND("_",D84)), LEFT(D84,FIND("_",D84)-1),D84)</f>
        <v>em</v>
      </c>
      <c r="B84" t="str">
        <f>E84&amp;"="&amp;F84</f>
        <v>experiment=.EmExperiment,Sentry_id,Sid,Sreconstruction_method,Saggregation_state,Sspecimen_type,Sentity_assembly_id</v>
      </c>
      <c r="C84" t="s">
        <v>8573</v>
      </c>
      <c r="D84" t="s">
        <v>4921</v>
      </c>
      <c r="E84" t="str">
        <f>IF(ISNUMBER(FIND("_",D84)), MID(D84,FIND("_",D84)+1,1000),"_")</f>
        <v>experiment</v>
      </c>
      <c r="F84" t="s">
        <v>8315</v>
      </c>
    </row>
    <row r="85" spans="1:6" x14ac:dyDescent="0.35">
      <c r="A85" t="str">
        <f>IF(ISNUMBER(FIND("_",D85)), LEFT(D85,FIND("_",D85)-1),D85)</f>
        <v>em</v>
      </c>
      <c r="B85" t="str">
        <f>E85&amp;"="&amp;F85</f>
        <v>single_particle_entity=.EmSingleParticleEntity,Sentry_id,Sid,Ssymmetry_type,Simage_processing_id,Spoint_symmetry</v>
      </c>
      <c r="C85" t="s">
        <v>8573</v>
      </c>
      <c r="D85" t="s">
        <v>4928</v>
      </c>
      <c r="E85" t="str">
        <f>IF(ISNUMBER(FIND("_",D85)), MID(D85,FIND("_",D85)+1,1000),"_")</f>
        <v>single_particle_entity</v>
      </c>
      <c r="F85" t="s">
        <v>8316</v>
      </c>
    </row>
    <row r="86" spans="1:6" x14ac:dyDescent="0.35">
      <c r="A86" t="str">
        <f>IF(ISNUMBER(FIND("_",D86)), LEFT(D86,FIND("_",D86)-1),D86)</f>
        <v>em</v>
      </c>
      <c r="B86" t="str">
        <f>E86&amp;"="&amp;F86</f>
        <v>admin=.EmAdmin,Scurrent_status,Sdeposition_date,Sdeposition_site,Sdetails,Sentry_id,Slast_update,Smap_release_date,Smap_hold_date,Sheader_release_date,Sobsoleted_date,Sreplace_existing_entry_flag,Stitle</v>
      </c>
      <c r="C86" t="s">
        <v>8573</v>
      </c>
      <c r="D86" t="s">
        <v>4934</v>
      </c>
      <c r="E86" t="str">
        <f>IF(ISNUMBER(FIND("_",D86)), MID(D86,FIND("_",D86)+1,1000),"_")</f>
        <v>admin</v>
      </c>
      <c r="F86" t="s">
        <v>8317</v>
      </c>
    </row>
    <row r="87" spans="1:6" x14ac:dyDescent="0.35">
      <c r="A87" t="str">
        <f>IF(ISNUMBER(FIND("_",D87)), LEFT(D87,FIND("_",D87)-1),D87)</f>
        <v>em</v>
      </c>
      <c r="B87" t="str">
        <f>E87&amp;"="&amp;F87</f>
        <v>author_list=.EmAuthorList,Sauthor,Iordinal</v>
      </c>
      <c r="C87" t="s">
        <v>8573</v>
      </c>
      <c r="D87" t="s">
        <v>4947</v>
      </c>
      <c r="E87" t="str">
        <f>IF(ISNUMBER(FIND("_",D87)), MID(D87,FIND("_",D87)+1,1000),"_")</f>
        <v>author_list</v>
      </c>
      <c r="F87" t="s">
        <v>8318</v>
      </c>
    </row>
    <row r="88" spans="1:6" x14ac:dyDescent="0.35">
      <c r="A88" t="str">
        <f>IF(ISNUMBER(FIND("_",D88)), LEFT(D88,FIND("_",D88)-1),D88)</f>
        <v>em</v>
      </c>
      <c r="B88" t="str">
        <f>E88&amp;"="&amp;F88</f>
        <v>db_reference=.EmDbReference,Saccess_code,Sdb_name,Sdetails,Sid,Srelationship</v>
      </c>
      <c r="C88" t="s">
        <v>8573</v>
      </c>
      <c r="D88" t="s">
        <v>4950</v>
      </c>
      <c r="E88" t="str">
        <f>IF(ISNUMBER(FIND("_",D88)), MID(D88,FIND("_",D88)+1,1000),"_")</f>
        <v>db_reference</v>
      </c>
      <c r="F88" t="s">
        <v>8319</v>
      </c>
    </row>
    <row r="89" spans="1:6" x14ac:dyDescent="0.35">
      <c r="A89" t="str">
        <f>IF(ISNUMBER(FIND("_",D89)), LEFT(D89,FIND("_",D89)-1),D89)</f>
        <v>em</v>
      </c>
      <c r="B89" t="str">
        <f>E89&amp;"="&amp;F89</f>
        <v>db_reference_auxiliary=.EmDbReferenceAuxiliary,Sid,Slink,Slink_type</v>
      </c>
      <c r="C89" t="s">
        <v>8573</v>
      </c>
      <c r="D89" t="s">
        <v>4956</v>
      </c>
      <c r="E89" t="str">
        <f>IF(ISNUMBER(FIND("_",D89)), MID(D89,FIND("_",D89)+1,1000),"_")</f>
        <v>db_reference_auxiliary</v>
      </c>
      <c r="F89" t="s">
        <v>8320</v>
      </c>
    </row>
    <row r="90" spans="1:6" x14ac:dyDescent="0.35">
      <c r="A90" t="str">
        <f>IF(ISNUMBER(FIND("_",D90)), LEFT(D90,FIND("_",D90)-1),D90)</f>
        <v>em</v>
      </c>
      <c r="B90" t="str">
        <f>E90&amp;"="&amp;F90</f>
        <v>depui=.EmDepui,Sdepositor_hold_instructions,Sentry_id,Smacromolecule_description,Sobsolete_instructions,Ssame_authors_as_pdb,Ssame_title_as_pdb</v>
      </c>
      <c r="C90" t="s">
        <v>8573</v>
      </c>
      <c r="D90" t="s">
        <v>4960</v>
      </c>
      <c r="E90" t="str">
        <f>IF(ISNUMBER(FIND("_",D90)), MID(D90,FIND("_",D90)+1,1000),"_")</f>
        <v>depui</v>
      </c>
      <c r="F90" t="s">
        <v>8321</v>
      </c>
    </row>
    <row r="91" spans="1:6" x14ac:dyDescent="0.35">
      <c r="A91" t="str">
        <f>IF(ISNUMBER(FIND("_",D91)), LEFT(D91,FIND("_",D91)-1),D91)</f>
        <v>em</v>
      </c>
      <c r="B91" t="str">
        <f>E91&amp;"="&amp;F91</f>
        <v>obsolete=.EmObsolete,Sdate,Sdetails,Sentry,Sid</v>
      </c>
      <c r="C91" t="s">
        <v>8573</v>
      </c>
      <c r="D91" t="s">
        <v>4967</v>
      </c>
      <c r="E91" t="str">
        <f>IF(ISNUMBER(FIND("_",D91)), MID(D91,FIND("_",D91)+1,1000),"_")</f>
        <v>obsolete</v>
      </c>
      <c r="F91" t="s">
        <v>8322</v>
      </c>
    </row>
    <row r="92" spans="1:6" x14ac:dyDescent="0.35">
      <c r="A92" t="str">
        <f>IF(ISNUMBER(FIND("_",D92)), LEFT(D92,FIND("_",D92)-1),D92)</f>
        <v>em</v>
      </c>
      <c r="B92" t="str">
        <f>E92&amp;"="&amp;F92</f>
        <v>supersede=.EmSupersede,Sdate,Sdetails,Sentry,Sid</v>
      </c>
      <c r="C92" t="s">
        <v>8573</v>
      </c>
      <c r="D92" t="s">
        <v>4972</v>
      </c>
      <c r="E92" t="str">
        <f>IF(ISNUMBER(FIND("_",D92)), MID(D92,FIND("_",D92)+1,1000),"_")</f>
        <v>supersede</v>
      </c>
      <c r="F92" t="s">
        <v>8323</v>
      </c>
    </row>
    <row r="93" spans="1:6" x14ac:dyDescent="0.35">
      <c r="A93" t="str">
        <f>IF(ISNUMBER(FIND("_",D93)), LEFT(D93,FIND("_",D93)-1),D93)</f>
        <v>em</v>
      </c>
      <c r="B93" t="str">
        <f>E93&amp;"="&amp;F93</f>
        <v>entity_assembly_molwt=.EmEntityAssemblyMolwt,Sentity_assembly_id,Sexperimental_flag,Sid,Sunits,Fvalue,Smethod</v>
      </c>
      <c r="C93" t="s">
        <v>8573</v>
      </c>
      <c r="D93" t="s">
        <v>4977</v>
      </c>
      <c r="E93" t="str">
        <f>IF(ISNUMBER(FIND("_",D93)), MID(D93,FIND("_",D93)+1,1000),"_")</f>
        <v>entity_assembly_molwt</v>
      </c>
      <c r="F93" t="s">
        <v>8324</v>
      </c>
    </row>
    <row r="94" spans="1:6" x14ac:dyDescent="0.35">
      <c r="A94" t="str">
        <f>IF(ISNUMBER(FIND("_",D94)), LEFT(D94,FIND("_",D94)-1),D94)</f>
        <v>em</v>
      </c>
      <c r="B94" t="str">
        <f>E94&amp;"="&amp;F94</f>
        <v>entity_assembly_naturalsource=.EmEntityAssemblyNaturalsource,Scell,Scellular_location,Sentity_assembly_id,Sid,Incbi_tax_id,Sorganism,Sorganelle,Sorgan,Sstrain,Stissue</v>
      </c>
      <c r="C94" t="s">
        <v>8573</v>
      </c>
      <c r="D94" t="s">
        <v>4984</v>
      </c>
      <c r="E94" t="str">
        <f>IF(ISNUMBER(FIND("_",D94)), MID(D94,FIND("_",D94)+1,1000),"_")</f>
        <v>entity_assembly_naturalsource</v>
      </c>
      <c r="F94" t="s">
        <v>8325</v>
      </c>
    </row>
    <row r="95" spans="1:6" x14ac:dyDescent="0.35">
      <c r="A95" t="str">
        <f>IF(ISNUMBER(FIND("_",D95)), LEFT(D95,FIND("_",D95)-1),D95)</f>
        <v>em</v>
      </c>
      <c r="B95" t="str">
        <f>E95&amp;"="&amp;F95</f>
        <v>entity_assembly_recombinant=.EmEntityAssemblyRecombinant,Scell,Sentity_assembly_id,Sid,Incbi_tax_id,Sorganism,Splasmid,Sstrain</v>
      </c>
      <c r="C95" t="s">
        <v>8573</v>
      </c>
      <c r="D95" t="s">
        <v>4995</v>
      </c>
      <c r="E95" t="str">
        <f>IF(ISNUMBER(FIND("_",D95)), MID(D95,FIND("_",D95)+1,1000),"_")</f>
        <v>entity_assembly_recombinant</v>
      </c>
      <c r="F95" t="s">
        <v>8326</v>
      </c>
    </row>
    <row r="96" spans="1:6" x14ac:dyDescent="0.35">
      <c r="A96" t="str">
        <f>IF(ISNUMBER(FIND("_",D96)), LEFT(D96,FIND("_",D96)-1),D96)</f>
        <v>em</v>
      </c>
      <c r="B96" t="str">
        <f>E96&amp;"="&amp;F96</f>
        <v>virus_natural_host=.EmVirusNaturalHost,Sentity_assembly_id,Sid,Incbi_tax_id,Sorganism,Sstrain</v>
      </c>
      <c r="C96" t="s">
        <v>8573</v>
      </c>
      <c r="D96" t="s">
        <v>5003</v>
      </c>
      <c r="E96" t="str">
        <f>IF(ISNUMBER(FIND("_",D96)), MID(D96,FIND("_",D96)+1,1000),"_")</f>
        <v>virus_natural_host</v>
      </c>
      <c r="F96" t="s">
        <v>8327</v>
      </c>
    </row>
    <row r="97" spans="1:6" x14ac:dyDescent="0.35">
      <c r="A97" t="str">
        <f>IF(ISNUMBER(FIND("_",D97)), LEFT(D97,FIND("_",D97)-1),D97)</f>
        <v>em</v>
      </c>
      <c r="B97" t="str">
        <f>E97&amp;"="&amp;F97</f>
        <v>virus_shell=.EmVirusShell,Fdiameter,Sentity_assembly_id,Sid,Sname,Itriangulation</v>
      </c>
      <c r="C97" t="s">
        <v>8573</v>
      </c>
      <c r="D97" t="s">
        <v>5009</v>
      </c>
      <c r="E97" t="str">
        <f>IF(ISNUMBER(FIND("_",D97)), MID(D97,FIND("_",D97)+1,1000),"_")</f>
        <v>virus_shell</v>
      </c>
      <c r="F97" t="s">
        <v>8328</v>
      </c>
    </row>
    <row r="98" spans="1:6" x14ac:dyDescent="0.35">
      <c r="A98" t="str">
        <f>IF(ISNUMBER(FIND("_",D98)), LEFT(D98,FIND("_",D98)-1),D98)</f>
        <v>em</v>
      </c>
      <c r="B98" t="str">
        <f>E98&amp;"="&amp;F98</f>
        <v>specimen=.EmSpecimen,Fconcentration,Sdetails,Sembedding_applied,Sexperiment_id,Sid,Sshadowing_applied,Sstaining_applied,Svitrification_applied</v>
      </c>
      <c r="C98" t="s">
        <v>8573</v>
      </c>
      <c r="D98" t="s">
        <v>5015</v>
      </c>
      <c r="E98" t="str">
        <f>IF(ISNUMBER(FIND("_",D98)), MID(D98,FIND("_",D98)+1,1000),"_")</f>
        <v>specimen</v>
      </c>
      <c r="F98" t="s">
        <v>8329</v>
      </c>
    </row>
    <row r="99" spans="1:6" x14ac:dyDescent="0.35">
      <c r="A99" t="str">
        <f>IF(ISNUMBER(FIND("_",D99)), LEFT(D99,FIND("_",D99)-1),D99)</f>
        <v>em</v>
      </c>
      <c r="B99" t="str">
        <f>E99&amp;"="&amp;F99</f>
        <v>embedding=.EmEmbedding,Sdetails,Sid,Smaterial,Sspecimen_id</v>
      </c>
      <c r="C99" t="s">
        <v>8573</v>
      </c>
      <c r="D99" t="s">
        <v>5024</v>
      </c>
      <c r="E99" t="str">
        <f>IF(ISNUMBER(FIND("_",D99)), MID(D99,FIND("_",D99)+1,1000),"_")</f>
        <v>embedding</v>
      </c>
      <c r="F99" t="s">
        <v>8330</v>
      </c>
    </row>
    <row r="100" spans="1:6" x14ac:dyDescent="0.35">
      <c r="A100" t="str">
        <f>IF(ISNUMBER(FIND("_",D100)), LEFT(D100,FIND("_",D100)-1),D100)</f>
        <v>em</v>
      </c>
      <c r="B100" t="str">
        <f>E100&amp;"="&amp;F100</f>
        <v>fiducial_markers=.EmFiducialMarkers,Fdiameter,Sem_tomography_specimen_id,Sid,Smanufacturer</v>
      </c>
      <c r="C100" t="s">
        <v>8573</v>
      </c>
      <c r="D100" t="s">
        <v>5029</v>
      </c>
      <c r="E100" t="str">
        <f>IF(ISNUMBER(FIND("_",D100)), MID(D100,FIND("_",D100)+1,1000),"_")</f>
        <v>fiducial_markers</v>
      </c>
      <c r="F100" t="s">
        <v>8331</v>
      </c>
    </row>
    <row r="101" spans="1:6" x14ac:dyDescent="0.35">
      <c r="A101" t="str">
        <f>IF(ISNUMBER(FIND("_",D101)), LEFT(D101,FIND("_",D101)-1),D101)</f>
        <v>em</v>
      </c>
      <c r="B101" t="str">
        <f>E101&amp;"="&amp;F101</f>
        <v>focused_ion_beam=.EmFocusedIonBeam,Fcurrent,Sdetails,Idose_rate,Iduration,Sem_tomography_specimen_id,Ifinal_thickness,Sid,Iinitial_thickness,Sinstrument,Sion,Itemperature,Ivoltage</v>
      </c>
      <c r="C101" t="s">
        <v>8573</v>
      </c>
      <c r="D101" t="s">
        <v>5034</v>
      </c>
      <c r="E101" t="str">
        <f>IF(ISNUMBER(FIND("_",D101)), MID(D101,FIND("_",D101)+1,1000),"_")</f>
        <v>focused_ion_beam</v>
      </c>
      <c r="F101" t="s">
        <v>8332</v>
      </c>
    </row>
    <row r="102" spans="1:6" x14ac:dyDescent="0.35">
      <c r="A102" t="str">
        <f>IF(ISNUMBER(FIND("_",D102)), LEFT(D102,FIND("_",D102)-1),D102)</f>
        <v>em</v>
      </c>
      <c r="B102" t="str">
        <f>E102&amp;"="&amp;F102</f>
        <v>grid_pretreatment=.EmGridPretreatment,Satmosphere,Sid,Fpressure,Ssample_support_id,Itime,Stype</v>
      </c>
      <c r="C102" t="s">
        <v>8573</v>
      </c>
      <c r="D102" t="s">
        <v>5047</v>
      </c>
      <c r="E102" t="str">
        <f>IF(ISNUMBER(FIND("_",D102)), MID(D102,FIND("_",D102)+1,1000),"_")</f>
        <v>grid_pretreatment</v>
      </c>
      <c r="F102" t="s">
        <v>8333</v>
      </c>
    </row>
    <row r="103" spans="1:6" x14ac:dyDescent="0.35">
      <c r="A103" t="str">
        <f>IF(ISNUMBER(FIND("_",D103)), LEFT(D103,FIND("_",D103)-1),D103)</f>
        <v>em</v>
      </c>
      <c r="B103" t="str">
        <f>E103&amp;"="&amp;F103</f>
        <v>ultramicrotomy=.EmUltramicrotomy,Sdetails,Sem_tomography_specimen_id,Ifinal_thickness,Sid,Sinstrument,Itemperature</v>
      </c>
      <c r="C103" t="s">
        <v>8573</v>
      </c>
      <c r="D103" t="s">
        <v>5054</v>
      </c>
      <c r="E103" t="str">
        <f>IF(ISNUMBER(FIND("_",D103)), MID(D103,FIND("_",D103)+1,1000),"_")</f>
        <v>ultramicrotomy</v>
      </c>
      <c r="F103" t="s">
        <v>8334</v>
      </c>
    </row>
    <row r="104" spans="1:6" x14ac:dyDescent="0.35">
      <c r="A104" t="str">
        <f>IF(ISNUMBER(FIND("_",D104)), LEFT(D104,FIND("_",D104)-1),D104)</f>
        <v>em</v>
      </c>
      <c r="B104" t="str">
        <f>E104&amp;"="&amp;F104</f>
        <v>high_pressure_freezing=.EmHighPressureFreezing,Sdetails,Sem_tomography_specimen_id,Sid,Sinstrument</v>
      </c>
      <c r="C104" t="s">
        <v>8573</v>
      </c>
      <c r="D104" t="s">
        <v>5061</v>
      </c>
      <c r="E104" t="str">
        <f>IF(ISNUMBER(FIND("_",D104)), MID(D104,FIND("_",D104)+1,1000),"_")</f>
        <v>high_pressure_freezing</v>
      </c>
      <c r="F104" t="s">
        <v>8335</v>
      </c>
    </row>
    <row r="105" spans="1:6" x14ac:dyDescent="0.35">
      <c r="A105" t="str">
        <f>IF(ISNUMBER(FIND("_",D105)), LEFT(D105,FIND("_",D105)-1),D105)</f>
        <v>em</v>
      </c>
      <c r="B105" t="str">
        <f>E105&amp;"="&amp;F105</f>
        <v>shadowing=.EmShadowing,Fangle,Sdetails,Sid,Smaterial,Sspecimen_id,Fthickness</v>
      </c>
      <c r="C105" t="s">
        <v>8573</v>
      </c>
      <c r="D105" t="s">
        <v>5066</v>
      </c>
      <c r="E105" t="str">
        <f>IF(ISNUMBER(FIND("_",D105)), MID(D105,FIND("_",D105)+1,1000),"_")</f>
        <v>shadowing</v>
      </c>
      <c r="F105" t="s">
        <v>8336</v>
      </c>
    </row>
    <row r="106" spans="1:6" x14ac:dyDescent="0.35">
      <c r="A106" t="str">
        <f>IF(ISNUMBER(FIND("_",D106)), LEFT(D106,FIND("_",D106)-1),D106)</f>
        <v>em</v>
      </c>
      <c r="B106" t="str">
        <f>E106&amp;"="&amp;F106</f>
        <v>tomography_specimen=.EmTomographySpecimen,Scryo_protectant,Sdetails,Sfiducial_markers,Shigh_pressure_freezing,Sid,Ssectioning,Sspecimen_id</v>
      </c>
      <c r="C106" t="s">
        <v>8573</v>
      </c>
      <c r="D106" t="s">
        <v>5073</v>
      </c>
      <c r="E106" t="str">
        <f>IF(ISNUMBER(FIND("_",D106)), MID(D106,FIND("_",D106)+1,1000),"_")</f>
        <v>tomography_specimen</v>
      </c>
      <c r="F106" t="s">
        <v>8337</v>
      </c>
    </row>
    <row r="107" spans="1:6" x14ac:dyDescent="0.35">
      <c r="A107" t="str">
        <f>IF(ISNUMBER(FIND("_",D107)), LEFT(D107,FIND("_",D107)-1),D107)</f>
        <v>em</v>
      </c>
      <c r="B107" t="str">
        <f>E107&amp;"="&amp;F107</f>
        <v>crystal_formation=.EmCrystalFormation,Satmosphere,Sdetails,Sid,Sinstrument,Slipid_mixture,Flipid_protein_ratio,Sspecimen_id,Itemperature,Itime,Stime_unit</v>
      </c>
      <c r="C107" t="s">
        <v>8573</v>
      </c>
      <c r="D107" t="s">
        <v>5081</v>
      </c>
      <c r="E107" t="str">
        <f>IF(ISNUMBER(FIND("_",D107)), MID(D107,FIND("_",D107)+1,1000),"_")</f>
        <v>crystal_formation</v>
      </c>
      <c r="F107" t="s">
        <v>8338</v>
      </c>
    </row>
    <row r="108" spans="1:6" x14ac:dyDescent="0.35">
      <c r="A108" t="str">
        <f>IF(ISNUMBER(FIND("_",D108)), LEFT(D108,FIND("_",D108)-1),D108)</f>
        <v>em</v>
      </c>
      <c r="B108" t="str">
        <f>E108&amp;"="&amp;F108</f>
        <v>staining=.EmStaining,Sdetails,Sid,Smaterial,Sspecimen_id,Stype</v>
      </c>
      <c r="C108" t="s">
        <v>8573</v>
      </c>
      <c r="D108" t="s">
        <v>5092</v>
      </c>
      <c r="E108" t="str">
        <f>IF(ISNUMBER(FIND("_",D108)), MID(D108,FIND("_",D108)+1,1000),"_")</f>
        <v>staining</v>
      </c>
      <c r="F108" t="s">
        <v>8339</v>
      </c>
    </row>
    <row r="109" spans="1:6" x14ac:dyDescent="0.35">
      <c r="A109" t="str">
        <f>IF(ISNUMBER(FIND("_",D109)), LEFT(D109,FIND("_",D109)-1),D109)</f>
        <v>em</v>
      </c>
      <c r="B109" t="str">
        <f>E109&amp;"="&amp;F109</f>
        <v>support_film=.EmSupportFilm,Sid,Smaterial,Ssample_support_id,Fthickness,Stopology</v>
      </c>
      <c r="C109" t="s">
        <v>8573</v>
      </c>
      <c r="D109" t="s">
        <v>5098</v>
      </c>
      <c r="E109" t="str">
        <f>IF(ISNUMBER(FIND("_",D109)), MID(D109,FIND("_",D109)+1,1000),"_")</f>
        <v>support_film</v>
      </c>
      <c r="F109" t="s">
        <v>8340</v>
      </c>
    </row>
    <row r="110" spans="1:6" x14ac:dyDescent="0.35">
      <c r="A110" t="str">
        <f>IF(ISNUMBER(FIND("_",D110)), LEFT(D110,FIND("_",D110)-1),D110)</f>
        <v>em</v>
      </c>
      <c r="B110" t="str">
        <f>E110&amp;"="&amp;F110</f>
        <v>buffer_component=.EmBufferComponent,Sbuffer_id,Fconcentration,Sconcentration_units,Sformula,Sid,Sname</v>
      </c>
      <c r="C110" t="s">
        <v>8573</v>
      </c>
      <c r="D110" t="s">
        <v>5104</v>
      </c>
      <c r="E110" t="str">
        <f>IF(ISNUMBER(FIND("_",D110)), MID(D110,FIND("_",D110)+1,1000),"_")</f>
        <v>buffer_component</v>
      </c>
      <c r="F110" t="s">
        <v>8341</v>
      </c>
    </row>
    <row r="111" spans="1:6" x14ac:dyDescent="0.35">
      <c r="A111" t="str">
        <f>IF(ISNUMBER(FIND("_",D111)), LEFT(D111,FIND("_",D111)-1),D111)</f>
        <v>em</v>
      </c>
      <c r="B111" t="str">
        <f>E111&amp;"="&amp;F111</f>
        <v>diffraction=.EmDiffraction,Fcamera_length,Sid,Simaging_id,Stilt_angle_list</v>
      </c>
      <c r="C111" t="s">
        <v>8573</v>
      </c>
      <c r="D111" t="s">
        <v>5111</v>
      </c>
      <c r="E111" t="str">
        <f>IF(ISNUMBER(FIND("_",D111)), MID(D111,FIND("_",D111)+1,1000),"_")</f>
        <v>diffraction</v>
      </c>
      <c r="F111" t="s">
        <v>8342</v>
      </c>
    </row>
    <row r="112" spans="1:6" x14ac:dyDescent="0.35">
      <c r="A112" t="str">
        <f>IF(ISNUMBER(FIND("_",D112)), LEFT(D112,FIND("_",D112)-1),D112)</f>
        <v>em</v>
      </c>
      <c r="B112" t="str">
        <f>E112&amp;"="&amp;F112</f>
        <v>diffraction_shell=.EmDiffractionShell,Sem_diffraction_stats_id,Ffourier_space_coverage,Fhigh_resolution,Sid,Flow_resolution,Fmultiplicity,Inum_structure_factors,Fphase_residual</v>
      </c>
      <c r="C112" t="s">
        <v>8573</v>
      </c>
      <c r="D112" t="s">
        <v>5116</v>
      </c>
      <c r="E112" t="str">
        <f>IF(ISNUMBER(FIND("_",D112)), MID(D112,FIND("_",D112)+1,1000),"_")</f>
        <v>diffraction_shell</v>
      </c>
      <c r="F112" t="s">
        <v>8343</v>
      </c>
    </row>
    <row r="113" spans="1:6" x14ac:dyDescent="0.35">
      <c r="A113" t="str">
        <f>IF(ISNUMBER(FIND("_",D113)), LEFT(D113,FIND("_",D113)-1),D113)</f>
        <v>em</v>
      </c>
      <c r="B113" t="str">
        <f>E113&amp;"="&amp;F113</f>
        <v>diffraction_stats=.EmDiffractionStats,Sdetails,Ffourier_space_coverage,Fhigh_resolution,Sid,Simage_processing_id,Inum_intensities_measured,Inum_structure_factors,Foverall_phase_error,Foverall_phase_residual,Sphase_error_rejection_criteria,Fr_merge,Fr_sym</v>
      </c>
      <c r="C113" t="s">
        <v>8573</v>
      </c>
      <c r="D113" t="s">
        <v>5125</v>
      </c>
      <c r="E113" t="str">
        <f>IF(ISNUMBER(FIND("_",D113)), MID(D113,FIND("_",D113)+1,1000),"_")</f>
        <v>diffraction_stats</v>
      </c>
      <c r="F113" t="s">
        <v>8344</v>
      </c>
    </row>
    <row r="114" spans="1:6" x14ac:dyDescent="0.35">
      <c r="A114" t="str">
        <f>IF(ISNUMBER(FIND("_",D114)), LEFT(D114,FIND("_",D114)-1),D114)</f>
        <v>em</v>
      </c>
      <c r="B114" t="str">
        <f>E114&amp;"="&amp;F114</f>
        <v>tomography=.EmTomography,Faxis1_angle_increment,Faxis1_max_angle,Faxis1_min_angle,Faxis2_angle_increment,Faxis2_max_angle,Faxis2_min_angle,Fdual_tilt_axis_rotation,Sid,Simaging_id</v>
      </c>
      <c r="C114" t="s">
        <v>8573</v>
      </c>
      <c r="D114" t="s">
        <v>5138</v>
      </c>
      <c r="E114" t="str">
        <f>IF(ISNUMBER(FIND("_",D114)), MID(D114,FIND("_",D114)+1,1000),"_")</f>
        <v>tomography</v>
      </c>
      <c r="F114" t="s">
        <v>8345</v>
      </c>
    </row>
    <row r="115" spans="1:6" x14ac:dyDescent="0.35">
      <c r="A115" t="str">
        <f>IF(ISNUMBER(FIND("_",D115)), LEFT(D115,FIND("_",D115)-1),D115)</f>
        <v>em</v>
      </c>
      <c r="B115" t="str">
        <f>E115&amp;"="&amp;F115</f>
        <v>image_recording=.EmImageRecording,Faverage_exposure_time,Favg_electron_dose_per_image,Sdetails,Sdetector_mode,Sfilm_or_detector_model,Sid,Simaging_id,Inum_diffraction_images,Inum_grids_imaged,Inum_real_images</v>
      </c>
      <c r="C115" t="s">
        <v>8573</v>
      </c>
      <c r="D115" t="s">
        <v>5148</v>
      </c>
      <c r="E115" t="str">
        <f>IF(ISNUMBER(FIND("_",D115)), MID(D115,FIND("_",D115)+1,1000),"_")</f>
        <v>image_recording</v>
      </c>
      <c r="F115" t="s">
        <v>8346</v>
      </c>
    </row>
    <row r="116" spans="1:6" x14ac:dyDescent="0.35">
      <c r="A116" t="str">
        <f>IF(ISNUMBER(FIND("_",D116)), LEFT(D116,FIND("_",D116)-1),D116)</f>
        <v>em</v>
      </c>
      <c r="B116" t="str">
        <f>E116&amp;"="&amp;F116</f>
        <v>imaging_optics=.EmImagingOptics,Schr_aberration_corrector,Senergyfilter_lower,Fenergyfilter_slit_width,Senergyfilter_name,Senergyfilter_upper,Sid,Simaging_id,Sphase_plate,Ssph_aberration_corrector</v>
      </c>
      <c r="C116" t="s">
        <v>8573</v>
      </c>
      <c r="D116" t="s">
        <v>5159</v>
      </c>
      <c r="E116" t="str">
        <f>IF(ISNUMBER(FIND("_",D116)), MID(D116,FIND("_",D116)+1,1000),"_")</f>
        <v>imaging_optics</v>
      </c>
      <c r="F116" t="s">
        <v>8347</v>
      </c>
    </row>
    <row r="117" spans="1:6" x14ac:dyDescent="0.35">
      <c r="A117" t="str">
        <f>IF(ISNUMBER(FIND("_",D117)), LEFT(D117,FIND("_",D117)-1),D117)</f>
        <v>em</v>
      </c>
      <c r="B117" t="str">
        <f>E117&amp;"="&amp;F117</f>
        <v>final_classification=.EmFinalClassification,Iavg_num_images_per_class,Sdetails,Sid,Simage_processing_id,Inum_classes,Stype</v>
      </c>
      <c r="C117" t="s">
        <v>8573</v>
      </c>
      <c r="D117" t="s">
        <v>5169</v>
      </c>
      <c r="E117" t="str">
        <f>IF(ISNUMBER(FIND("_",D117)), MID(D117,FIND("_",D117)+1,1000),"_")</f>
        <v>final_classification</v>
      </c>
      <c r="F117" t="s">
        <v>8348</v>
      </c>
    </row>
    <row r="118" spans="1:6" x14ac:dyDescent="0.35">
      <c r="A118" t="str">
        <f>IF(ISNUMBER(FIND("_",D118)), LEFT(D118,FIND("_",D118)-1),D118)</f>
        <v>em</v>
      </c>
      <c r="B118" t="str">
        <f>E118&amp;"="&amp;F118</f>
        <v>start_model=.EmStartModel,Sdetails,Semdb_id,Sid,Simage_processing_id,Sinsilico_model,Forthogonal_tilt_angle1,Forthogonal_tilt_angle2,Iorthogonal_tilt_num_images,Sother,Spdb_id,Frandom_conical_tilt_angle,Irandom_conical_tilt_num_images,Stype</v>
      </c>
      <c r="C118" t="s">
        <v>8573</v>
      </c>
      <c r="D118" t="s">
        <v>5176</v>
      </c>
      <c r="E118" t="str">
        <f>IF(ISNUMBER(FIND("_",D118)), MID(D118,FIND("_",D118)+1,1000),"_")</f>
        <v>start_model</v>
      </c>
      <c r="F118" t="s">
        <v>8349</v>
      </c>
    </row>
    <row r="119" spans="1:6" x14ac:dyDescent="0.35">
      <c r="A119" t="str">
        <f>IF(ISNUMBER(FIND("_",D119)), LEFT(D119,FIND("_",D119)-1),D119)</f>
        <v>em</v>
      </c>
      <c r="B119" t="str">
        <f>E119&amp;"="&amp;F119</f>
        <v>software=.EmSoftware,Scategory,Sdetails,Sid,Simage_processing_id,Sfitting_id,Simaging_id,Sname,Sversion</v>
      </c>
      <c r="C119" t="s">
        <v>8573</v>
      </c>
      <c r="D119" t="s">
        <v>5190</v>
      </c>
      <c r="E119" t="str">
        <f>IF(ISNUMBER(FIND("_",D119)), MID(D119,FIND("_",D119)+1,1000),"_")</f>
        <v>software</v>
      </c>
      <c r="F119" t="s">
        <v>8350</v>
      </c>
    </row>
    <row r="120" spans="1:6" x14ac:dyDescent="0.35">
      <c r="A120" t="str">
        <f>IF(ISNUMBER(FIND("_",D120)), LEFT(D120,FIND("_",D120)-1),D120)</f>
        <v>em</v>
      </c>
      <c r="B120" t="str">
        <f>E120&amp;"="&amp;F120</f>
        <v>euler_angle_assignment=.EmEulerAngleAssignment,Sdetails,Sid,Simage_processing_id,Sorder,Fproj_matching_angular_sampling,Sproj_matching_merit_function,Iproj_matching_num_projections,Stype</v>
      </c>
      <c r="C120" t="s">
        <v>8573</v>
      </c>
      <c r="D120" t="s">
        <v>5199</v>
      </c>
      <c r="E120" t="str">
        <f>IF(ISNUMBER(FIND("_",D120)), MID(D120,FIND("_",D120)+1,1000),"_")</f>
        <v>euler_angle_assignment</v>
      </c>
      <c r="F120" t="s">
        <v>8351</v>
      </c>
    </row>
    <row r="121" spans="1:6" x14ac:dyDescent="0.35">
      <c r="A121" t="str">
        <f>IF(ISNUMBER(FIND("_",D121)), LEFT(D121,FIND("_",D121)-1),D121)</f>
        <v>em</v>
      </c>
      <c r="B121" t="str">
        <f>E121&amp;"="&amp;F121</f>
        <v>ctf_correction=.EmCtfCorrection,Samplitude_correction,Famplitude_correction_factor,Samplitude_correction_space,Scorrection_operation,Sdetails,Sem_image_processing_id,Sid,Sphase_reversal,Sphase_reversal_anisotropic,Sphase_reversal_correction_space,Stype</v>
      </c>
      <c r="C121" t="s">
        <v>8573</v>
      </c>
      <c r="D121" t="s">
        <v>5208</v>
      </c>
      <c r="E121" t="str">
        <f>IF(ISNUMBER(FIND("_",D121)), MID(D121,FIND("_",D121)+1,1000),"_")</f>
        <v>ctf_correction</v>
      </c>
      <c r="F121" t="s">
        <v>8352</v>
      </c>
    </row>
    <row r="122" spans="1:6" x14ac:dyDescent="0.35">
      <c r="A122" t="str">
        <f>IF(ISNUMBER(FIND("_",D122)), LEFT(D122,FIND("_",D122)-1),D122)</f>
        <v>em</v>
      </c>
      <c r="B122" t="str">
        <f>E122&amp;"="&amp;F122</f>
        <v>volume_selection=.EmVolumeSelection,Sdetails,Sid,Simage_processing_id,Smethod,Inum_tomograms,Inum_volumes_extracted,Sreference_model</v>
      </c>
      <c r="C122" t="s">
        <v>8573</v>
      </c>
      <c r="D122" t="s">
        <v>5220</v>
      </c>
      <c r="E122" t="str">
        <f>IF(ISNUMBER(FIND("_",D122)), MID(D122,FIND("_",D122)+1,1000),"_")</f>
        <v>volume_selection</v>
      </c>
      <c r="F122" t="s">
        <v>8353</v>
      </c>
    </row>
    <row r="123" spans="1:6" x14ac:dyDescent="0.35">
      <c r="A123" t="str">
        <f>IF(ISNUMBER(FIND("_",D123)), LEFT(D123,FIND("_",D123)-1),D123)</f>
        <v>em</v>
      </c>
      <c r="B123" t="str">
        <f>E123&amp;"="&amp;F123</f>
        <v>3d_crystal_entity=.Em3dCrystalEntity,Fangle_alpha,Fangle_beta,Fangle_gamma,Simage_processing_id,Sid,Flength_a,Flength_b,Flength_c,Sspace_group_name,Ispace_group_num</v>
      </c>
      <c r="C123" t="s">
        <v>8573</v>
      </c>
      <c r="D123" t="s">
        <v>5228</v>
      </c>
      <c r="E123" t="str">
        <f>IF(ISNUMBER(FIND("_",D123)), MID(D123,FIND("_",D123)+1,1000),"_")</f>
        <v>3d_crystal_entity</v>
      </c>
      <c r="F123" t="s">
        <v>8354</v>
      </c>
    </row>
    <row r="124" spans="1:6" x14ac:dyDescent="0.35">
      <c r="A124" t="str">
        <f>IF(ISNUMBER(FIND("_",D124)), LEFT(D124,FIND("_",D124)-1),D124)</f>
        <v>em</v>
      </c>
      <c r="B124" t="str">
        <f>E124&amp;"="&amp;F124</f>
        <v>2d_crystal_entity=.Em2dCrystalEntity,Fangle_gamma,Fc_sampling_length,Simage_processing_id,Sid,Sentity_assembly_id,Flength_a,Flength_b,Flength_c,Sspace_group_name_H-M</v>
      </c>
      <c r="C124" t="s">
        <v>8573</v>
      </c>
      <c r="D124" t="s">
        <v>5239</v>
      </c>
      <c r="E124" t="str">
        <f>IF(ISNUMBER(FIND("_",D124)), MID(D124,FIND("_",D124)+1,1000),"_")</f>
        <v>2d_crystal_entity</v>
      </c>
      <c r="F124" t="s">
        <v>8355</v>
      </c>
    </row>
    <row r="125" spans="1:6" x14ac:dyDescent="0.35">
      <c r="A125" t="str">
        <f>IF(ISNUMBER(FIND("_",D125)), LEFT(D125,FIND("_",D125)-1),D125)</f>
        <v>em</v>
      </c>
      <c r="B125" t="str">
        <f>E125&amp;"="&amp;F125</f>
        <v>image_processing=.EmImageProcessing,Sdetails,Sid,Simage_recording_id</v>
      </c>
      <c r="C125" t="s">
        <v>8573</v>
      </c>
      <c r="D125" t="s">
        <v>5249</v>
      </c>
      <c r="E125" t="str">
        <f>IF(ISNUMBER(FIND("_",D125)), MID(D125,FIND("_",D125)+1,1000),"_")</f>
        <v>image_processing</v>
      </c>
      <c r="F125" t="s">
        <v>8356</v>
      </c>
    </row>
    <row r="126" spans="1:6" x14ac:dyDescent="0.35">
      <c r="A126" t="str">
        <f>IF(ISNUMBER(FIND("_",D126)), LEFT(D126,FIND("_",D126)-1),D126)</f>
        <v>em</v>
      </c>
      <c r="B126" t="str">
        <f>E126&amp;"="&amp;F126</f>
        <v>particle_selection=.EmParticleSelection,Sdetails,Sid,Simage_processing_id,Smethod,Inum_particles_selected,Sreference_model</v>
      </c>
      <c r="C126" t="s">
        <v>8573</v>
      </c>
      <c r="D126" t="s">
        <v>5253</v>
      </c>
      <c r="E126" t="str">
        <f>IF(ISNUMBER(FIND("_",D126)), MID(D126,FIND("_",D126)+1,1000),"_")</f>
        <v>particle_selection</v>
      </c>
      <c r="F126" t="s">
        <v>8357</v>
      </c>
    </row>
    <row r="127" spans="1:6" x14ac:dyDescent="0.35">
      <c r="A127" t="str">
        <f>IF(ISNUMBER(FIND("_",D127)), LEFT(D127,FIND("_",D127)-1),D127)</f>
        <v>em</v>
      </c>
      <c r="B127" t="str">
        <f>E127&amp;"="&amp;F127</f>
        <v>map=.EmMap,Sannotation_details,Saxis_order_fast,Saxis_order_medium,Saxis_order_slow,Fcell_a,Fcell_b,Fcell_c,Fcell_alpha,Fcell_beta,Fcell_gamma,Fcontour_level,Scontour_level_source,Sdata_type,Idimensions_col,Idimensions_row,Idimensions_sec,Sendian_type,Sfile,Sformat,Iid,Ipartition,Sentry_id,Slabel,Ilimit_col,Ilimit_row,Ilimit_sec,Iorigin_col,Iorigin_row,Iorigin_sec,Fpixel_spacing_x,Fpixel_spacing_y,Fpixel_spacing_z,Isize_kb,Ispacing_x,Ispacing_y,Ispacing_z,Fstatistics_average,Fstatistics_maximum,Fstatistics_minimum,Fstatistics_std,Ssymmetry_space_group,Stype</v>
      </c>
      <c r="C127" t="s">
        <v>8573</v>
      </c>
      <c r="D127" t="s">
        <v>5260</v>
      </c>
      <c r="E127" t="str">
        <f>IF(ISNUMBER(FIND("_",D127)), MID(D127,FIND("_",D127)+1,1000),"_")</f>
        <v>map</v>
      </c>
      <c r="F127" t="s">
        <v>8358</v>
      </c>
    </row>
    <row r="128" spans="1:6" x14ac:dyDescent="0.35">
      <c r="A128" t="str">
        <f>IF(ISNUMBER(FIND("_",D128)), LEFT(D128,FIND("_",D128)-1),D128)</f>
        <v>em</v>
      </c>
      <c r="B128" t="str">
        <f>E128&amp;"="&amp;F128</f>
        <v>fsc_curve=.EmFscCurve,Sdetails,Sfile,Sid</v>
      </c>
      <c r="C128" t="s">
        <v>8573</v>
      </c>
      <c r="D128" t="s">
        <v>5303</v>
      </c>
      <c r="E128" t="str">
        <f>IF(ISNUMBER(FIND("_",D128)), MID(D128,FIND("_",D128)+1,1000),"_")</f>
        <v>fsc_curve</v>
      </c>
      <c r="F128" t="s">
        <v>8359</v>
      </c>
    </row>
    <row r="129" spans="1:6" x14ac:dyDescent="0.35">
      <c r="A129" t="str">
        <f>IF(ISNUMBER(FIND("_",D129)), LEFT(D129,FIND("_",D129)-1),D129)</f>
        <v>em</v>
      </c>
      <c r="B129" t="str">
        <f>E129&amp;"="&amp;F129</f>
        <v>interpret_figure=.EmInterpretFigure,Sdetails,Sfile,Sid</v>
      </c>
      <c r="C129" t="s">
        <v>8573</v>
      </c>
      <c r="D129" t="s">
        <v>5307</v>
      </c>
      <c r="E129" t="str">
        <f>IF(ISNUMBER(FIND("_",D129)), MID(D129,FIND("_",D129)+1,1000),"_")</f>
        <v>interpret_figure</v>
      </c>
      <c r="F129" t="s">
        <v>8360</v>
      </c>
    </row>
    <row r="130" spans="1:6" x14ac:dyDescent="0.35">
      <c r="A130" t="str">
        <f>IF(ISNUMBER(FIND("_",D130)), LEFT(D130,FIND("_",D130)-1),D130)</f>
        <v>em</v>
      </c>
      <c r="B130" t="str">
        <f>E130&amp;"="&amp;F130</f>
        <v>layer_lines=.EmLayerLines,Sdetails,Sexperiment_id,Sfile,Sid</v>
      </c>
      <c r="C130" t="s">
        <v>8573</v>
      </c>
      <c r="D130" t="s">
        <v>5311</v>
      </c>
      <c r="E130" t="str">
        <f>IF(ISNUMBER(FIND("_",D130)), MID(D130,FIND("_",D130)+1,1000),"_")</f>
        <v>layer_lines</v>
      </c>
      <c r="F130" t="s">
        <v>8361</v>
      </c>
    </row>
    <row r="131" spans="1:6" x14ac:dyDescent="0.35">
      <c r="A131" t="str">
        <f>IF(ISNUMBER(FIND("_",D131)), LEFT(D131,FIND("_",D131)-1),D131)</f>
        <v>em</v>
      </c>
      <c r="B131" t="str">
        <f>E131&amp;"="&amp;F131</f>
        <v>structure_factors=.EmStructureFactors,Sdetails,Sexperiment_id,Sfile,Sid</v>
      </c>
      <c r="C131" t="s">
        <v>8573</v>
      </c>
      <c r="D131" t="s">
        <v>5316</v>
      </c>
      <c r="E131" t="str">
        <f>IF(ISNUMBER(FIND("_",D131)), MID(D131,FIND("_",D131)+1,1000),"_")</f>
        <v>structure_factors</v>
      </c>
      <c r="F131" t="s">
        <v>8362</v>
      </c>
    </row>
    <row r="132" spans="1:6" x14ac:dyDescent="0.35">
      <c r="A132" t="str">
        <f>IF(ISNUMBER(FIND("_",D132)), LEFT(D132,FIND("_",D132)-1),D132)</f>
        <v>em</v>
      </c>
      <c r="B132" t="str">
        <f>E132&amp;"="&amp;F132</f>
        <v>depositor_info=.EmDepositorInfo,Sentry_id,Sem_method_selection,Smolecular_description_flag</v>
      </c>
      <c r="C132" t="s">
        <v>8573</v>
      </c>
      <c r="D132" t="s">
        <v>5321</v>
      </c>
      <c r="E132" t="str">
        <f>IF(ISNUMBER(FIND("_",D132)), MID(D132,FIND("_",D132)+1,1000),"_")</f>
        <v>depositor_info</v>
      </c>
      <c r="F132" t="s">
        <v>8363</v>
      </c>
    </row>
    <row r="133" spans="1:6" x14ac:dyDescent="0.35">
      <c r="A133" t="str">
        <f>IF(ISNUMBER(FIND("_",D133)), LEFT(D133,FIND("_",D133)-1),D133)</f>
        <v>em</v>
      </c>
      <c r="B133" t="str">
        <f>E133&amp;"="&amp;F133</f>
        <v>map_depositor_info=.EmMapDepositorInfo,Sentry_id,Sexperiment_id,Sid,Smap_type,Supload_file_name,Supload_format,Fcontour_level,Sannotation_details,Fpixel_spacing_x,Fpixel_spacing_y,Fpixel_spacing_z</v>
      </c>
      <c r="C133" t="s">
        <v>8573</v>
      </c>
      <c r="D133" t="s">
        <v>5325</v>
      </c>
      <c r="E133" t="str">
        <f>IF(ISNUMBER(FIND("_",D133)), MID(D133,FIND("_",D133)+1,1000),"_")</f>
        <v>map_depositor_info</v>
      </c>
      <c r="F133" t="s">
        <v>8364</v>
      </c>
    </row>
    <row r="134" spans="1:6" x14ac:dyDescent="0.35">
      <c r="A134" t="str">
        <f>IF(ISNUMBER(FIND("_",D134)), LEFT(D134,FIND("_",D134)-1),D134)</f>
        <v>em</v>
      </c>
      <c r="B134" t="str">
        <f>E134&amp;"="&amp;F134</f>
        <v>mask_depositor_info=.EmMaskDepositorInfo,Sid,Supload_file_name,Supload_format,Fcontour_level,Sannotation_details,Fpixel_spacing_x,Fpixel_spacing_y,Fpixel_spacing_z</v>
      </c>
      <c r="C134" t="s">
        <v>8573</v>
      </c>
      <c r="D134" t="s">
        <v>5337</v>
      </c>
      <c r="E134" t="str">
        <f>IF(ISNUMBER(FIND("_",D134)), MID(D134,FIND("_",D134)+1,1000),"_")</f>
        <v>mask_depositor_info</v>
      </c>
      <c r="F134" t="s">
        <v>8365</v>
      </c>
    </row>
    <row r="135" spans="1:6" x14ac:dyDescent="0.35">
      <c r="A135" t="str">
        <f>IF(ISNUMBER(FIND("_",D135)), LEFT(D135,FIND("_",D135)-1),D135)</f>
        <v>em</v>
      </c>
      <c r="B135" t="str">
        <f>E135&amp;"="&amp;F135</f>
        <v>figure_depositor_info=.EmFigureDepositorInfo,Sid,Sexperiment_id,Supload_file_name,Sdetails</v>
      </c>
      <c r="C135" t="s">
        <v>8573</v>
      </c>
      <c r="D135" t="s">
        <v>5346</v>
      </c>
      <c r="E135" t="str">
        <f>IF(ISNUMBER(FIND("_",D135)), MID(D135,FIND("_",D135)+1,1000),"_")</f>
        <v>figure_depositor_info</v>
      </c>
      <c r="F135" t="s">
        <v>8366</v>
      </c>
    </row>
    <row r="136" spans="1:6" x14ac:dyDescent="0.35">
      <c r="A136" t="str">
        <f>IF(ISNUMBER(FIND("_",D136)), LEFT(D136,FIND("_",D136)-1),D136)</f>
        <v>em</v>
      </c>
      <c r="B136" t="str">
        <f>E136&amp;"="&amp;F136</f>
        <v>layer_lines_depositor_info=.EmLayerLinesDepositorInfo,Sid,Sexperiment_id,Supload_file_name,Sdetails</v>
      </c>
      <c r="C136" t="s">
        <v>8573</v>
      </c>
      <c r="D136" t="s">
        <v>5351</v>
      </c>
      <c r="E136" t="str">
        <f>IF(ISNUMBER(FIND("_",D136)), MID(D136,FIND("_",D136)+1,1000),"_")</f>
        <v>layer_lines_depositor_info</v>
      </c>
      <c r="F136" t="s">
        <v>8367</v>
      </c>
    </row>
    <row r="137" spans="1:6" x14ac:dyDescent="0.35">
      <c r="A137" t="str">
        <f>IF(ISNUMBER(FIND("_",D137)), LEFT(D137,FIND("_",D137)-1),D137)</f>
        <v>em</v>
      </c>
      <c r="B137" t="str">
        <f>E137&amp;"="&amp;F137</f>
        <v>structure_factors_depositor_info=.EmStructureFactorsDepositorInfo,Sid,Sexperiment_id,Supload_file_name,Sdetails</v>
      </c>
      <c r="C137" t="s">
        <v>8573</v>
      </c>
      <c r="D137" t="s">
        <v>5356</v>
      </c>
      <c r="E137" t="str">
        <f>IF(ISNUMBER(FIND("_",D137)), MID(D137,FIND("_",D137)+1,1000),"_")</f>
        <v>structure_factors_depositor_info</v>
      </c>
      <c r="F137" t="s">
        <v>8368</v>
      </c>
    </row>
    <row r="138" spans="1:6" x14ac:dyDescent="0.35">
      <c r="A138" t="str">
        <f>IF(ISNUMBER(FIND("_",D138)), LEFT(D138,FIND("_",D138)-1),D138)</f>
        <v>entity</v>
      </c>
      <c r="B138" t="str">
        <f>E138&amp;"="&amp;F138</f>
        <v>_=.Entity,Sdetails,Fformula_weight,Sid,Ssrc_method,Stype,Spdbx_description,Ipdbx_number_of_molecules,Spdbx_parent_entity_id,Spdbx_mutation,Spdbx_fragment,Spdbx_ec,Spdbx_modification,Fpdbx_formula_weight_exptl,Spdbx_formula_weight_exptl_method,Spdbx_target_id,Fpdbx_entities_per_biological_unit</v>
      </c>
      <c r="C138" t="s">
        <v>8573</v>
      </c>
      <c r="D138" t="s">
        <v>845</v>
      </c>
      <c r="E138" t="str">
        <f>IF(ISNUMBER(FIND("_",D138)), MID(D138,FIND("_",D138)+1,1000),"_")</f>
        <v>_</v>
      </c>
      <c r="F138" t="s">
        <v>8009</v>
      </c>
    </row>
    <row r="139" spans="1:6" x14ac:dyDescent="0.35">
      <c r="A139" t="str">
        <f>IF(ISNUMBER(FIND("_",D139)), LEFT(D139,FIND("_",D139)-1),D139)</f>
        <v>entity</v>
      </c>
      <c r="B139" t="str">
        <f>E139&amp;"="&amp;F139</f>
        <v>keywords=.EntityKeywords,Sentity_id,Stext,Spdbx_mutation,Spdbx_fragment,Spdbx_ec,Spdbx_antibody_isotype</v>
      </c>
      <c r="C139" t="s">
        <v>8573</v>
      </c>
      <c r="D139" t="s">
        <v>862</v>
      </c>
      <c r="E139" t="str">
        <f>IF(ISNUMBER(FIND("_",D139)), MID(D139,FIND("_",D139)+1,1000),"_")</f>
        <v>keywords</v>
      </c>
      <c r="F139" t="s">
        <v>8010</v>
      </c>
    </row>
    <row r="140" spans="1:6" x14ac:dyDescent="0.35">
      <c r="A140" t="str">
        <f>IF(ISNUMBER(FIND("_",D140)), LEFT(D140,FIND("_",D140)-1),D140)</f>
        <v>entity</v>
      </c>
      <c r="B140" t="str">
        <f>E140&amp;"="&amp;F140</f>
        <v>link=.EntityLink,Slink_id,Sdetails,Sentity_id_1,Sentity_id_2,Ientity_seq_num_1,Ientity_seq_num_2</v>
      </c>
      <c r="C140" t="s">
        <v>8573</v>
      </c>
      <c r="D140" t="s">
        <v>869</v>
      </c>
      <c r="E140" t="str">
        <f>IF(ISNUMBER(FIND("_",D140)), MID(D140,FIND("_",D140)+1,1000),"_")</f>
        <v>link</v>
      </c>
      <c r="F140" t="s">
        <v>8011</v>
      </c>
    </row>
    <row r="141" spans="1:6" x14ac:dyDescent="0.35">
      <c r="A141" t="str">
        <f>IF(ISNUMBER(FIND("_",D141)), LEFT(D141,FIND("_",D141)-1),D141)</f>
        <v>entity</v>
      </c>
      <c r="B141" t="str">
        <f>E141&amp;"="&amp;F141</f>
        <v>name_com=.EntityNameCom,Sentity_id,Sname,Spdbx_provenance</v>
      </c>
      <c r="C141" t="s">
        <v>8573</v>
      </c>
      <c r="D141" t="s">
        <v>876</v>
      </c>
      <c r="E141" t="str">
        <f>IF(ISNUMBER(FIND("_",D141)), MID(D141,FIND("_",D141)+1,1000),"_")</f>
        <v>name_com</v>
      </c>
      <c r="F141" t="s">
        <v>8012</v>
      </c>
    </row>
    <row r="142" spans="1:6" x14ac:dyDescent="0.35">
      <c r="A142" t="str">
        <f>IF(ISNUMBER(FIND("_",D142)), LEFT(D142,FIND("_",D142)-1),D142)</f>
        <v>entity</v>
      </c>
      <c r="B142" t="str">
        <f>E142&amp;"="&amp;F142</f>
        <v>name_sys=.EntityNameSys,Sentity_id,Sname,Ssystem</v>
      </c>
      <c r="C142" t="s">
        <v>8573</v>
      </c>
      <c r="D142" t="s">
        <v>880</v>
      </c>
      <c r="E142" t="str">
        <f>IF(ISNUMBER(FIND("_",D142)), MID(D142,FIND("_",D142)+1,1000),"_")</f>
        <v>name_sys</v>
      </c>
      <c r="F142" t="s">
        <v>8013</v>
      </c>
    </row>
    <row r="143" spans="1:6" x14ac:dyDescent="0.35">
      <c r="A143" t="str">
        <f>IF(ISNUMBER(FIND("_",D143)), LEFT(D143,FIND("_",D143)-1),D143)</f>
        <v>entity</v>
      </c>
      <c r="B143" t="str">
        <f>E143&amp;"="&amp;F143</f>
        <v>poly=.EntityPoly,Sentity_id,Snstd_chirality,Snstd_linkage,Snstd_monomer,Inumber_of_monomers,Stype,Stype_details,Spdbx_strand_id,Spdbx_seq_one_letter_code,Spdbx_seq_one_letter_code_can,Spdbx_target_identifier,Spdbx_seq_one_letter_code_sample,Spdbx_explicit_linking_flag,Spdbx_sequence_evidence_code,Spdbx_build_self_reference,Spdbx_N_terminal_seq_one_letter_code,Spdbx_C_terminal_seq_one_letter_code,Spdbx_seq_three_letter_code,Spdbx_seq_db_name,Spdbx_seq_db_id,Ipdbx_seq_align_begin,Ipdbx_seq_align_end</v>
      </c>
      <c r="C143" t="s">
        <v>8573</v>
      </c>
      <c r="D143" t="s">
        <v>884</v>
      </c>
      <c r="E143" t="str">
        <f>IF(ISNUMBER(FIND("_",D143)), MID(D143,FIND("_",D143)+1,1000),"_")</f>
        <v>poly</v>
      </c>
      <c r="F143" t="s">
        <v>8014</v>
      </c>
    </row>
    <row r="144" spans="1:6" x14ac:dyDescent="0.35">
      <c r="A144" t="str">
        <f>IF(ISNUMBER(FIND("_",D144)), LEFT(D144,FIND("_",D144)-1),D144)</f>
        <v>entity</v>
      </c>
      <c r="B144" t="str">
        <f>E144&amp;"="&amp;F144</f>
        <v>poly_seq=.EntityPolySeq,Sentity_id,Shetero,Smon_id,Inum</v>
      </c>
      <c r="C144" t="s">
        <v>8573</v>
      </c>
      <c r="D144" t="s">
        <v>907</v>
      </c>
      <c r="E144" t="str">
        <f>IF(ISNUMBER(FIND("_",D144)), MID(D144,FIND("_",D144)+1,1000),"_")</f>
        <v>poly_seq</v>
      </c>
      <c r="F144" t="s">
        <v>8015</v>
      </c>
    </row>
    <row r="145" spans="1:6" x14ac:dyDescent="0.35">
      <c r="A145" t="str">
        <f>IF(ISNUMBER(FIND("_",D145)), LEFT(D145,FIND("_",D145)-1),D145)</f>
        <v>entity</v>
      </c>
      <c r="B145" t="str">
        <f>E145&amp;"="&amp;F145</f>
        <v>src_nat=.EntitySrcNat,Scommon_name,Sdetails,Sentity_id,Sgenus,Sspecies,Sstrain,Stissue,Stissue_fraction,Spdbx_organism_scientific,Spdbx_secretion,Spdbx_fragment,Spdbx_variant,Spdbx_cell_line,Spdbx_atcc,Spdbx_cellular_location,Spdbx_organ,Spdbx_organelle,Spdbx_cell,Spdbx_plasmid_name,Spdbx_plasmid_details,Spdbx_ncbi_taxonomy_id,Ipdbx_src_id,Spdbx_alt_source_flag,Ipdbx_beg_seq_num,Ipdbx_end_seq_num,Spdbx_culture_collection</v>
      </c>
      <c r="C145" t="s">
        <v>8573</v>
      </c>
      <c r="D145" t="s">
        <v>4513</v>
      </c>
      <c r="E145" t="str">
        <f>IF(ISNUMBER(FIND("_",D145)), MID(D145,FIND("_",D145)+1,1000),"_")</f>
        <v>src_nat</v>
      </c>
      <c r="F145" t="s">
        <v>8285</v>
      </c>
    </row>
    <row r="146" spans="1:6" x14ac:dyDescent="0.35">
      <c r="A146" t="str">
        <f>IF(ISNUMBER(FIND("_",D146)), LEFT(D146,FIND("_",D146)-1),D146)</f>
        <v>entity</v>
      </c>
      <c r="B146" t="str">
        <f>E146&amp;"="&amp;F146</f>
        <v>src_gen=.EntitySrcGen,Sentity_id,Sgene_src_common_name,Sgene_src_details,Sgene_src_genus,Sgene_src_species,Sgene_src_strain,Sgene_src_tissue,Sgene_src_tissue_fraction,Shost_org_genus,Shost_org_species,Spdbx_gene_src_fragment,Spdbx_gene_src_gene,Spdbx_gene_src_scientific_name,Spdbx_gene_src_variant,Spdbx_gene_src_cell_line,Spdbx_gene_src_atcc,Spdbx_gene_src_organ,Spdbx_gene_src_organelle,Spdbx_gene_src_plasmid,Spdbx_gene_src_plasmid_name,Spdbx_gene_src_cell,Spdbx_gene_src_cellular_location,Spdbx_host_org_gene,Spdbx_host_org_organ,Spdbx_host_org_organelle,Spdbx_host_org_cellular_location,Spdbx_host_org_strain,Spdbx_host_org_tissue_fraction,Spdbx_description,Shost_org_common_name,Shost_org_details,Shost_org_strain,Splasmid_details,Splasmid_name,Spdbx_host_org_variant,Spdbx_host_org_cell_line,Spdbx_host_org_atcc,Spdbx_host_org_culture_collection,Spdbx_host_org_cell,Spdbx_host_org_scientific_name,Spdbx_host_org_tissue,Spdbx_host_org_vector,Spdbx_host_org_vector_type,Sexpression_system_id,Sgene_src_dev_stage,Sstart_construct_id,Spdbx_gene_src_ncbi_taxonomy_id,Spdbx_host_org_ncbi_taxonomy_id,Ipdbx_src_id,Spdbx_alt_source_flag,Spdbx_seq_type,Ipdbx_beg_seq_num,Ipdbx_end_seq_num,Spdbx_gene_src_culture_collection</v>
      </c>
      <c r="C146" t="s">
        <v>8573</v>
      </c>
      <c r="D146" t="s">
        <v>4540</v>
      </c>
      <c r="E146" t="str">
        <f>IF(ISNUMBER(FIND("_",D146)), MID(D146,FIND("_",D146)+1,1000),"_")</f>
        <v>src_gen</v>
      </c>
      <c r="F146" t="s">
        <v>8286</v>
      </c>
    </row>
    <row r="147" spans="1:6" x14ac:dyDescent="0.35">
      <c r="A147" t="str">
        <f>IF(ISNUMBER(FIND("_",D147)), LEFT(D147,FIND("_",D147)-1),D147)</f>
        <v>entry</v>
      </c>
      <c r="B147" t="str">
        <f>E147&amp;"="&amp;F147</f>
        <v>_=.Entry,Sid,Spdbx_DOI</v>
      </c>
      <c r="C147" t="s">
        <v>8573</v>
      </c>
      <c r="D147" t="s">
        <v>912</v>
      </c>
      <c r="E147" t="str">
        <f>IF(ISNUMBER(FIND("_",D147)), MID(D147,FIND("_",D147)+1,1000),"_")</f>
        <v>_</v>
      </c>
      <c r="F147" t="s">
        <v>8016</v>
      </c>
    </row>
    <row r="148" spans="1:6" x14ac:dyDescent="0.35">
      <c r="A148" t="str">
        <f>IF(ISNUMBER(FIND("_",D148)), LEFT(D148,FIND("_",D148)-1),D148)</f>
        <v>entry</v>
      </c>
      <c r="B148" t="str">
        <f>E148&amp;"="&amp;F148</f>
        <v>link=.EntryLink,Sentry_id,Sid,Sdetails</v>
      </c>
      <c r="C148" t="s">
        <v>8573</v>
      </c>
      <c r="D148" t="s">
        <v>915</v>
      </c>
      <c r="E148" t="str">
        <f>IF(ISNUMBER(FIND("_",D148)), MID(D148,FIND("_",D148)+1,1000),"_")</f>
        <v>link</v>
      </c>
      <c r="F148" t="s">
        <v>8017</v>
      </c>
    </row>
    <row r="149" spans="1:6" x14ac:dyDescent="0.35">
      <c r="A149" t="str">
        <f>IF(ISNUMBER(FIND("_",D149)), LEFT(D149,FIND("_",D149)-1),D149)</f>
        <v>exptl</v>
      </c>
      <c r="B149" t="str">
        <f>E149&amp;"="&amp;F149</f>
        <v>_=.Exptl,Fabsorpt_coefficient_mu,Fabsorpt_correction_T_max,Fabsorpt_correction_T_min,Sabsorpt_correction_type,Sabsorpt_process_details,Sentry_id,Icrystals_number,Sdetails,Smethod,Smethod_details</v>
      </c>
      <c r="C149" t="s">
        <v>8573</v>
      </c>
      <c r="D149" t="s">
        <v>919</v>
      </c>
      <c r="E149" t="str">
        <f>IF(ISNUMBER(FIND("_",D149)), MID(D149,FIND("_",D149)+1,1000),"_")</f>
        <v>_</v>
      </c>
      <c r="F149" t="s">
        <v>8018</v>
      </c>
    </row>
    <row r="150" spans="1:6" x14ac:dyDescent="0.35">
      <c r="A150" t="str">
        <f>IF(ISNUMBER(FIND("_",D150)), LEFT(D150,FIND("_",D150)-1),D150)</f>
        <v>exptl</v>
      </c>
      <c r="B150" t="str">
        <f>E150&amp;"="&amp;F150</f>
        <v>crystal=.ExptlCrystal,Scolour,Fdensity_diffrn,Fdensity_Matthews,Sdensity_method,Fdensity_percent_sol,Sdescription,IF_000,Sid,Spreparation,Fsize_max,Fsize_mid,Fsize_min,Fsize_rad,Scolour_lustre,Scolour_modifier,Scolour_primary,Fdensity_meas,Fdensity_meas_esd,Fdensity_meas_gt,Fdensity_meas_lt,Fdensity_meas_temp,Fdensity_meas_temp_esd,Fdensity_meas_temp_gt,Fdensity_meas_temp_lt,Spdbx_crystal_image_url,Spdbx_crystal_image_format,Fpdbx_mosaicity,Fpdbx_mosaicity_esd,Spdbx_crystal_image,Spdbx_x-ray_image,Spdbx_x-ray_image_type,Fpdbx_crystal_diffrn_limit,Fpdbx_crystal_diffrn_lifetime,Fpdbx_crystal_direction_1,Fpdbx_crystal_direction_2,Fpdbx_crystal_direction_3</v>
      </c>
      <c r="C150" t="s">
        <v>8573</v>
      </c>
      <c r="D150" t="s">
        <v>930</v>
      </c>
      <c r="E150" t="str">
        <f>IF(ISNUMBER(FIND("_",D150)), MID(D150,FIND("_",D150)+1,1000),"_")</f>
        <v>crystal</v>
      </c>
      <c r="F150" t="s">
        <v>8019</v>
      </c>
    </row>
    <row r="151" spans="1:6" x14ac:dyDescent="0.35">
      <c r="A151" t="str">
        <f>IF(ISNUMBER(FIND("_",D151)), LEFT(D151,FIND("_",D151)-1),D151)</f>
        <v>exptl</v>
      </c>
      <c r="B151" t="str">
        <f>E151&amp;"="&amp;F151</f>
        <v>crystal_face=.ExptlCrystalFace,Scrystal_id,Fdiffr_chi,Fdiffr_kappa,Fdiffr_phi,Fdiffr_psi,Iindex_h,Iindex_k,Iindex_l,Fperp_dist</v>
      </c>
      <c r="C151" t="s">
        <v>8573</v>
      </c>
      <c r="D151" t="s">
        <v>967</v>
      </c>
      <c r="E151" t="str">
        <f>IF(ISNUMBER(FIND("_",D151)), MID(D151,FIND("_",D151)+1,1000),"_")</f>
        <v>crystal_face</v>
      </c>
      <c r="F151" t="s">
        <v>8020</v>
      </c>
    </row>
    <row r="152" spans="1:6" x14ac:dyDescent="0.35">
      <c r="A152" t="str">
        <f>IF(ISNUMBER(FIND("_",D152)), LEFT(D152,FIND("_",D152)-1),D152)</f>
        <v>exptl</v>
      </c>
      <c r="B152" t="str">
        <f>E152&amp;"="&amp;F152</f>
        <v>crystal_grow=.ExptlCrystalGrow,Sapparatus,Satmosphere,Scrystal_id,Sdetails,Smethod,Smethod_ref,FpH,Fpressure,Fpressure_esd,Sseeding,Sseeding_ref,Ftemp,Stemp_details,Ftemp_esd,Stime,Spdbx_details,Spdbx_pH_range</v>
      </c>
      <c r="C152" t="s">
        <v>8573</v>
      </c>
      <c r="D152" t="s">
        <v>977</v>
      </c>
      <c r="E152" t="str">
        <f>IF(ISNUMBER(FIND("_",D152)), MID(D152,FIND("_",D152)+1,1000),"_")</f>
        <v>crystal_grow</v>
      </c>
      <c r="F152" t="s">
        <v>8021</v>
      </c>
    </row>
    <row r="153" spans="1:6" x14ac:dyDescent="0.35">
      <c r="A153" t="str">
        <f>IF(ISNUMBER(FIND("_",D153)), LEFT(D153,FIND("_",D153)-1),D153)</f>
        <v>exptl</v>
      </c>
      <c r="B153" t="str">
        <f>E153&amp;"="&amp;F153</f>
        <v>crystal_grow_comp=.ExptlCrystalGrowComp,Sconc,Sdetails,Scrystal_id,Sid,Sname,Ssol_id,Svolume,Spdbx_conc_final,Spdbx_bath,Spdbx_salt,Spdbx_soak_salt,Spdbx_soak_solv,Spdbx_solv</v>
      </c>
      <c r="C153" t="s">
        <v>8573</v>
      </c>
      <c r="D153" t="s">
        <v>995</v>
      </c>
      <c r="E153" t="str">
        <f>IF(ISNUMBER(FIND("_",D153)), MID(D153,FIND("_",D153)+1,1000),"_")</f>
        <v>crystal_grow_comp</v>
      </c>
      <c r="F153" t="s">
        <v>8022</v>
      </c>
    </row>
    <row r="154" spans="1:6" x14ac:dyDescent="0.35">
      <c r="A154" t="str">
        <f>IF(ISNUMBER(FIND("_",D154)), LEFT(D154,FIND("_",D154)-1),D154)</f>
        <v>geom</v>
      </c>
      <c r="B154" t="str">
        <f>E154&amp;"="&amp;F154</f>
        <v>_=.Geom,Sentry_id,Sdetails</v>
      </c>
      <c r="C154" t="s">
        <v>8573</v>
      </c>
      <c r="D154" t="s">
        <v>1009</v>
      </c>
      <c r="E154" t="str">
        <f>IF(ISNUMBER(FIND("_",D154)), MID(D154,FIND("_",D154)+1,1000),"_")</f>
        <v>_</v>
      </c>
      <c r="F154" t="s">
        <v>8023</v>
      </c>
    </row>
    <row r="155" spans="1:6" x14ac:dyDescent="0.35">
      <c r="A155" t="str">
        <f>IF(ISNUMBER(FIND("_",D155)), LEFT(D155,FIND("_",D155)-1),D155)</f>
        <v>geom</v>
      </c>
      <c r="B155" t="str">
        <f>E155&amp;"="&amp;F155</f>
        <v>angle=.GeomAngle,Satom_site_id_1,Satom_site_label_alt_id_1,Satom_site_label_atom_id_1,Satom_site_label_comp_id_1,Iatom_site_label_seq_id_1,Satom_site_label_asym_id_1,Satom_site_id_2,Satom_site_label_alt_id_2,Satom_site_label_atom_id_2,Satom_site_label_comp_id_2,Iatom_site_label_seq_id_2,Satom_site_label_asym_id_2,Satom_site_id_3,Satom_site_label_alt_id_3,Satom_site_label_atom_id_3,Satom_site_label_comp_id_3,Iatom_site_label_seq_id_3,Satom_site_label_asym_id_3,Satom_site_auth_asym_id_1,Satom_site_auth_atom_id_1,Satom_site_auth_comp_id_1,Satom_site_auth_seq_id_1,Satom_site_auth_atom_id_2,Satom_site_auth_asym_id_2,Satom_site_auth_comp_id_2,Satom_site_auth_seq_id_2,Satom_site_auth_atom_id_3,Satom_site_auth_asym_id_3,Satom_site_auth_comp_id_3,Satom_site_auth_seq_id_3,Spubl_flag,Ssite_symmetry_1,Ssite_symmetry_2,Ssite_symmetry_3,Fvalue,Fvalue_esd,Spdbx_atom_site_PDB_ins_code_1,Spdbx_atom_site_PDB_ins_code_2,Spdbx_atom_site_PDB_ins_code_3,Ipdbx_PDB_model_num</v>
      </c>
      <c r="C155" t="s">
        <v>8573</v>
      </c>
      <c r="D155" t="s">
        <v>1012</v>
      </c>
      <c r="E155" t="str">
        <f>IF(ISNUMBER(FIND("_",D155)), MID(D155,FIND("_",D155)+1,1000),"_")</f>
        <v>angle</v>
      </c>
      <c r="F155" t="s">
        <v>8024</v>
      </c>
    </row>
    <row r="156" spans="1:6" x14ac:dyDescent="0.35">
      <c r="A156" t="str">
        <f>IF(ISNUMBER(FIND("_",D156)), LEFT(D156,FIND("_",D156)-1),D156)</f>
        <v>geom</v>
      </c>
      <c r="B156" t="str">
        <f>E156&amp;"="&amp;F156</f>
        <v>bond=.GeomBond,Satom_site_id_1,Satom_site_label_alt_id_1,Satom_site_label_atom_id_1,Satom_site_label_comp_id_1,Iatom_site_label_seq_id_1,Satom_site_label_asym_id_1,Satom_site_id_2,Satom_site_label_alt_id_2,Satom_site_label_atom_id_2,Satom_site_label_comp_id_2,Iatom_site_label_seq_id_2,Satom_site_label_asym_id_2,Satom_site_auth_atom_id_1,Satom_site_auth_asym_id_1,Satom_site_auth_comp_id_1,Satom_site_auth_seq_id_1,Satom_site_auth_atom_id_2,Satom_site_auth_asym_id_2,Satom_site_auth_comp_id_2,Satom_site_auth_seq_id_2,Fdist,Fdist_esd,Spubl_flag,Ssite_symmetry_1,Ssite_symmetry_2,Ivalence,Spdbx_atom_site_PDB_ins_code_1,Spdbx_atom_site_PDB_ins_code_2,Ipdbx_PDB_model_num</v>
      </c>
      <c r="C156" t="s">
        <v>8573</v>
      </c>
      <c r="D156" t="s">
        <v>1053</v>
      </c>
      <c r="E156" t="str">
        <f>IF(ISNUMBER(FIND("_",D156)), MID(D156,FIND("_",D156)+1,1000),"_")</f>
        <v>bond</v>
      </c>
      <c r="F156" t="s">
        <v>8025</v>
      </c>
    </row>
    <row r="157" spans="1:6" x14ac:dyDescent="0.35">
      <c r="A157" t="str">
        <f>IF(ISNUMBER(FIND("_",D157)), LEFT(D157,FIND("_",D157)-1),D157)</f>
        <v>geom</v>
      </c>
      <c r="B157" t="str">
        <f>E157&amp;"="&amp;F157</f>
        <v>contact=.GeomContact,Satom_site_id_1,Satom_site_label_alt_id_1,Satom_site_label_atom_id_1,Satom_site_label_comp_id_1,Iatom_site_label_seq_id_1,Satom_site_label_asym_id_1,Satom_site_id_2,Satom_site_label_alt_id_2,Satom_site_label_atom_id_2,Satom_site_label_comp_id_2,Iatom_site_label_seq_id_2,Satom_site_label_asym_id_2,Satom_site_auth_atom_id_1,Satom_site_auth_asym_id_1,Satom_site_auth_comp_id_1,Satom_site_auth_seq_id_1,Satom_site_auth_atom_id_2,Satom_site_auth_asym_id_2,Satom_site_auth_comp_id_2,Satom_site_auth_seq_id_2,Fdist,Fdist_esd,Spubl_flag,Ssite_symmetry_1,Ssite_symmetry_2,Spdbx_atom_site_PDB_ins_code_1,Spdbx_atom_site_PDB_ins_code_2,Ipdbx_PDB_model_num</v>
      </c>
      <c r="C157" t="s">
        <v>8573</v>
      </c>
      <c r="D157" t="s">
        <v>1083</v>
      </c>
      <c r="E157" t="str">
        <f>IF(ISNUMBER(FIND("_",D157)), MID(D157,FIND("_",D157)+1,1000),"_")</f>
        <v>contact</v>
      </c>
      <c r="F157" t="s">
        <v>8026</v>
      </c>
    </row>
    <row r="158" spans="1:6" x14ac:dyDescent="0.35">
      <c r="A158" t="str">
        <f>IF(ISNUMBER(FIND("_",D158)), LEFT(D158,FIND("_",D158)-1),D158)</f>
        <v>geom</v>
      </c>
      <c r="B158" t="str">
        <f>E158&amp;"="&amp;F158</f>
        <v>hbond=.GeomHbond,Fangle_DHA,Fangle_DHA_esd,Satom_site_id_A,Satom_site_label_alt_id_A,Satom_site_label_asym_id_A,Satom_site_label_atom_id_A,Satom_site_label_comp_id_A,Iatom_site_label_seq_id_A,Satom_site_id_D,Satom_site_label_alt_id_D,Satom_site_label_asym_id_D,Satom_site_label_atom_id_D,Satom_site_label_comp_id_D,Iatom_site_label_seq_id_D,Satom_site_id_H,Satom_site_label_alt_id_H,Satom_site_label_asym_id_H,Satom_site_label_atom_id_H,Satom_site_label_comp_id_H,Iatom_site_label_seq_id_H,Satom_site_auth_asym_id_A,Satom_site_auth_atom_id_A,Satom_site_auth_comp_id_A,Satom_site_auth_seq_id_A,Satom_site_auth_asym_id_D,Satom_site_auth_atom_id_D,Satom_site_auth_comp_id_D,Satom_site_auth_seq_id_D,Satom_site_auth_asym_id_H,Satom_site_auth_atom_id_H,Satom_site_auth_comp_id_H,Satom_site_auth_seq_id_H,Fdist_DA,Fdist_DA_esd,Fdist_DH,Fdist_DH_esd,Fdist_HA,Fdist_HA_esd,Spubl_flag,Ssite_symmetry_A,Ssite_symmetry_D,Ssite_symmetry_H</v>
      </c>
      <c r="C158" t="s">
        <v>8573</v>
      </c>
      <c r="D158" t="s">
        <v>1112</v>
      </c>
      <c r="E158" t="str">
        <f>IF(ISNUMBER(FIND("_",D158)), MID(D158,FIND("_",D158)+1,1000),"_")</f>
        <v>hbond</v>
      </c>
      <c r="F158" t="s">
        <v>8027</v>
      </c>
    </row>
    <row r="159" spans="1:6" x14ac:dyDescent="0.35">
      <c r="A159" t="str">
        <f>IF(ISNUMBER(FIND("_",D159)), LEFT(D159,FIND("_",D159)-1),D159)</f>
        <v>geom</v>
      </c>
      <c r="B159" t="str">
        <f>E159&amp;"="&amp;F159</f>
        <v>torsion=.GeomTorsion,Satom_site_id_1,Satom_site_label_alt_id_1,Satom_site_label_atom_id_1,Satom_site_label_comp_id_1,Iatom_site_label_seq_id_1,Satom_site_label_asym_id_1,Satom_site_id_2,Satom_site_label_alt_id_2,Satom_site_label_atom_id_2,Satom_site_label_comp_id_2,Iatom_site_label_seq_id_2,Satom_site_label_asym_id_2,Satom_site_id_3,Satom_site_label_alt_id_3,Satom_site_label_atom_id_3,Satom_site_label_comp_id_3,Iatom_site_label_seq_id_3,Satom_site_label_asym_id_3,Satom_site_id_4,Satom_site_label_alt_id_4,Satom_site_label_atom_id_4,Satom_site_label_comp_id_4,Iatom_site_label_seq_id_4,Satom_site_label_asym_id_4,Satom_site_auth_atom_id_1,Satom_site_auth_asym_id_1,Satom_site_auth_comp_id_1,Satom_site_auth_seq_id_1,Satom_site_auth_atom_id_2,Satom_site_auth_asym_id_2,Satom_site_auth_comp_id_2,Satom_site_auth_seq_id_2,Satom_site_auth_atom_id_3,Satom_site_auth_asym_id_3,Satom_site_auth_comp_id_3,Satom_site_auth_seq_id_3,Satom_site_auth_atom_id_4,Satom_site_auth_asym_id_4,Satom_site_auth_comp_id_4,Satom_site_auth_seq_id_4,Spubl_flag,Ssite_symmetry_1,Ssite_symmetry_2,Ssite_symmetry_3,Ssite_symmetry_4,Fvalue,Fvalue_esd,Spdbx_atom_site_PDB_ins_code_1,Spdbx_atom_site_PDB_ins_code_2,Spdbx_atom_site_PDB_ins_code_3,Spdbx_atom_site_PDB_ins_code_4,Ipdbx_PDB_model_num</v>
      </c>
      <c r="C159" t="s">
        <v>8573</v>
      </c>
      <c r="D159" t="s">
        <v>1155</v>
      </c>
      <c r="E159" t="str">
        <f>IF(ISNUMBER(FIND("_",D159)), MID(D159,FIND("_",D159)+1,1000),"_")</f>
        <v>torsion</v>
      </c>
      <c r="F159" t="s">
        <v>8028</v>
      </c>
    </row>
    <row r="160" spans="1:6" x14ac:dyDescent="0.35">
      <c r="A160" t="str">
        <f>IF(ISNUMBER(FIND("_",D160)), LEFT(D160,FIND("_",D160)-1),D160)</f>
        <v>ihm</v>
      </c>
      <c r="B160" t="str">
        <f>E160&amp;"="&amp;F160</f>
        <v>starting_model_details=.IhmStartingModelDetails,Sstarting_model_id,Sentity_id,Sentity_description,Sasym_id,Iseq_id_begin,Iseq_id_end,Sstarting_model_source,Sstarting_model_auth_asym_id,Istarting_model_sequence_offset,Idataset_list_id</v>
      </c>
      <c r="C160" t="s">
        <v>8573</v>
      </c>
      <c r="D160" t="s">
        <v>6783</v>
      </c>
      <c r="E160" t="str">
        <f>IF(ISNUMBER(FIND("_",D160)), MID(D160,FIND("_",D160)+1,1000),"_")</f>
        <v>starting_model_details</v>
      </c>
      <c r="F160" t="s">
        <v>8504</v>
      </c>
    </row>
    <row r="161" spans="1:6" x14ac:dyDescent="0.35">
      <c r="A161" t="str">
        <f>IF(ISNUMBER(FIND("_",D161)), LEFT(D161,FIND("_",D161)-1),D161)</f>
        <v>ihm</v>
      </c>
      <c r="B161" t="str">
        <f>E161&amp;"="&amp;F161</f>
        <v>starting_comparative_models=.IhmStartingComparativeModels,Iordinal_id,Sstarting_model_id,Sstarting_model_auth_asym_id,Istarting_model_seq_id_begin,Istarting_model_seq_id_end,Stemplate_auth_asym_id,Itemplate_seq_id_begin,Itemplate_seq_id_end,Ftemplate_sequence_identity,Stemplate_sequence_identity_denominator,Itemplate_dataset_list_id,Ialignment_file_id</v>
      </c>
      <c r="C161" t="s">
        <v>8573</v>
      </c>
      <c r="D161" t="s">
        <v>6794</v>
      </c>
      <c r="E161" t="str">
        <f>IF(ISNUMBER(FIND("_",D161)), MID(D161,FIND("_",D161)+1,1000),"_")</f>
        <v>starting_comparative_models</v>
      </c>
      <c r="F161" t="s">
        <v>8505</v>
      </c>
    </row>
    <row r="162" spans="1:6" x14ac:dyDescent="0.35">
      <c r="A162" t="str">
        <f>IF(ISNUMBER(FIND("_",D162)), LEFT(D162,FIND("_",D162)-1),D162)</f>
        <v>ihm</v>
      </c>
      <c r="B162" t="str">
        <f>E162&amp;"="&amp;F162</f>
        <v>starting_computational_models=.IhmStartingComputationalModels,Sstarting_model_id,Iscript_file_id,Isoftware_id</v>
      </c>
      <c r="C162" t="s">
        <v>8573</v>
      </c>
      <c r="D162" t="s">
        <v>6807</v>
      </c>
      <c r="E162" t="str">
        <f>IF(ISNUMBER(FIND("_",D162)), MID(D162,FIND("_",D162)+1,1000),"_")</f>
        <v>starting_computational_models</v>
      </c>
      <c r="F162" t="s">
        <v>8506</v>
      </c>
    </row>
    <row r="163" spans="1:6" x14ac:dyDescent="0.35">
      <c r="A163" t="str">
        <f>IF(ISNUMBER(FIND("_",D163)), LEFT(D163,FIND("_",D163)-1),D163)</f>
        <v>ihm</v>
      </c>
      <c r="B163" t="str">
        <f>E163&amp;"="&amp;F163</f>
        <v>starting_model_seq_dif=.IhmStartingModelSeqDif,Iordinal_id,Sentity_id,Sasym_id,Iseq_id,Scomp_id,Sstarting_model_id,Sdb_entity_id,Sdb_asym_id,Idb_seq_id,Sdb_comp_id,Sdetails</v>
      </c>
      <c r="C163" t="s">
        <v>8573</v>
      </c>
      <c r="D163" t="s">
        <v>6811</v>
      </c>
      <c r="E163" t="str">
        <f>IF(ISNUMBER(FIND("_",D163)), MID(D163,FIND("_",D163)+1,1000),"_")</f>
        <v>starting_model_seq_dif</v>
      </c>
      <c r="F163" t="s">
        <v>8507</v>
      </c>
    </row>
    <row r="164" spans="1:6" x14ac:dyDescent="0.35">
      <c r="A164" t="str">
        <f>IF(ISNUMBER(FIND("_",D164)), LEFT(D164,FIND("_",D164)-1),D164)</f>
        <v>ihm</v>
      </c>
      <c r="B164" t="str">
        <f>E164&amp;"="&amp;F164</f>
        <v>model_representation=.IhmModelRepresentation,Iordinal_id,Irepresentation_id,Isegment_id,Sentity_id,Sentity_description,Sentity_asym_id,Iseq_id_begin,Iseq_id_end,Smodel_object_primitive,Sstarting_model_id,Smodel_mode,Smodel_granularity,Imodel_object_count</v>
      </c>
      <c r="C164" t="s">
        <v>8573</v>
      </c>
      <c r="D164" t="s">
        <v>6823</v>
      </c>
      <c r="E164" t="str">
        <f>IF(ISNUMBER(FIND("_",D164)), MID(D164,FIND("_",D164)+1,1000),"_")</f>
        <v>model_representation</v>
      </c>
      <c r="F164" t="s">
        <v>8508</v>
      </c>
    </row>
    <row r="165" spans="1:6" x14ac:dyDescent="0.35">
      <c r="A165" t="str">
        <f>IF(ISNUMBER(FIND("_",D165)), LEFT(D165,FIND("_",D165)-1),D165)</f>
        <v>ihm</v>
      </c>
      <c r="B165" t="str">
        <f>E165&amp;"="&amp;F165</f>
        <v>struct_assembly=.IhmStructAssembly,Iordinal_id,Iassembly_id,Iparent_assembly_id,Sentity_description,Sentity_id,Sasym_id,Iseq_id_begin,Iseq_id_end</v>
      </c>
      <c r="C165" t="s">
        <v>8573</v>
      </c>
      <c r="D165" t="s">
        <v>6837</v>
      </c>
      <c r="E165" t="str">
        <f>IF(ISNUMBER(FIND("_",D165)), MID(D165,FIND("_",D165)+1,1000),"_")</f>
        <v>struct_assembly</v>
      </c>
      <c r="F165" t="s">
        <v>8509</v>
      </c>
    </row>
    <row r="166" spans="1:6" x14ac:dyDescent="0.35">
      <c r="A166" t="str">
        <f>IF(ISNUMBER(FIND("_",D166)), LEFT(D166,FIND("_",D166)-1),D166)</f>
        <v>ihm</v>
      </c>
      <c r="B166" t="str">
        <f>E166&amp;"="&amp;F166</f>
        <v>struct_assembly_details=.IhmStructAssemblyDetails,Iassembly_id,Sassembly_name,Sassembly_description</v>
      </c>
      <c r="C166" t="s">
        <v>8573</v>
      </c>
      <c r="D166" t="s">
        <v>6846</v>
      </c>
      <c r="E166" t="str">
        <f>IF(ISNUMBER(FIND("_",D166)), MID(D166,FIND("_",D166)+1,1000),"_")</f>
        <v>struct_assembly_details</v>
      </c>
      <c r="F166" t="s">
        <v>8510</v>
      </c>
    </row>
    <row r="167" spans="1:6" x14ac:dyDescent="0.35">
      <c r="A167" t="str">
        <f>IF(ISNUMBER(FIND("_",D167)), LEFT(D167,FIND("_",D167)-1),D167)</f>
        <v>ihm</v>
      </c>
      <c r="B167" t="str">
        <f>E167&amp;"="&amp;F167</f>
        <v>struct_assembly_class_list=.IhmStructAssemblyClassList,Iclass_id,Sname,Stype,Sdescription</v>
      </c>
      <c r="C167" t="s">
        <v>8573</v>
      </c>
      <c r="D167" t="s">
        <v>6850</v>
      </c>
      <c r="E167" t="str">
        <f>IF(ISNUMBER(FIND("_",D167)), MID(D167,FIND("_",D167)+1,1000),"_")</f>
        <v>struct_assembly_class_list</v>
      </c>
      <c r="F167" t="s">
        <v>8511</v>
      </c>
    </row>
    <row r="168" spans="1:6" x14ac:dyDescent="0.35">
      <c r="A168" t="str">
        <f>IF(ISNUMBER(FIND("_",D168)), LEFT(D168,FIND("_",D168)-1),D168)</f>
        <v>ihm</v>
      </c>
      <c r="B168" t="str">
        <f>E168&amp;"="&amp;F168</f>
        <v>struct_assembly_class=.IhmStructAssemblyClass,Iordinal_id,Iclass_id,Iassembly_id</v>
      </c>
      <c r="C168" t="s">
        <v>8573</v>
      </c>
      <c r="D168" t="s">
        <v>6855</v>
      </c>
      <c r="E168" t="str">
        <f>IF(ISNUMBER(FIND("_",D168)), MID(D168,FIND("_",D168)+1,1000),"_")</f>
        <v>struct_assembly_class</v>
      </c>
      <c r="F168" t="s">
        <v>8512</v>
      </c>
    </row>
    <row r="169" spans="1:6" x14ac:dyDescent="0.35">
      <c r="A169" t="str">
        <f>IF(ISNUMBER(FIND("_",D169)), LEFT(D169,FIND("_",D169)-1),D169)</f>
        <v>ihm</v>
      </c>
      <c r="B169" t="str">
        <f>E169&amp;"="&amp;F169</f>
        <v>modeling_protocol=.IhmModelingProtocol,Iordinal_id,Iprotocol_id,Istep_id,Istruct_assembly_id,Idataset_group_id,Sstruct_assembly_description,Sprotocol_name,Sstep_name,Sstep_method,Inum_models_begin,Inum_models_end,Smulti_scale_flag,Smulti_state_flag,Sordered_flag,Sensemble_flag,Iscript_file_id,Isoftware_id</v>
      </c>
      <c r="C169" t="s">
        <v>8573</v>
      </c>
      <c r="D169" t="s">
        <v>6859</v>
      </c>
      <c r="E169" t="str">
        <f>IF(ISNUMBER(FIND("_",D169)), MID(D169,FIND("_",D169)+1,1000),"_")</f>
        <v>modeling_protocol</v>
      </c>
      <c r="F169" t="s">
        <v>8513</v>
      </c>
    </row>
    <row r="170" spans="1:6" x14ac:dyDescent="0.35">
      <c r="A170" t="str">
        <f>IF(ISNUMBER(FIND("_",D170)), LEFT(D170,FIND("_",D170)-1),D170)</f>
        <v>ihm</v>
      </c>
      <c r="B170" t="str">
        <f>E170&amp;"="&amp;F170</f>
        <v>multi_state_modeling=.IhmMultiStateModeling,Iordinal_id,Istate_id,Istate_group_id,Fpopulation_fraction,Fpopulation_fraction_sd,Sstate_type,Sstate_name,Imodel_group_id,Sexperiment_type,Sdetails</v>
      </c>
      <c r="C170" t="s">
        <v>8573</v>
      </c>
      <c r="D170" t="s">
        <v>6877</v>
      </c>
      <c r="E170" t="str">
        <f>IF(ISNUMBER(FIND("_",D170)), MID(D170,FIND("_",D170)+1,1000),"_")</f>
        <v>multi_state_modeling</v>
      </c>
      <c r="F170" t="s">
        <v>8514</v>
      </c>
    </row>
    <row r="171" spans="1:6" x14ac:dyDescent="0.35">
      <c r="A171" t="str">
        <f>IF(ISNUMBER(FIND("_",D171)), LEFT(D171,FIND("_",D171)-1),D171)</f>
        <v>ihm</v>
      </c>
      <c r="B171" t="str">
        <f>E171&amp;"="&amp;F171</f>
        <v>ordered_ensemble=.IhmOrderedEnsemble,Iprocess_id,Sprocess_description,Iedge_id,Sedge_description,Istep_id,Sstep_description,Sordered_by,Imodel_group_id_begin,Imodel_group_id_end</v>
      </c>
      <c r="C171" t="s">
        <v>8573</v>
      </c>
      <c r="D171" t="s">
        <v>6888</v>
      </c>
      <c r="E171" t="str">
        <f>IF(ISNUMBER(FIND("_",D171)), MID(D171,FIND("_",D171)+1,1000),"_")</f>
        <v>ordered_ensemble</v>
      </c>
      <c r="F171" t="s">
        <v>8515</v>
      </c>
    </row>
    <row r="172" spans="1:6" x14ac:dyDescent="0.35">
      <c r="A172" t="str">
        <f>IF(ISNUMBER(FIND("_",D172)), LEFT(D172,FIND("_",D172)-1),D172)</f>
        <v>ihm</v>
      </c>
      <c r="B172" t="str">
        <f>E172&amp;"="&amp;F172</f>
        <v>modeling_post_process=.IhmModelingPostProcess,Iid,Iprotocol_id,Ianalysis_id,Istep_id,Istruct_assembly_id,Idataset_group_id,Stype,Sfeature,Sfeature_name,Inum_models_begin,Inum_models_end,Iscript_file_id,Isoftware_id</v>
      </c>
      <c r="C172" t="s">
        <v>8573</v>
      </c>
      <c r="D172" t="s">
        <v>6898</v>
      </c>
      <c r="E172" t="str">
        <f>IF(ISNUMBER(FIND("_",D172)), MID(D172,FIND("_",D172)+1,1000),"_")</f>
        <v>modeling_post_process</v>
      </c>
      <c r="F172" t="s">
        <v>8516</v>
      </c>
    </row>
    <row r="173" spans="1:6" x14ac:dyDescent="0.35">
      <c r="A173" t="str">
        <f>IF(ISNUMBER(FIND("_",D173)), LEFT(D173,FIND("_",D173)-1),D173)</f>
        <v>ihm</v>
      </c>
      <c r="B173" t="str">
        <f>E173&amp;"="&amp;F173</f>
        <v>ensemble_info=.IhmEnsembleInfo,Iensemble_id,Sensemble_name,Ipost_process_id,Imodel_group_id,Sensemble_clustering_method,Sensemble_clustering_feature,Inum_ensemble_models,Inum_ensemble_models_deposited,Fensemble_precision_value,Iensemble_file_id</v>
      </c>
      <c r="C173" t="s">
        <v>8573</v>
      </c>
      <c r="D173" t="s">
        <v>6912</v>
      </c>
      <c r="E173" t="str">
        <f>IF(ISNUMBER(FIND("_",D173)), MID(D173,FIND("_",D173)+1,1000),"_")</f>
        <v>ensemble_info</v>
      </c>
      <c r="F173" t="s">
        <v>8517</v>
      </c>
    </row>
    <row r="174" spans="1:6" x14ac:dyDescent="0.35">
      <c r="A174" t="str">
        <f>IF(ISNUMBER(FIND("_",D174)), LEFT(D174,FIND("_",D174)-1),D174)</f>
        <v>ihm</v>
      </c>
      <c r="B174" t="str">
        <f>E174&amp;"="&amp;F174</f>
        <v>model_list=.IhmModelList,Iordinal_id,Imodel_id,Imodel_group_id,Smodel_name,Smodel_group_name,Iassembly_id,Iprotocol_id,Irepresentation_id</v>
      </c>
      <c r="C174" t="s">
        <v>8573</v>
      </c>
      <c r="D174" t="s">
        <v>6923</v>
      </c>
      <c r="E174" t="str">
        <f>IF(ISNUMBER(FIND("_",D174)), MID(D174,FIND("_",D174)+1,1000),"_")</f>
        <v>model_list</v>
      </c>
      <c r="F174" t="s">
        <v>8518</v>
      </c>
    </row>
    <row r="175" spans="1:6" x14ac:dyDescent="0.35">
      <c r="A175" t="str">
        <f>IF(ISNUMBER(FIND("_",D175)), LEFT(D175,FIND("_",D175)-1),D175)</f>
        <v>ihm</v>
      </c>
      <c r="B175" t="str">
        <f>E175&amp;"="&amp;F175</f>
        <v>model_representative=.IhmModelRepresentative,Iid,Imodel_group_id,Imodel_id,Sselection_criteria</v>
      </c>
      <c r="C175" t="s">
        <v>8573</v>
      </c>
      <c r="D175" t="s">
        <v>6932</v>
      </c>
      <c r="E175" t="str">
        <f>IF(ISNUMBER(FIND("_",D175)), MID(D175,FIND("_",D175)+1,1000),"_")</f>
        <v>model_representative</v>
      </c>
      <c r="F175" t="s">
        <v>8519</v>
      </c>
    </row>
    <row r="176" spans="1:6" x14ac:dyDescent="0.35">
      <c r="A176" t="str">
        <f>IF(ISNUMBER(FIND("_",D176)), LEFT(D176,FIND("_",D176)-1),D176)</f>
        <v>ihm</v>
      </c>
      <c r="B176" t="str">
        <f>E176&amp;"="&amp;F176</f>
        <v>dataset_list=.IhmDatasetList,Iid,Sdata_type,Sdetails,Sdatabase_hosted</v>
      </c>
      <c r="C176" t="s">
        <v>8573</v>
      </c>
      <c r="D176" t="s">
        <v>6937</v>
      </c>
      <c r="E176" t="str">
        <f>IF(ISNUMBER(FIND("_",D176)), MID(D176,FIND("_",D176)+1,1000),"_")</f>
        <v>dataset_list</v>
      </c>
      <c r="F176" t="s">
        <v>8520</v>
      </c>
    </row>
    <row r="177" spans="1:6" x14ac:dyDescent="0.35">
      <c r="A177" t="str">
        <f>IF(ISNUMBER(FIND("_",D177)), LEFT(D177,FIND("_",D177)-1),D177)</f>
        <v>ihm</v>
      </c>
      <c r="B177" t="str">
        <f>E177&amp;"="&amp;F177</f>
        <v>dataset_group=.IhmDatasetGroup,Iordinal_id,Igroup_id,Idataset_list_id,Sapplication,Sdetails</v>
      </c>
      <c r="C177" t="s">
        <v>8573</v>
      </c>
      <c r="D177" t="s">
        <v>6942</v>
      </c>
      <c r="E177" t="str">
        <f>IF(ISNUMBER(FIND("_",D177)), MID(D177,FIND("_",D177)+1,1000),"_")</f>
        <v>dataset_group</v>
      </c>
      <c r="F177" t="s">
        <v>8521</v>
      </c>
    </row>
    <row r="178" spans="1:6" x14ac:dyDescent="0.35">
      <c r="A178" t="str">
        <f>IF(ISNUMBER(FIND("_",D178)), LEFT(D178,FIND("_",D178)-1),D178)</f>
        <v>ihm</v>
      </c>
      <c r="B178" t="str">
        <f>E178&amp;"="&amp;F178</f>
        <v>related_datasets=.IhmRelatedDatasets,Iordinal_id,Idataset_list_id_derived,Idataset_list_id_primary</v>
      </c>
      <c r="C178" t="s">
        <v>8573</v>
      </c>
      <c r="D178" t="s">
        <v>6948</v>
      </c>
      <c r="E178" t="str">
        <f>IF(ISNUMBER(FIND("_",D178)), MID(D178,FIND("_",D178)+1,1000),"_")</f>
        <v>related_datasets</v>
      </c>
      <c r="F178" t="s">
        <v>8522</v>
      </c>
    </row>
    <row r="179" spans="1:6" x14ac:dyDescent="0.35">
      <c r="A179" t="str">
        <f>IF(ISNUMBER(FIND("_",D179)), LEFT(D179,FIND("_",D179)-1),D179)</f>
        <v>ihm</v>
      </c>
      <c r="B179" t="str">
        <f>E179&amp;"="&amp;F179</f>
        <v>dataset_related_db_reference=.IhmDatasetRelatedDbReference,Iid,Idataset_list_id,Sdb_name,Saccession_code,Sversion,Sdetails</v>
      </c>
      <c r="C179" t="s">
        <v>8573</v>
      </c>
      <c r="D179" t="s">
        <v>6952</v>
      </c>
      <c r="E179" t="str">
        <f>IF(ISNUMBER(FIND("_",D179)), MID(D179,FIND("_",D179)+1,1000),"_")</f>
        <v>dataset_related_db_reference</v>
      </c>
      <c r="F179" t="s">
        <v>8523</v>
      </c>
    </row>
    <row r="180" spans="1:6" x14ac:dyDescent="0.35">
      <c r="A180" t="str">
        <f>IF(ISNUMBER(FIND("_",D180)), LEFT(D180,FIND("_",D180)-1),D180)</f>
        <v>ihm</v>
      </c>
      <c r="B180" t="str">
        <f>E180&amp;"="&amp;F180</f>
        <v>external_reference_info=.IhmExternalReferenceInfo,Ireference_id,Sreference_provider,Sreference_type,Sreference,Srefers_to,Sassociated_url</v>
      </c>
      <c r="C180" t="s">
        <v>8573</v>
      </c>
      <c r="D180" t="s">
        <v>6959</v>
      </c>
      <c r="E180" t="str">
        <f>IF(ISNUMBER(FIND("_",D180)), MID(D180,FIND("_",D180)+1,1000),"_")</f>
        <v>external_reference_info</v>
      </c>
      <c r="F180" t="s">
        <v>8524</v>
      </c>
    </row>
    <row r="181" spans="1:6" x14ac:dyDescent="0.35">
      <c r="A181" t="str">
        <f>IF(ISNUMBER(FIND("_",D181)), LEFT(D181,FIND("_",D181)-1),D181)</f>
        <v>ihm</v>
      </c>
      <c r="B181" t="str">
        <f>E181&amp;"="&amp;F181</f>
        <v>external_files=.IhmExternalFiles,Iid,Ireference_id,Sfile_path,Sfile_format,Scontent_type,Ffile_size_bytes,Sdetails</v>
      </c>
      <c r="C181" t="s">
        <v>8573</v>
      </c>
      <c r="D181" t="s">
        <v>6966</v>
      </c>
      <c r="E181" t="str">
        <f>IF(ISNUMBER(FIND("_",D181)), MID(D181,FIND("_",D181)+1,1000),"_")</f>
        <v>external_files</v>
      </c>
      <c r="F181" t="s">
        <v>8525</v>
      </c>
    </row>
    <row r="182" spans="1:6" x14ac:dyDescent="0.35">
      <c r="A182" t="str">
        <f>IF(ISNUMBER(FIND("_",D182)), LEFT(D182,FIND("_",D182)-1),D182)</f>
        <v>ihm</v>
      </c>
      <c r="B182" t="str">
        <f>E182&amp;"="&amp;F182</f>
        <v>dataset_external_reference=.IhmDatasetExternalReference,Iid,Idataset_list_id,Ifile_id</v>
      </c>
      <c r="C182" t="s">
        <v>8573</v>
      </c>
      <c r="D182" t="s">
        <v>6974</v>
      </c>
      <c r="E182" t="str">
        <f>IF(ISNUMBER(FIND("_",D182)), MID(D182,FIND("_",D182)+1,1000),"_")</f>
        <v>dataset_external_reference</v>
      </c>
      <c r="F182" t="s">
        <v>8526</v>
      </c>
    </row>
    <row r="183" spans="1:6" x14ac:dyDescent="0.35">
      <c r="A183" t="str">
        <f>IF(ISNUMBER(FIND("_",D183)), LEFT(D183,FIND("_",D183)-1),D183)</f>
        <v>ihm</v>
      </c>
      <c r="B183" t="str">
        <f>E183&amp;"="&amp;F183</f>
        <v>localization_density_files=.IhmLocalizationDensityFiles,Iid,Ifile_id,Iensemble_id,Sentity_id,Iseq_id_begin,Iseq_id_end,Sasym_id</v>
      </c>
      <c r="C183" t="s">
        <v>8573</v>
      </c>
      <c r="D183" t="s">
        <v>6978</v>
      </c>
      <c r="E183" t="str">
        <f>IF(ISNUMBER(FIND("_",D183)), MID(D183,FIND("_",D183)+1,1000),"_")</f>
        <v>localization_density_files</v>
      </c>
      <c r="F183" t="s">
        <v>8527</v>
      </c>
    </row>
    <row r="184" spans="1:6" x14ac:dyDescent="0.35">
      <c r="A184" t="str">
        <f>IF(ISNUMBER(FIND("_",D184)), LEFT(D184,FIND("_",D184)-1),D184)</f>
        <v>ihm</v>
      </c>
      <c r="B184" t="str">
        <f>E184&amp;"="&amp;F184</f>
        <v>predicted_contact_restraint=.IhmPredictedContactRestraint,Iid,Igroup_id,Sentity_description_1,Sentity_description_2,Sentity_id_1,Sentity_id_2,Sasym_id_1,Sasym_id_2,Scomp_id_1,Scomp_id_2,Iseq_id_1,Iseq_id_2,Satom_id_1,Satom_id_2,Fdistance_lower_limit,Fdistance_upper_limit,Fprobability,Srestraint_type,Smodel_granularity,Idataset_list_id,Isoftware_id</v>
      </c>
      <c r="C184" t="s">
        <v>8573</v>
      </c>
      <c r="D184" t="s">
        <v>6986</v>
      </c>
      <c r="E184" t="str">
        <f>IF(ISNUMBER(FIND("_",D184)), MID(D184,FIND("_",D184)+1,1000),"_")</f>
        <v>predicted_contact_restraint</v>
      </c>
      <c r="F184" t="s">
        <v>8528</v>
      </c>
    </row>
    <row r="185" spans="1:6" x14ac:dyDescent="0.35">
      <c r="A185" t="str">
        <f>IF(ISNUMBER(FIND("_",D185)), LEFT(D185,FIND("_",D185)-1),D185)</f>
        <v>ihm</v>
      </c>
      <c r="B185" t="str">
        <f>E185&amp;"="&amp;F185</f>
        <v>hydroxyl_radical_fp_restraint=.IhmHydroxylRadicalFpRestraint,Iid,Igroup_id,Sentity_description,Sentity_id,Sasym_id,Scomp_id,Iseq_id,Ffp_rate,Ffp_rate_error,Flog_pf,Flog_pf_error,Fpredicted_sasa,Idataset_list_id,Isoftware_id</v>
      </c>
      <c r="C185" t="s">
        <v>8573</v>
      </c>
      <c r="D185" t="s">
        <v>7008</v>
      </c>
      <c r="E185" t="str">
        <f>IF(ISNUMBER(FIND("_",D185)), MID(D185,FIND("_",D185)+1,1000),"_")</f>
        <v>hydroxyl_radical_fp_restraint</v>
      </c>
      <c r="F185" t="s">
        <v>8529</v>
      </c>
    </row>
    <row r="186" spans="1:6" x14ac:dyDescent="0.35">
      <c r="A186" t="str">
        <f>IF(ISNUMBER(FIND("_",D186)), LEFT(D186,FIND("_",D186)-1),D186)</f>
        <v>ihm</v>
      </c>
      <c r="B186" t="str">
        <f>E186&amp;"="&amp;F186</f>
        <v>cross_link_list=.IhmCrossLinkList,Iid,Igroup_id,Sentity_description_1,Sentity_description_2,Sentity_id_1,Sentity_id_2,Scomp_id_1,Scomp_id_2,Iseq_id_1,Iseq_id_2,Slinker_type,Idataset_list_id</v>
      </c>
      <c r="C186" t="s">
        <v>8573</v>
      </c>
      <c r="D186" t="s">
        <v>7023</v>
      </c>
      <c r="E186" t="str">
        <f>IF(ISNUMBER(FIND("_",D186)), MID(D186,FIND("_",D186)+1,1000),"_")</f>
        <v>cross_link_list</v>
      </c>
      <c r="F186" t="s">
        <v>8530</v>
      </c>
    </row>
    <row r="187" spans="1:6" x14ac:dyDescent="0.35">
      <c r="A187" t="str">
        <f>IF(ISNUMBER(FIND("_",D187)), LEFT(D187,FIND("_",D187)-1),D187)</f>
        <v>ihm</v>
      </c>
      <c r="B187" t="str">
        <f>E187&amp;"="&amp;F187</f>
        <v>cross_link_restraint=.IhmCrossLinkRestraint,Iid,Igroup_id,Sentity_id_1,Sentity_id_2,Sasym_id_1,Sasym_id_2,Scomp_id_1,Scomp_id_2,Iseq_id_1,Iseq_id_2,Satom_id_1,Satom_id_2,Srestraint_type,Sconditional_crosslink_flag,Smodel_granularity,Fdistance_threshold,Fpsi,Fsigma_1,Fsigma_2</v>
      </c>
      <c r="C187" t="s">
        <v>8573</v>
      </c>
      <c r="D187" t="s">
        <v>7036</v>
      </c>
      <c r="E187" t="str">
        <f>IF(ISNUMBER(FIND("_",D187)), MID(D187,FIND("_",D187)+1,1000),"_")</f>
        <v>cross_link_restraint</v>
      </c>
      <c r="F187" t="s">
        <v>8531</v>
      </c>
    </row>
    <row r="188" spans="1:6" x14ac:dyDescent="0.35">
      <c r="A188" t="str">
        <f>IF(ISNUMBER(FIND("_",D188)), LEFT(D188,FIND("_",D188)-1),D188)</f>
        <v>ihm</v>
      </c>
      <c r="B188" t="str">
        <f>E188&amp;"="&amp;F188</f>
        <v>cross_link_result=.IhmCrossLinkResult,Iordinal_id,Irestraint_id,Iensemble_id,Inum_models,Fdistance_threshold,Fmedian_distance,Sdetails</v>
      </c>
      <c r="C188" t="s">
        <v>8573</v>
      </c>
      <c r="D188" t="s">
        <v>7056</v>
      </c>
      <c r="E188" t="str">
        <f>IF(ISNUMBER(FIND("_",D188)), MID(D188,FIND("_",D188)+1,1000),"_")</f>
        <v>cross_link_result</v>
      </c>
      <c r="F188" t="s">
        <v>8532</v>
      </c>
    </row>
    <row r="189" spans="1:6" x14ac:dyDescent="0.35">
      <c r="A189" t="str">
        <f>IF(ISNUMBER(FIND("_",D189)), LEFT(D189,FIND("_",D189)-1),D189)</f>
        <v>ihm</v>
      </c>
      <c r="B189" t="str">
        <f>E189&amp;"="&amp;F189</f>
        <v>cross_link_result_parameters=.IhmCrossLinkResultParameters,Iordinal_id,Irestraint_id,Imodel_id,Fpsi,Fsigma_1,Fsigma_2</v>
      </c>
      <c r="C189" t="s">
        <v>8573</v>
      </c>
      <c r="D189" t="s">
        <v>7064</v>
      </c>
      <c r="E189" t="str">
        <f>IF(ISNUMBER(FIND("_",D189)), MID(D189,FIND("_",D189)+1,1000),"_")</f>
        <v>cross_link_result_parameters</v>
      </c>
      <c r="F189" t="s">
        <v>8533</v>
      </c>
    </row>
    <row r="190" spans="1:6" x14ac:dyDescent="0.35">
      <c r="A190" t="str">
        <f>IF(ISNUMBER(FIND("_",D190)), LEFT(D190,FIND("_",D190)-1),D190)</f>
        <v>ihm</v>
      </c>
      <c r="B190" t="str">
        <f>E190&amp;"="&amp;F190</f>
        <v>2dem_class_average_restraint=.Ihm2demClassAverageRestraint,Iid,Idataset_list_id,Inumber_raw_micrographs,Fpixel_size_width,Fpixel_size_height,Fimage_resolution,Simage_segment_flag,Inumber_of_projections,Istruct_assembly_id,Sdetails</v>
      </c>
      <c r="C190" t="s">
        <v>8573</v>
      </c>
      <c r="D190" t="s">
        <v>7071</v>
      </c>
      <c r="E190" t="str">
        <f>IF(ISNUMBER(FIND("_",D190)), MID(D190,FIND("_",D190)+1,1000),"_")</f>
        <v>2dem_class_average_restraint</v>
      </c>
      <c r="F190" t="s">
        <v>8534</v>
      </c>
    </row>
    <row r="191" spans="1:6" x14ac:dyDescent="0.35">
      <c r="A191" t="str">
        <f>IF(ISNUMBER(FIND("_",D191)), LEFT(D191,FIND("_",D191)-1),D191)</f>
        <v>ihm</v>
      </c>
      <c r="B191" t="str">
        <f>E191&amp;"="&amp;F191</f>
        <v>2dem_class_average_fitting=.Ihm2demClassAverageFitting,Iordinal_id,Irestraint_id,Imodel_id,Fcross_correlation_coefficient,Frot_matrix[1][1],Frot_matrix[2][1],Frot_matrix[3][1],Frot_matrix[1][2],Frot_matrix[2][2],Frot_matrix[3][2],Frot_matrix[1][3],Frot_matrix[2][3],Frot_matrix[3][3],Ftr_vector[1],Ftr_vector[2],Ftr_vector[3]</v>
      </c>
      <c r="C191" t="s">
        <v>8573</v>
      </c>
      <c r="D191" t="s">
        <v>7082</v>
      </c>
      <c r="E191" t="str">
        <f>IF(ISNUMBER(FIND("_",D191)), MID(D191,FIND("_",D191)+1,1000),"_")</f>
        <v>2dem_class_average_fitting</v>
      </c>
      <c r="F191" t="s">
        <v>8535</v>
      </c>
    </row>
    <row r="192" spans="1:6" x14ac:dyDescent="0.35">
      <c r="A192" t="str">
        <f>IF(ISNUMBER(FIND("_",D192)), LEFT(D192,FIND("_",D192)-1),D192)</f>
        <v>ihm</v>
      </c>
      <c r="B192" t="str">
        <f>E192&amp;"="&amp;F192</f>
        <v>3dem_restraint=.Ihm3demRestraint,Iordinal_id,Idataset_list_id,Imodel_id,Istruct_assembly_id,Sfitting_method,Inumber_of_gaussians,Smap_segment_flag,Fcross_correlation_coefficient,Sfitting_method_citation_id,Sdetails</v>
      </c>
      <c r="C192" t="s">
        <v>8573</v>
      </c>
      <c r="D192" t="s">
        <v>7099</v>
      </c>
      <c r="E192" t="str">
        <f>IF(ISNUMBER(FIND("_",D192)), MID(D192,FIND("_",D192)+1,1000),"_")</f>
        <v>3dem_restraint</v>
      </c>
      <c r="F192" t="s">
        <v>8536</v>
      </c>
    </row>
    <row r="193" spans="1:6" x14ac:dyDescent="0.35">
      <c r="A193" t="str">
        <f>IF(ISNUMBER(FIND("_",D193)), LEFT(D193,FIND("_",D193)-1),D193)</f>
        <v>ihm</v>
      </c>
      <c r="B193" t="str">
        <f>E193&amp;"="&amp;F193</f>
        <v>sas_restraint=.IhmSasRestraint,Iordinal_id,Idataset_list_id,Imodel_id,Istruct_assembly_id,Sprofile_segment_flag,Sfitting_atom_type,Sfitting_method,Sfitting_state,Fradius_of_gyration,Fchi_value,Sdetails</v>
      </c>
      <c r="C193" t="s">
        <v>8573</v>
      </c>
      <c r="D193" t="s">
        <v>7110</v>
      </c>
      <c r="E193" t="str">
        <f>IF(ISNUMBER(FIND("_",D193)), MID(D193,FIND("_",D193)+1,1000),"_")</f>
        <v>sas_restraint</v>
      </c>
      <c r="F193" t="s">
        <v>8537</v>
      </c>
    </row>
    <row r="194" spans="1:6" x14ac:dyDescent="0.35">
      <c r="A194" t="str">
        <f>IF(ISNUMBER(FIND("_",D194)), LEFT(D194,FIND("_",D194)-1),D194)</f>
        <v>ihm</v>
      </c>
      <c r="B194" t="str">
        <f>E194&amp;"="&amp;F194</f>
        <v>starting_model_coord=.IhmStartingModelCoord,Iordinal_id,Sstarting_model_id,Sgroup_PDB,Iid,Stype_symbol,Sentity_id,Satom_id,Scomp_id,Iseq_id,Sasym_id,FCartn_x,FCartn_y,FCartn_z,FB_iso_or_equiv,Iformal_charge</v>
      </c>
      <c r="C194" t="s">
        <v>8573</v>
      </c>
      <c r="D194" t="s">
        <v>7122</v>
      </c>
      <c r="E194" t="str">
        <f>IF(ISNUMBER(FIND("_",D194)), MID(D194,FIND("_",D194)+1,1000),"_")</f>
        <v>starting_model_coord</v>
      </c>
      <c r="F194" t="s">
        <v>8538</v>
      </c>
    </row>
    <row r="195" spans="1:6" x14ac:dyDescent="0.35">
      <c r="A195" t="str">
        <f>IF(ISNUMBER(FIND("_",D195)), LEFT(D195,FIND("_",D195)-1),D195)</f>
        <v>ihm</v>
      </c>
      <c r="B195" t="str">
        <f>E195&amp;"="&amp;F195</f>
        <v>sphere_obj_site=.IhmSphereObjSite,Iordinal_id,Sentity_id,Iseq_id_begin,Iseq_id_end,Sasym_id,FCartn_x,FCartn_y,FCartn_z,Fobject_radius,Frmsf,Imodel_id</v>
      </c>
      <c r="C195" t="s">
        <v>8573</v>
      </c>
      <c r="D195" t="s">
        <v>7138</v>
      </c>
      <c r="E195" t="str">
        <f>IF(ISNUMBER(FIND("_",D195)), MID(D195,FIND("_",D195)+1,1000),"_")</f>
        <v>sphere_obj_site</v>
      </c>
      <c r="F195" t="s">
        <v>8539</v>
      </c>
    </row>
    <row r="196" spans="1:6" x14ac:dyDescent="0.35">
      <c r="A196" t="str">
        <f>IF(ISNUMBER(FIND("_",D196)), LEFT(D196,FIND("_",D196)-1),D196)</f>
        <v>ihm</v>
      </c>
      <c r="B196" t="str">
        <f>E196&amp;"="&amp;F196</f>
        <v>gaussian_obj_site=.IhmGaussianObjSite,Iordinal_id,Sentity_id,Iseq_id_begin,Iseq_id_end,Sasym_id,Fmean_Cartn_x,Fmean_Cartn_y,Fmean_Cartn_z,Fweight,Fcovariance_matrix[1][1],Fcovariance_matrix[1][2],Fcovariance_matrix[1][3],Fcovariance_matrix[2][1],Fcovariance_matrix[2][2],Fcovariance_matrix[2][3],Fcovariance_matrix[3][1],Fcovariance_matrix[3][2],Fcovariance_matrix[3][3],Imodel_id</v>
      </c>
      <c r="C196" t="s">
        <v>8573</v>
      </c>
      <c r="D196" t="s">
        <v>7150</v>
      </c>
      <c r="E196" t="str">
        <f>IF(ISNUMBER(FIND("_",D196)), MID(D196,FIND("_",D196)+1,1000),"_")</f>
        <v>gaussian_obj_site</v>
      </c>
      <c r="F196" t="s">
        <v>8540</v>
      </c>
    </row>
    <row r="197" spans="1:6" x14ac:dyDescent="0.35">
      <c r="A197" t="str">
        <f>IF(ISNUMBER(FIND("_",D197)), LEFT(D197,FIND("_",D197)-1),D197)</f>
        <v>ihm</v>
      </c>
      <c r="B197" t="str">
        <f>E197&amp;"="&amp;F197</f>
        <v>gaussian_obj_ensemble=.IhmGaussianObjEnsemble,Iordinal_id,Sentity_id,Iseq_id_begin,Iseq_id_end,Sasym_id,Fmean_Cartn_x,Fmean_Cartn_y,Fmean_Cartn_z,Fweight,Fcovariance_matrix[1][1],Fcovariance_matrix[1][2],Fcovariance_matrix[1][3],Fcovariance_matrix[2][1],Fcovariance_matrix[2][2],Fcovariance_matrix[2][3],Fcovariance_matrix[3][1],Fcovariance_matrix[3][2],Fcovariance_matrix[3][3],Iensemble_id</v>
      </c>
      <c r="C197" t="s">
        <v>8573</v>
      </c>
      <c r="D197" t="s">
        <v>7170</v>
      </c>
      <c r="E197" t="str">
        <f>IF(ISNUMBER(FIND("_",D197)), MID(D197,FIND("_",D197)+1,1000),"_")</f>
        <v>gaussian_obj_ensemble</v>
      </c>
      <c r="F197" t="s">
        <v>8541</v>
      </c>
    </row>
    <row r="198" spans="1:6" x14ac:dyDescent="0.35">
      <c r="A198" t="str">
        <f>IF(ISNUMBER(FIND("_",D198)), LEFT(D198,FIND("_",D198)-1),D198)</f>
        <v>ihm</v>
      </c>
      <c r="B198" t="str">
        <f>E198&amp;"="&amp;F198</f>
        <v>residues_not_modeled=.IhmResiduesNotModeled,Iordinal_id,Imodel_id,Sentity_description,Sentity_id,Sasym_id,Iseq_id_begin,Iseq_id_end,Sreason,Sdetails</v>
      </c>
      <c r="C198" t="s">
        <v>8573</v>
      </c>
      <c r="D198" t="s">
        <v>7190</v>
      </c>
      <c r="E198" t="str">
        <f>IF(ISNUMBER(FIND("_",D198)), MID(D198,FIND("_",D198)+1,1000),"_")</f>
        <v>residues_not_modeled</v>
      </c>
      <c r="F198" t="s">
        <v>8542</v>
      </c>
    </row>
    <row r="199" spans="1:6" x14ac:dyDescent="0.35">
      <c r="A199" t="str">
        <f>IF(ISNUMBER(FIND("_",D199)), LEFT(D199,FIND("_",D199)-1),D199)</f>
        <v>ihm</v>
      </c>
      <c r="B199" t="str">
        <f>E199&amp;"="&amp;F199</f>
        <v>feature_list=.IhmFeatureList,Ifeature_id,Sfeature_type,Sentity_type</v>
      </c>
      <c r="C199" t="s">
        <v>8573</v>
      </c>
      <c r="D199" t="s">
        <v>7200</v>
      </c>
      <c r="E199" t="str">
        <f>IF(ISNUMBER(FIND("_",D199)), MID(D199,FIND("_",D199)+1,1000),"_")</f>
        <v>feature_list</v>
      </c>
      <c r="F199" t="s">
        <v>8543</v>
      </c>
    </row>
    <row r="200" spans="1:6" x14ac:dyDescent="0.35">
      <c r="A200" t="str">
        <f>IF(ISNUMBER(FIND("_",D200)), LEFT(D200,FIND("_",D200)-1),D200)</f>
        <v>ihm</v>
      </c>
      <c r="B200" t="str">
        <f>E200&amp;"="&amp;F200</f>
        <v>pseudo_site_feature=.IhmPseudoSiteFeature,Ifeature_id,FCartn_x,FCartn_y,FCartn_z,Fradius,Sdescription</v>
      </c>
      <c r="C200" t="s">
        <v>8573</v>
      </c>
      <c r="D200" t="s">
        <v>7204</v>
      </c>
      <c r="E200" t="str">
        <f>IF(ISNUMBER(FIND("_",D200)), MID(D200,FIND("_",D200)+1,1000),"_")</f>
        <v>pseudo_site_feature</v>
      </c>
      <c r="F200" t="s">
        <v>8544</v>
      </c>
    </row>
    <row r="201" spans="1:6" x14ac:dyDescent="0.35">
      <c r="A201" t="str">
        <f>IF(ISNUMBER(FIND("_",D201)), LEFT(D201,FIND("_",D201)-1),D201)</f>
        <v>ihm</v>
      </c>
      <c r="B201" t="str">
        <f>E201&amp;"="&amp;F201</f>
        <v>poly_atom_feature=.IhmPolyAtomFeature,Iordinal_id,Ifeature_id,Sentity_id,Sasym_id,Scomp_id,Iseq_id,Satom_id</v>
      </c>
      <c r="C201" t="s">
        <v>8573</v>
      </c>
      <c r="D201" t="s">
        <v>7211</v>
      </c>
      <c r="E201" t="str">
        <f>IF(ISNUMBER(FIND("_",D201)), MID(D201,FIND("_",D201)+1,1000),"_")</f>
        <v>poly_atom_feature</v>
      </c>
      <c r="F201" t="s">
        <v>8545</v>
      </c>
    </row>
    <row r="202" spans="1:6" x14ac:dyDescent="0.35">
      <c r="A202" t="str">
        <f>IF(ISNUMBER(FIND("_",D202)), LEFT(D202,FIND("_",D202)-1),D202)</f>
        <v>ihm</v>
      </c>
      <c r="B202" t="str">
        <f>E202&amp;"="&amp;F202</f>
        <v>poly_residue_feature=.IhmPolyResidueFeature,Iordinal_id,Ifeature_id,Sentity_id,Sasym_id,Scomp_id_begin,Scomp_id_end,Iseq_id_begin,Iseq_id_end,Sresidue_range_granularity,Srep_atom,Sinterface_residue_flag</v>
      </c>
      <c r="C202" t="s">
        <v>8573</v>
      </c>
      <c r="D202" t="s">
        <v>7219</v>
      </c>
      <c r="E202" t="str">
        <f>IF(ISNUMBER(FIND("_",D202)), MID(D202,FIND("_",D202)+1,1000),"_")</f>
        <v>poly_residue_feature</v>
      </c>
      <c r="F202" t="s">
        <v>8546</v>
      </c>
    </row>
    <row r="203" spans="1:6" x14ac:dyDescent="0.35">
      <c r="A203" t="str">
        <f>IF(ISNUMBER(FIND("_",D203)), LEFT(D203,FIND("_",D203)-1),D203)</f>
        <v>ihm</v>
      </c>
      <c r="B203" t="str">
        <f>E203&amp;"="&amp;F203</f>
        <v>non_poly_feature=.IhmNonPolyFeature,Iordinal_id,Ifeature_id,Sentity_id,Sasym_id,Scomp_id,Satom_id</v>
      </c>
      <c r="C203" t="s">
        <v>8573</v>
      </c>
      <c r="D203" t="s">
        <v>7231</v>
      </c>
      <c r="E203" t="str">
        <f>IF(ISNUMBER(FIND("_",D203)), MID(D203,FIND("_",D203)+1,1000),"_")</f>
        <v>non_poly_feature</v>
      </c>
      <c r="F203" t="s">
        <v>8547</v>
      </c>
    </row>
    <row r="204" spans="1:6" x14ac:dyDescent="0.35">
      <c r="A204" t="str">
        <f>IF(ISNUMBER(FIND("_",D204)), LEFT(D204,FIND("_",D204)-1),D204)</f>
        <v>ihm</v>
      </c>
      <c r="B204" t="str">
        <f>E204&amp;"="&amp;F204</f>
        <v>interface_residue_feature=.IhmInterfaceResidueFeature,Iordinal_id,Ifeature_id,Sbinding_partner_entity_id,Sbinding_partner_asym_id,Idataset_list_id,Sdetails</v>
      </c>
      <c r="C204" t="s">
        <v>8573</v>
      </c>
      <c r="D204" t="s">
        <v>7238</v>
      </c>
      <c r="E204" t="str">
        <f>IF(ISNUMBER(FIND("_",D204)), MID(D204,FIND("_",D204)+1,1000),"_")</f>
        <v>interface_residue_feature</v>
      </c>
      <c r="F204" t="s">
        <v>8548</v>
      </c>
    </row>
    <row r="205" spans="1:6" x14ac:dyDescent="0.35">
      <c r="A205" t="str">
        <f>IF(ISNUMBER(FIND("_",D205)), LEFT(D205,FIND("_",D205)-1),D205)</f>
        <v>ihm</v>
      </c>
      <c r="B205" t="str">
        <f>E205&amp;"="&amp;F205</f>
        <v>derived_distance_restraint=.IhmDerivedDistanceRestraint,Iid,Igroup_id,Ifeature_id_1,Ifeature_id_2,Sgroup_conditionality,Frandom_exclusion_fraction,Fdistance_lower_limit,Fdistance_upper_limit,Fdistance_lower_limit_esd,Fdistance_upper_limit_esd,Fprobability,Srestraint_type,Idataset_list_id</v>
      </c>
      <c r="C205" t="s">
        <v>8573</v>
      </c>
      <c r="D205" t="s">
        <v>7245</v>
      </c>
      <c r="E205" t="str">
        <f>IF(ISNUMBER(FIND("_",D205)), MID(D205,FIND("_",D205)+1,1000),"_")</f>
        <v>derived_distance_restraint</v>
      </c>
      <c r="F205" t="s">
        <v>8549</v>
      </c>
    </row>
    <row r="206" spans="1:6" x14ac:dyDescent="0.35">
      <c r="A206" t="str">
        <f>IF(ISNUMBER(FIND("_",D206)), LEFT(D206,FIND("_",D206)-1),D206)</f>
        <v>ihm</v>
      </c>
      <c r="B206" t="str">
        <f>E206&amp;"="&amp;F206</f>
        <v>geometric_object_list=.IhmGeometricObjectList,Iobject_id,Sobject_type,Sobject_name,Sobject_description,Sother_details</v>
      </c>
      <c r="C206" t="s">
        <v>8573</v>
      </c>
      <c r="D206" t="s">
        <v>7259</v>
      </c>
      <c r="E206" t="str">
        <f>IF(ISNUMBER(FIND("_",D206)), MID(D206,FIND("_",D206)+1,1000),"_")</f>
        <v>geometric_object_list</v>
      </c>
      <c r="F206" t="s">
        <v>8550</v>
      </c>
    </row>
    <row r="207" spans="1:6" x14ac:dyDescent="0.35">
      <c r="A207" t="str">
        <f>IF(ISNUMBER(FIND("_",D207)), LEFT(D207,FIND("_",D207)-1),D207)</f>
        <v>ihm</v>
      </c>
      <c r="B207" t="str">
        <f>E207&amp;"="&amp;F207</f>
        <v>geometric_object_center=.IhmGeometricObjectCenter,Iid,Fxcoord,Fycoord,Fzcoord</v>
      </c>
      <c r="C207" t="s">
        <v>8573</v>
      </c>
      <c r="D207" t="s">
        <v>7265</v>
      </c>
      <c r="E207" t="str">
        <f>IF(ISNUMBER(FIND("_",D207)), MID(D207,FIND("_",D207)+1,1000),"_")</f>
        <v>geometric_object_center</v>
      </c>
      <c r="F207" t="s">
        <v>8551</v>
      </c>
    </row>
    <row r="208" spans="1:6" x14ac:dyDescent="0.35">
      <c r="A208" t="str">
        <f>IF(ISNUMBER(FIND("_",D208)), LEFT(D208,FIND("_",D208)-1),D208)</f>
        <v>ihm</v>
      </c>
      <c r="B208" t="str">
        <f>E208&amp;"="&amp;F208</f>
        <v>geometric_object_transformation=.IhmGeometricObjectTransformation,Iid,Frot_matrix[1][1],Frot_matrix[2][1],Frot_matrix[3][1],Frot_matrix[1][2],Frot_matrix[2][2],Frot_matrix[3][2],Frot_matrix[1][3],Frot_matrix[2][3],Frot_matrix[3][3],Ftr_vector[1],Ftr_vector[2],Ftr_vector[3]</v>
      </c>
      <c r="C208" t="s">
        <v>8573</v>
      </c>
      <c r="D208" t="s">
        <v>7270</v>
      </c>
      <c r="E208" t="str">
        <f>IF(ISNUMBER(FIND("_",D208)), MID(D208,FIND("_",D208)+1,1000),"_")</f>
        <v>geometric_object_transformation</v>
      </c>
      <c r="F208" t="s">
        <v>8552</v>
      </c>
    </row>
    <row r="209" spans="1:6" x14ac:dyDescent="0.35">
      <c r="A209" t="str">
        <f>IF(ISNUMBER(FIND("_",D209)), LEFT(D209,FIND("_",D209)-1),D209)</f>
        <v>ihm</v>
      </c>
      <c r="B209" t="str">
        <f>E209&amp;"="&amp;F209</f>
        <v>geometric_object_sphere=.IhmGeometricObjectSphere,Iobject_id,Icenter_id,Itransformation_id,Fradius_r</v>
      </c>
      <c r="C209" t="s">
        <v>8573</v>
      </c>
      <c r="D209" t="s">
        <v>7284</v>
      </c>
      <c r="E209" t="str">
        <f>IF(ISNUMBER(FIND("_",D209)), MID(D209,FIND("_",D209)+1,1000),"_")</f>
        <v>geometric_object_sphere</v>
      </c>
      <c r="F209" t="s">
        <v>8553</v>
      </c>
    </row>
    <row r="210" spans="1:6" x14ac:dyDescent="0.35">
      <c r="A210" t="str">
        <f>IF(ISNUMBER(FIND("_",D210)), LEFT(D210,FIND("_",D210)-1),D210)</f>
        <v>ihm</v>
      </c>
      <c r="B210" t="str">
        <f>E210&amp;"="&amp;F210</f>
        <v>geometric_object_torus=.IhmGeometricObjectTorus,Iobject_id,Icenter_id,Itransformation_id,Fmajor_radius_R,Fminor_radius_r</v>
      </c>
      <c r="C210" t="s">
        <v>8573</v>
      </c>
      <c r="D210" t="s">
        <v>7289</v>
      </c>
      <c r="E210" t="str">
        <f>IF(ISNUMBER(FIND("_",D210)), MID(D210,FIND("_",D210)+1,1000),"_")</f>
        <v>geometric_object_torus</v>
      </c>
      <c r="F210" t="s">
        <v>8554</v>
      </c>
    </row>
    <row r="211" spans="1:6" x14ac:dyDescent="0.35">
      <c r="A211" t="str">
        <f>IF(ISNUMBER(FIND("_",D211)), LEFT(D211,FIND("_",D211)-1),D211)</f>
        <v>ihm</v>
      </c>
      <c r="B211" t="str">
        <f>E211&amp;"="&amp;F211</f>
        <v>geometric_object_half_torus=.IhmGeometricObjectHalfTorus,Iobject_id,Fthickness_th,Ssection</v>
      </c>
      <c r="C211" t="s">
        <v>8573</v>
      </c>
      <c r="D211" t="s">
        <v>7295</v>
      </c>
      <c r="E211" t="str">
        <f>IF(ISNUMBER(FIND("_",D211)), MID(D211,FIND("_",D211)+1,1000),"_")</f>
        <v>geometric_object_half_torus</v>
      </c>
      <c r="F211" t="s">
        <v>8555</v>
      </c>
    </row>
    <row r="212" spans="1:6" x14ac:dyDescent="0.35">
      <c r="A212" t="str">
        <f>IF(ISNUMBER(FIND("_",D212)), LEFT(D212,FIND("_",D212)-1),D212)</f>
        <v>ihm</v>
      </c>
      <c r="B212" t="str">
        <f>E212&amp;"="&amp;F212</f>
        <v>geometric_object_axis=.IhmGeometricObjectAxis,Iobject_id,Saxis_type,Itransformation_id</v>
      </c>
      <c r="C212" t="s">
        <v>8573</v>
      </c>
      <c r="D212" t="s">
        <v>7299</v>
      </c>
      <c r="E212" t="str">
        <f>IF(ISNUMBER(FIND("_",D212)), MID(D212,FIND("_",D212)+1,1000),"_")</f>
        <v>geometric_object_axis</v>
      </c>
      <c r="F212" t="s">
        <v>8556</v>
      </c>
    </row>
    <row r="213" spans="1:6" x14ac:dyDescent="0.35">
      <c r="A213" t="str">
        <f>IF(ISNUMBER(FIND("_",D213)), LEFT(D213,FIND("_",D213)-1),D213)</f>
        <v>ihm</v>
      </c>
      <c r="B213" t="str">
        <f>E213&amp;"="&amp;F213</f>
        <v>geometric_object_plane=.IhmGeometricObjectPlane,Iobject_id,Splane_type,Itransformation_id</v>
      </c>
      <c r="C213" t="s">
        <v>8573</v>
      </c>
      <c r="D213" t="s">
        <v>7303</v>
      </c>
      <c r="E213" t="str">
        <f>IF(ISNUMBER(FIND("_",D213)), MID(D213,FIND("_",D213)+1,1000),"_")</f>
        <v>geometric_object_plane</v>
      </c>
      <c r="F213" t="s">
        <v>8557</v>
      </c>
    </row>
    <row r="214" spans="1:6" x14ac:dyDescent="0.35">
      <c r="A214" t="str">
        <f>IF(ISNUMBER(FIND("_",D214)), LEFT(D214,FIND("_",D214)-1),D214)</f>
        <v>ihm</v>
      </c>
      <c r="B214" t="str">
        <f>E214&amp;"="&amp;F214</f>
        <v>geometric_object_distance_restraint=.IhmGeometricObjectDistanceRestraint,Iid,Iobject_id,Ifeature_id,Sobject_characteristic,Srestraint_type,Fharmonic_force_constant,Sgroup_conditionality,Fdistance_lower_limit,Fdistance_upper_limit,Fdistance_lower_limit_esd,Fdistance_upper_limit_esd,Fdistance_probability,Idataset_list_id,Sother_details</v>
      </c>
      <c r="C214" t="s">
        <v>8573</v>
      </c>
      <c r="D214" t="s">
        <v>7307</v>
      </c>
      <c r="E214" t="str">
        <f>IF(ISNUMBER(FIND("_",D214)), MID(D214,FIND("_",D214)+1,1000),"_")</f>
        <v>geometric_object_distance_restraint</v>
      </c>
      <c r="F214" t="s">
        <v>8558</v>
      </c>
    </row>
    <row r="215" spans="1:6" x14ac:dyDescent="0.35">
      <c r="A215" t="str">
        <f>IF(ISNUMBER(FIND("_",D215)), LEFT(D215,FIND("_",D215)-1),D215)</f>
        <v>journal</v>
      </c>
      <c r="B215" t="str">
        <f>E215&amp;"="&amp;F215</f>
        <v>_=.Journal,Sentry_id,Scoden_ASTM,Scoden_Cambridge,Scoeditor_address,Scoeditor_code,Scoeditor_email,Scoeditor_fax,Scoeditor_name,Scoeditor_notes,Scoeditor_phone,Sdata_validation_number,Sdate_accepted,Sdate_from_coeditor,Sdate_to_coeditor,Sdate_printers_final,Sdate_printers_first,Sdate_proofs_in,Sdate_proofs_out,Sdate_recd_copyright,Sdate_recd_electronic,Sdate_recd_hard_copy,Sissue,Slanguage,Sname_full,Spage_first,Spage_last,Spaper_category,Ssuppl_publ_number,Ssuppl_publ_pages,Stecheditor_address,Stecheditor_code,Stecheditor_email,Stecheditor_fax,Stecheditor_name,Stecheditor_notes,Stecheditor_phone,Svolume,Syear</v>
      </c>
      <c r="C215" t="s">
        <v>8573</v>
      </c>
      <c r="D215" t="s">
        <v>1208</v>
      </c>
      <c r="E215" t="str">
        <f>IF(ISNUMBER(FIND("_",D215)), MID(D215,FIND("_",D215)+1,1000),"_")</f>
        <v>_</v>
      </c>
      <c r="F215" t="s">
        <v>8029</v>
      </c>
    </row>
    <row r="216" spans="1:6" x14ac:dyDescent="0.35">
      <c r="A216" t="str">
        <f>IF(ISNUMBER(FIND("_",D216)), LEFT(D216,FIND("_",D216)-1),D216)</f>
        <v>journal</v>
      </c>
      <c r="B216" t="str">
        <f>E216&amp;"="&amp;F216</f>
        <v>index=.JournalIndex,Ssubterm,Sterm,Stype</v>
      </c>
      <c r="C216" t="s">
        <v>8573</v>
      </c>
      <c r="D216" t="s">
        <v>1247</v>
      </c>
      <c r="E216" t="str">
        <f>IF(ISNUMBER(FIND("_",D216)), MID(D216,FIND("_",D216)+1,1000),"_")</f>
        <v>index</v>
      </c>
      <c r="F216" t="s">
        <v>8030</v>
      </c>
    </row>
    <row r="217" spans="1:6" x14ac:dyDescent="0.35">
      <c r="A217" t="str">
        <f>IF(ISNUMBER(FIND("_",D217)), LEFT(D217,FIND("_",D217)-1),D217)</f>
        <v>ndb</v>
      </c>
      <c r="B217" t="str">
        <f>E217&amp;"="&amp;F217</f>
        <v>struct_conf_na=.NdbStructConfNa,Sentry_id,Sfeature,Ifeature_count</v>
      </c>
      <c r="C217" t="s">
        <v>8573</v>
      </c>
      <c r="D217" t="s">
        <v>2987</v>
      </c>
      <c r="E217" t="str">
        <f>IF(ISNUMBER(FIND("_",D217)), MID(D217,FIND("_",D217)+1,1000),"_")</f>
        <v>struct_conf_na</v>
      </c>
      <c r="F217" t="s">
        <v>8148</v>
      </c>
    </row>
    <row r="218" spans="1:6" x14ac:dyDescent="0.35">
      <c r="A218" t="str">
        <f>IF(ISNUMBER(FIND("_",D218)), LEFT(D218,FIND("_",D218)-1),D218)</f>
        <v>ndb</v>
      </c>
      <c r="B218" t="str">
        <f>E218&amp;"="&amp;F218</f>
        <v>struct_feature_na=.NdbStructFeatureNa,Sentry_id,Sfeature,Ifeature_count</v>
      </c>
      <c r="C218" t="s">
        <v>8573</v>
      </c>
      <c r="D218" t="s">
        <v>2991</v>
      </c>
      <c r="E218" t="str">
        <f>IF(ISNUMBER(FIND("_",D218)), MID(D218,FIND("_",D218)+1,1000),"_")</f>
        <v>struct_feature_na</v>
      </c>
      <c r="F218" t="s">
        <v>8149</v>
      </c>
    </row>
    <row r="219" spans="1:6" x14ac:dyDescent="0.35">
      <c r="A219" t="str">
        <f>IF(ISNUMBER(FIND("_",D219)), LEFT(D219,FIND("_",D219)-1),D219)</f>
        <v>ndb</v>
      </c>
      <c r="B219" t="str">
        <f>E219&amp;"="&amp;F219</f>
        <v>struct_na_base_pair=.NdbStructNaBasePair,Imodel_number,Ipair_number,Spair_name,Si_label_asym_id,Si_label_comp_id,Ii_label_seq_id,Si_symmetry,Sj_label_asym_id,Sj_label_comp_id,Ij_label_seq_id,Sj_symmetry,Si_auth_asym_id,Si_auth_seq_id,Si_PDB_ins_code,Sj_auth_asym_id,Sj_auth_seq_id,Sj_PDB_ins_code,Fshear,Fstretch,Fstagger,Fbuckle,Fpropeller,Fopening,Ihbond_type_12,Ihbond_type_28</v>
      </c>
      <c r="C219" t="s">
        <v>8573</v>
      </c>
      <c r="D219" t="s">
        <v>2995</v>
      </c>
      <c r="E219" t="str">
        <f>IF(ISNUMBER(FIND("_",D219)), MID(D219,FIND("_",D219)+1,1000),"_")</f>
        <v>struct_na_base_pair</v>
      </c>
      <c r="F219" t="s">
        <v>8150</v>
      </c>
    </row>
    <row r="220" spans="1:6" x14ac:dyDescent="0.35">
      <c r="A220" t="str">
        <f>IF(ISNUMBER(FIND("_",D220)), LEFT(D220,FIND("_",D220)-1),D220)</f>
        <v>ndb</v>
      </c>
      <c r="B220" t="str">
        <f>E220&amp;"="&amp;F220</f>
        <v>struct_na_base_pair_step=.NdbStructNaBasePairStep,Imodel_number,Istep_number,Sstep_name,Si_label_asym_id_1,Si_label_comp_id_1,Ii_label_seq_id_1,Si_symmetry_1,Sj_label_asym_id_1,Sj_label_comp_id_1,Ij_label_seq_id_1,Sj_symmetry_1,Si_label_asym_id_2,Si_label_comp_id_2,Ii_label_seq_id_2,Si_symmetry_2,Sj_label_asym_id_2,Sj_label_comp_id_2,Ij_label_seq_id_2,Sj_symmetry_2,Si_auth_asym_id_1,Si_auth_seq_id_1,Si_PDB_ins_code_1,Sj_auth_asym_id_1,Sj_auth_seq_id_1,Sj_PDB_ins_code_1,Si_auth_asym_id_2,Si_auth_seq_id_2,Si_PDB_ins_code_2,Sj_auth_asym_id_2,Sj_auth_seq_id_2,Sj_PDB_ins_code_2,Fshift,Fslide,Frise,Ftilt,Froll,Ftwist,Fx_displacement,Fy_displacement,Fhelical_rise,Finclination,Ftip,Fhelical_twist</v>
      </c>
      <c r="C220" t="s">
        <v>8573</v>
      </c>
      <c r="D220" t="s">
        <v>3021</v>
      </c>
      <c r="E220" t="str">
        <f>IF(ISNUMBER(FIND("_",D220)), MID(D220,FIND("_",D220)+1,1000),"_")</f>
        <v>struct_na_base_pair_step</v>
      </c>
      <c r="F220" t="s">
        <v>8151</v>
      </c>
    </row>
    <row r="221" spans="1:6" x14ac:dyDescent="0.35">
      <c r="A221" t="str">
        <f>IF(ISNUMBER(FIND("_",D221)), LEFT(D221,FIND("_",D221)-1),D221)</f>
        <v>ndb</v>
      </c>
      <c r="B221" t="str">
        <f>E221&amp;"="&amp;F221</f>
        <v>original_ndb_coordinates=.NdbOriginalNdbCoordinates,Scoord_section</v>
      </c>
      <c r="C221" t="s">
        <v>8573</v>
      </c>
      <c r="D221" t="s">
        <v>3065</v>
      </c>
      <c r="E221" t="str">
        <f>IF(ISNUMBER(FIND("_",D221)), MID(D221,FIND("_",D221)+1,1000),"_")</f>
        <v>original_ndb_coordinates</v>
      </c>
      <c r="F221" t="s">
        <v>8152</v>
      </c>
    </row>
    <row r="222" spans="1:6" x14ac:dyDescent="0.35">
      <c r="A222" t="str">
        <f>IF(ISNUMBER(FIND("_",D222)), LEFT(D222,FIND("_",D222)-1),D222)</f>
        <v>pdbx</v>
      </c>
      <c r="B222" t="str">
        <f>E222&amp;"="&amp;F222</f>
        <v>audit=.PdbxAudit,Sentry_id,Scurrent_version</v>
      </c>
      <c r="C222" t="s">
        <v>8573</v>
      </c>
      <c r="D222" t="s">
        <v>2501</v>
      </c>
      <c r="E222" t="str">
        <f>IF(ISNUMBER(FIND("_",D222)), MID(D222,FIND("_",D222)+1,1000),"_")</f>
        <v>audit</v>
      </c>
      <c r="F222" t="s">
        <v>8109</v>
      </c>
    </row>
    <row r="223" spans="1:6" x14ac:dyDescent="0.35">
      <c r="A223" t="str">
        <f>IF(ISNUMBER(FIND("_",D223)), LEFT(D223,FIND("_",D223)-1),D223)</f>
        <v>pdbx</v>
      </c>
      <c r="B223" t="str">
        <f>E223&amp;"="&amp;F223</f>
        <v>version=.PdbxVersion,Sentry_id,Srevision_date,Imajor_version,Sminor_version,Sdetails,Srevision_type</v>
      </c>
      <c r="C223" t="s">
        <v>8573</v>
      </c>
      <c r="D223" t="s">
        <v>2504</v>
      </c>
      <c r="E223" t="str">
        <f>IF(ISNUMBER(FIND("_",D223)), MID(D223,FIND("_",D223)+1,1000),"_")</f>
        <v>version</v>
      </c>
      <c r="F223" t="s">
        <v>8110</v>
      </c>
    </row>
    <row r="224" spans="1:6" x14ac:dyDescent="0.35">
      <c r="A224" t="str">
        <f>IF(ISNUMBER(FIND("_",D224)), LEFT(D224,FIND("_",D224)-1),D224)</f>
        <v>pdbx</v>
      </c>
      <c r="B224" t="str">
        <f>E224&amp;"="&amp;F224</f>
        <v>audit_author=.PdbxAuditAuthor,Saddress,Sname,Iordinal</v>
      </c>
      <c r="C224" t="s">
        <v>8573</v>
      </c>
      <c r="D224" t="s">
        <v>2511</v>
      </c>
      <c r="E224" t="str">
        <f>IF(ISNUMBER(FIND("_",D224)), MID(D224,FIND("_",D224)+1,1000),"_")</f>
        <v>audit_author</v>
      </c>
      <c r="F224" t="s">
        <v>8111</v>
      </c>
    </row>
    <row r="225" spans="1:6" x14ac:dyDescent="0.35">
      <c r="A225" t="str">
        <f>IF(ISNUMBER(FIND("_",D225)), LEFT(D225,FIND("_",D225)-1),D225)</f>
        <v>pdbx</v>
      </c>
      <c r="B225" t="str">
        <f>E225&amp;"="&amp;F225</f>
        <v>database_message=.PdbxDatabaseMessage,Sentry_id,Smessage_id,Sdate,Scontent_type,Smessage_type,Ssender,Ssender_address_fax,Ssender_address_phone,Ssender_address_email,Ssender_address_mail,Sreceiver,Sreceiver_address_fax,Sreceiver_address_phone,Sreceiver_address_email,Sreceiver_address_mail,Smessage</v>
      </c>
      <c r="C225" t="s">
        <v>8573</v>
      </c>
      <c r="D225" t="s">
        <v>2515</v>
      </c>
      <c r="E225" t="str">
        <f>IF(ISNUMBER(FIND("_",D225)), MID(D225,FIND("_",D225)+1,1000),"_")</f>
        <v>database_message</v>
      </c>
      <c r="F225" t="s">
        <v>8112</v>
      </c>
    </row>
    <row r="226" spans="1:6" x14ac:dyDescent="0.35">
      <c r="A226" t="str">
        <f>IF(ISNUMBER(FIND("_",D226)), LEFT(D226,FIND("_",D226)-1),D226)</f>
        <v>pdbx</v>
      </c>
      <c r="B226" t="str">
        <f>E226&amp;"="&amp;F226</f>
        <v>database_PDB_obs_spr=.PdbxDatabasePDBObsSpr,Sid,Sdate,Spdb_id,Sreplace_pdb_id,Sdetails</v>
      </c>
      <c r="C226" t="s">
        <v>8573</v>
      </c>
      <c r="D226" t="s">
        <v>2532</v>
      </c>
      <c r="E226" t="str">
        <f>IF(ISNUMBER(FIND("_",D226)), MID(D226,FIND("_",D226)+1,1000),"_")</f>
        <v>database_PDB_obs_spr</v>
      </c>
      <c r="F226" t="s">
        <v>8113</v>
      </c>
    </row>
    <row r="227" spans="1:6" x14ac:dyDescent="0.35">
      <c r="A227" t="str">
        <f>IF(ISNUMBER(FIND("_",D227)), LEFT(D227,FIND("_",D227)-1),D227)</f>
        <v>pdbx</v>
      </c>
      <c r="B227" t="str">
        <f>E227&amp;"="&amp;F227</f>
        <v>database_proc=.PdbxDatabaseProc,Sentry_id,Scycle_id,Sdate_begin_cycle,Sdate_end_cycle,Sdetails</v>
      </c>
      <c r="C227" t="s">
        <v>8573</v>
      </c>
      <c r="D227" t="s">
        <v>2538</v>
      </c>
      <c r="E227" t="str">
        <f>IF(ISNUMBER(FIND("_",D227)), MID(D227,FIND("_",D227)+1,1000),"_")</f>
        <v>database_proc</v>
      </c>
      <c r="F227" t="s">
        <v>8114</v>
      </c>
    </row>
    <row r="228" spans="1:6" x14ac:dyDescent="0.35">
      <c r="A228" t="str">
        <f>IF(ISNUMBER(FIND("_",D228)), LEFT(D228,FIND("_",D228)-1),D228)</f>
        <v>pdbx</v>
      </c>
      <c r="B228" t="str">
        <f>E228&amp;"="&amp;F228</f>
        <v>database_remark=.PdbxDatabaseRemark,Iid,Stext</v>
      </c>
      <c r="C228" t="s">
        <v>8573</v>
      </c>
      <c r="D228" t="s">
        <v>2544</v>
      </c>
      <c r="E228" t="str">
        <f>IF(ISNUMBER(FIND("_",D228)), MID(D228,FIND("_",D228)+1,1000),"_")</f>
        <v>database_remark</v>
      </c>
      <c r="F228" t="s">
        <v>8115</v>
      </c>
    </row>
    <row r="229" spans="1:6" x14ac:dyDescent="0.35">
      <c r="A229" t="str">
        <f>IF(ISNUMBER(FIND("_",D229)), LEFT(D229,FIND("_",D229)-1),D229)</f>
        <v>pdbx</v>
      </c>
      <c r="B229" t="str">
        <f>E229&amp;"="&amp;F229</f>
        <v>database_status=.PdbxDatabaseStatus,Sstatus_code,Sauthor_release_status_code,Sstatus_code_sf,Sstatus_code_mr,Sdep_release_code_coordinates,Sdep_release_code_sequence,Sdep_release_code_struct_fact,Sdep_release_code_nmr_constraints,Sentry_id,Srecvd_deposit_form,Sdate_deposition_form,Sdate_begin_deposition,Sdate_begin_processing,Sdate_end_processing,Sdate_begin_release_preparation,Sdate_author_release_request,Srecvd_coordinates,Sdate_coordinates,Srecvd_struct_fact,Sdate_struct_fact,Srecvd_nmr_constraints,Sdate_nmr_constraints,Srecvd_internal_approval,Srecvd_manuscript,Sdate_manuscript,Sname_depositor,Srecvd_author_approval,Sauthor_approval_type,Sdate_author_approval,Srecvd_initial_deposition_date,Sdate_submitted,Srcsb_annotator,Sdate_of_sf_release,Sdate_of_mr_release,Sdate_of_PDB_release,Sdate_hold_coordinates,Sdate_hold_struct_fact,Sdate_hold_nmr_constraints,Shold_for_publication,SSG_entry,Spdb_date_of_author_approval,Sdeposit_site,Sprocess_site,Sdep_release_code_chemical_shifts,Srecvd_chemical_shifts,Sdate_chemical_shifts,Sdate_hold_chemical_shifts,Sstatus_code_cs,Sdate_of_cs_release,Smethods_development_category,Spdb_format_compatible,Sauth_req_rel_date,Sndb_tid,Sstatus_coordinates_in_NDB,Sdate_revised,Sreplaced_entry_id,Srevision_id,Srevision_description,Spdbx_annotator,Sdate_of_NDB_release,Sdate_released_to_PDB,Sskip_PDB_REMARK_500,Sskip_PDB_REMARK,Stitle_suppression</v>
      </c>
      <c r="C229" t="s">
        <v>8573</v>
      </c>
      <c r="D229" t="s">
        <v>2547</v>
      </c>
      <c r="E229" t="str">
        <f>IF(ISNUMBER(FIND("_",D229)), MID(D229,FIND("_",D229)+1,1000),"_")</f>
        <v>database_status</v>
      </c>
      <c r="F229" t="s">
        <v>8116</v>
      </c>
    </row>
    <row r="230" spans="1:6" x14ac:dyDescent="0.35">
      <c r="A230" t="str">
        <f>IF(ISNUMBER(FIND("_",D230)), LEFT(D230,FIND("_",D230)-1),D230)</f>
        <v>pdbx</v>
      </c>
      <c r="B230" t="str">
        <f>E230&amp;"="&amp;F230</f>
        <v>entity_name=.PdbxEntityName,Sentity_id,Sname,Sname_type</v>
      </c>
      <c r="C230" t="s">
        <v>8573</v>
      </c>
      <c r="D230" t="s">
        <v>2612</v>
      </c>
      <c r="E230" t="str">
        <f>IF(ISNUMBER(FIND("_",D230)), MID(D230,FIND("_",D230)+1,1000),"_")</f>
        <v>entity_name</v>
      </c>
      <c r="F230" t="s">
        <v>8117</v>
      </c>
    </row>
    <row r="231" spans="1:6" x14ac:dyDescent="0.35">
      <c r="A231" t="str">
        <f>IF(ISNUMBER(FIND("_",D231)), LEFT(D231,FIND("_",D231)-1),D231)</f>
        <v>pdbx</v>
      </c>
      <c r="B231" t="str">
        <f>E231&amp;"="&amp;F231</f>
        <v>prerelease_seq=.PdbxPrereleaseSeq,Sentity_id,Sseq_one_letter_code</v>
      </c>
      <c r="C231" t="s">
        <v>8573</v>
      </c>
      <c r="D231" t="s">
        <v>2616</v>
      </c>
      <c r="E231" t="str">
        <f>IF(ISNUMBER(FIND("_",D231)), MID(D231,FIND("_",D231)+1,1000),"_")</f>
        <v>prerelease_seq</v>
      </c>
      <c r="F231" t="s">
        <v>8118</v>
      </c>
    </row>
    <row r="232" spans="1:6" x14ac:dyDescent="0.35">
      <c r="A232" t="str">
        <f>IF(ISNUMBER(FIND("_",D232)), LEFT(D232,FIND("_",D232)-1),D232)</f>
        <v>pdbx</v>
      </c>
      <c r="B232" t="str">
        <f>E232&amp;"="&amp;F232</f>
        <v>poly_seq_scheme=.PdbxPolySeqScheme,Sasym_id,Sentity_id,Iseq_id,Shetero,Smon_id,Spdb_strand_id,Indb_seq_num,Spdb_seq_num,Sauth_seq_num,Spdb_mon_id,Sauth_mon_id,Spdb_ins_code</v>
      </c>
      <c r="C232" t="s">
        <v>8573</v>
      </c>
      <c r="D232" t="s">
        <v>2619</v>
      </c>
      <c r="E232" t="str">
        <f>IF(ISNUMBER(FIND("_",D232)), MID(D232,FIND("_",D232)+1,1000),"_")</f>
        <v>poly_seq_scheme</v>
      </c>
      <c r="F232" t="s">
        <v>8119</v>
      </c>
    </row>
    <row r="233" spans="1:6" x14ac:dyDescent="0.35">
      <c r="A233" t="str">
        <f>IF(ISNUMBER(FIND("_",D233)), LEFT(D233,FIND("_",D233)-1),D233)</f>
        <v>pdbx</v>
      </c>
      <c r="B233" t="str">
        <f>E233&amp;"="&amp;F233</f>
        <v>nonpoly_scheme=.PdbxNonpolyScheme,Sasym_id,Sentity_id,Smon_id,Spdb_strand_id,Sndb_seq_num,Spdb_seq_num,Sauth_seq_num,Spdb_mon_id,Sauth_mon_id,Spdb_ins_code</v>
      </c>
      <c r="C233" t="s">
        <v>8573</v>
      </c>
      <c r="D233" t="s">
        <v>2632</v>
      </c>
      <c r="E233" t="str">
        <f>IF(ISNUMBER(FIND("_",D233)), MID(D233,FIND("_",D233)+1,1000),"_")</f>
        <v>nonpoly_scheme</v>
      </c>
      <c r="F233" t="s">
        <v>8120</v>
      </c>
    </row>
    <row r="234" spans="1:6" x14ac:dyDescent="0.35">
      <c r="A234" t="str">
        <f>IF(ISNUMBER(FIND("_",D234)), LEFT(D234,FIND("_",D234)-1),D234)</f>
        <v>pdbx</v>
      </c>
      <c r="B234" t="str">
        <f>E234&amp;"="&amp;F234</f>
        <v>refine=.PdbxRefine,Sentry_id,Spdbx_refine_id,FR_factor_all_no_cutoff,FR_factor_obs_no_cutoff,Ffree_R_factor_4sig_cutoff,Ffree_R_factor_no_cutoff,Ffree_R_error_no_cutoff,Ffree_R_val_test_set_size_perc_no_cutoff,Ffree_R_val_test_set_ct_no_cutoff,Fnumber_reflns_obs_no_cutoff,FR_factor_all_4sig_cutoff,FR_factor_obs_4sig_cutoff,Ffree_R_val_4sig_cutoff,Ffree_R_val_test_set_size_perc_4sig_cutoff,Ffree_R_val_test_set_ct_4sig_cutoff,Fnumber_reflns_obs_4sig_cutoff,Ffree_R_val_no_cutoff</v>
      </c>
      <c r="C234" t="s">
        <v>8573</v>
      </c>
      <c r="D234" t="s">
        <v>2643</v>
      </c>
      <c r="E234" t="str">
        <f>IF(ISNUMBER(FIND("_",D234)), MID(D234,FIND("_",D234)+1,1000),"_")</f>
        <v>refine</v>
      </c>
      <c r="F234" t="s">
        <v>8121</v>
      </c>
    </row>
    <row r="235" spans="1:6" x14ac:dyDescent="0.35">
      <c r="A235" t="str">
        <f>IF(ISNUMBER(FIND("_",D235)), LEFT(D235,FIND("_",D235)-1),D235)</f>
        <v>pdbx</v>
      </c>
      <c r="B235" t="str">
        <f>E235&amp;"="&amp;F235</f>
        <v>struct_sheet_hbond=.PdbxStructSheetHbond,Srange_id_1,Srange_id_2,Ssheet_id,Srange_1_label_atom_id,Irange_1_label_seq_id,Srange_1_label_comp_id,Srange_1_label_asym_id,Srange_1_auth_atom_id,Srange_1_auth_seq_id,Srange_1_auth_comp_id,Srange_1_auth_asym_id,Srange_1_PDB_ins_code,Srange_2_label_atom_id,Irange_2_label_seq_id,Srange_2_label_comp_id,Srange_2_label_asym_id,Srange_2_auth_atom_id,Srange_2_auth_seq_id,Srange_2_auth_comp_id,Srange_2_auth_asym_id,Srange_2_PDB_ins_code</v>
      </c>
      <c r="C235" t="s">
        <v>8573</v>
      </c>
      <c r="D235" t="s">
        <v>2661</v>
      </c>
      <c r="E235" t="str">
        <f>IF(ISNUMBER(FIND("_",D235)), MID(D235,FIND("_",D235)+1,1000),"_")</f>
        <v>struct_sheet_hbond</v>
      </c>
      <c r="F235" t="s">
        <v>8122</v>
      </c>
    </row>
    <row r="236" spans="1:6" x14ac:dyDescent="0.35">
      <c r="A236" t="str">
        <f>IF(ISNUMBER(FIND("_",D236)), LEFT(D236,FIND("_",D236)-1),D236)</f>
        <v>pdbx</v>
      </c>
      <c r="B236" t="str">
        <f>E236&amp;"="&amp;F236</f>
        <v>xplor_file=.PdbxXplorFile,Sserial_no,Spdbx_refine_id,Sparam_file,Stopol_file</v>
      </c>
      <c r="C236" t="s">
        <v>8573</v>
      </c>
      <c r="D236" t="s">
        <v>2683</v>
      </c>
      <c r="E236" t="str">
        <f>IF(ISNUMBER(FIND("_",D236)), MID(D236,FIND("_",D236)+1,1000),"_")</f>
        <v>xplor_file</v>
      </c>
      <c r="F236" t="s">
        <v>8123</v>
      </c>
    </row>
    <row r="237" spans="1:6" x14ac:dyDescent="0.35">
      <c r="A237" t="str">
        <f>IF(ISNUMBER(FIND("_",D237)), LEFT(D237,FIND("_",D237)-1),D237)</f>
        <v>pdbx</v>
      </c>
      <c r="B237" t="str">
        <f>E237&amp;"="&amp;F237</f>
        <v>refine_aux_file=.PdbxRefineAuxFile,Sserial_no,Spdbx_refine_id,Sfile_name,Sfile_type</v>
      </c>
      <c r="C237" t="s">
        <v>8573</v>
      </c>
      <c r="D237" t="s">
        <v>2688</v>
      </c>
      <c r="E237" t="str">
        <f>IF(ISNUMBER(FIND("_",D237)), MID(D237,FIND("_",D237)+1,1000),"_")</f>
        <v>refine_aux_file</v>
      </c>
      <c r="F237" t="s">
        <v>8124</v>
      </c>
    </row>
    <row r="238" spans="1:6" x14ac:dyDescent="0.35">
      <c r="A238" t="str">
        <f>IF(ISNUMBER(FIND("_",D238)), LEFT(D238,FIND("_",D238)-1),D238)</f>
        <v>pdbx</v>
      </c>
      <c r="B238" t="str">
        <f>E238&amp;"="&amp;F238</f>
        <v>database_related=.PdbxDatabaseRelated,Sdb_name,Sdetails,Sdb_id,Scontent_type</v>
      </c>
      <c r="C238" t="s">
        <v>8573</v>
      </c>
      <c r="D238" t="s">
        <v>2693</v>
      </c>
      <c r="E238" t="str">
        <f>IF(ISNUMBER(FIND("_",D238)), MID(D238,FIND("_",D238)+1,1000),"_")</f>
        <v>database_related</v>
      </c>
      <c r="F238" t="s">
        <v>8125</v>
      </c>
    </row>
    <row r="239" spans="1:6" x14ac:dyDescent="0.35">
      <c r="A239" t="str">
        <f>IF(ISNUMBER(FIND("_",D239)), LEFT(D239,FIND("_",D239)-1),D239)</f>
        <v>pdbx</v>
      </c>
      <c r="B239" t="str">
        <f>E239&amp;"="&amp;F239</f>
        <v>entity_assembly=.PdbxEntityAssembly,Sid,Sentity_id,Sbiol_id,Inum_copies</v>
      </c>
      <c r="C239" t="s">
        <v>8573</v>
      </c>
      <c r="D239" t="s">
        <v>2698</v>
      </c>
      <c r="E239" t="str">
        <f>IF(ISNUMBER(FIND("_",D239)), MID(D239,FIND("_",D239)+1,1000),"_")</f>
        <v>entity_assembly</v>
      </c>
      <c r="F239" t="s">
        <v>8126</v>
      </c>
    </row>
    <row r="240" spans="1:6" x14ac:dyDescent="0.35">
      <c r="A240" t="str">
        <f>IF(ISNUMBER(FIND("_",D240)), LEFT(D240,FIND("_",D240)-1),D240)</f>
        <v>pdbx</v>
      </c>
      <c r="B240" t="str">
        <f>E240&amp;"="&amp;F240</f>
        <v>exptl_crystal_grow_comp=.PdbxExptlCrystalGrowComp,Scrystal_id,Scomp_id,Scomp_name,Ssol_id,Fconc,Sconc_range,Sconc_units</v>
      </c>
      <c r="C240" t="s">
        <v>8573</v>
      </c>
      <c r="D240" t="s">
        <v>2703</v>
      </c>
      <c r="E240" t="str">
        <f>IF(ISNUMBER(FIND("_",D240)), MID(D240,FIND("_",D240)+1,1000),"_")</f>
        <v>exptl_crystal_grow_comp</v>
      </c>
      <c r="F240" t="s">
        <v>8127</v>
      </c>
    </row>
    <row r="241" spans="1:6" x14ac:dyDescent="0.35">
      <c r="A241" t="str">
        <f>IF(ISNUMBER(FIND("_",D241)), LEFT(D241,FIND("_",D241)-1),D241)</f>
        <v>pdbx</v>
      </c>
      <c r="B241" t="str">
        <f>E241&amp;"="&amp;F241</f>
        <v>exptl_crystal_grow_sol=.PdbxExptlCrystalGrowSol,Scrystal_id,Ssol_id,Fvolume,Svolume_units,FpH</v>
      </c>
      <c r="C241" t="s">
        <v>8573</v>
      </c>
      <c r="D241" t="s">
        <v>2711</v>
      </c>
      <c r="E241" t="str">
        <f>IF(ISNUMBER(FIND("_",D241)), MID(D241,FIND("_",D241)+1,1000),"_")</f>
        <v>exptl_crystal_grow_sol</v>
      </c>
      <c r="F241" t="s">
        <v>8128</v>
      </c>
    </row>
    <row r="242" spans="1:6" x14ac:dyDescent="0.35">
      <c r="A242" t="str">
        <f>IF(ISNUMBER(FIND("_",D242)), LEFT(D242,FIND("_",D242)-1),D242)</f>
        <v>pdbx</v>
      </c>
      <c r="B242" t="str">
        <f>E242&amp;"="&amp;F242</f>
        <v>exptl_crystal_cryo_treatment=.PdbxExptlCrystalCryoTreatment,Scrystal_id,Sfinal_solution_details,Ssoaking_details,Scooling_details,Sannealing_details</v>
      </c>
      <c r="C242" t="s">
        <v>8573</v>
      </c>
      <c r="D242" t="s">
        <v>2717</v>
      </c>
      <c r="E242" t="str">
        <f>IF(ISNUMBER(FIND("_",D242)), MID(D242,FIND("_",D242)+1,1000),"_")</f>
        <v>exptl_crystal_cryo_treatment</v>
      </c>
      <c r="F242" t="s">
        <v>8129</v>
      </c>
    </row>
    <row r="243" spans="1:6" x14ac:dyDescent="0.35">
      <c r="A243" t="str">
        <f>IF(ISNUMBER(FIND("_",D243)), LEFT(D243,FIND("_",D243)-1),D243)</f>
        <v>pdbx</v>
      </c>
      <c r="B243" t="str">
        <f>E243&amp;"="&amp;F243</f>
        <v>refine_tls=.PdbxRefineTls,Sid,Spdbx_refine_id,Sdetails,Smethod,Forigin_x,Forigin_y,Forigin_z,FT[1][1],FT[1][1]_esd,FT[1][2],FT[1][2]_esd,FT[1][3],FT[1][3]_esd,FT[2][2],FT[2][2]_esd,FT[2][3],FT[2][3]_esd,FT[3][3],FT[3][3]_esd,FL[1][1],FL[1][1]_esd,FL[1][2],FL[1][2]_esd,FL[1][3],FL[1][3]_esd,FL[2][2],FL[2][2]_esd,FL[2][3],FL[2][3]_esd,FL[3][3],FL[3][3]_esd,FS[1][1],FS[1][1]_esd,FS[1][2],FS[1][2]_esd,FS[1][3],FS[1][3]_esd,FS[2][1],FS[2][1]_esd,FS[2][2],FS[2][2]_esd,FS[2][3],FS[2][3]_esd,FS[3][1],FS[3][1]_esd,FS[3][2],FS[3][2]_esd,FS[3][3],FS[3][3]_esd</v>
      </c>
      <c r="C243" t="s">
        <v>8573</v>
      </c>
      <c r="D243" t="s">
        <v>2723</v>
      </c>
      <c r="E243" t="str">
        <f>IF(ISNUMBER(FIND("_",D243)), MID(D243,FIND("_",D243)+1,1000),"_")</f>
        <v>refine_tls</v>
      </c>
      <c r="F243" t="s">
        <v>8130</v>
      </c>
    </row>
    <row r="244" spans="1:6" x14ac:dyDescent="0.35">
      <c r="A244" t="str">
        <f>IF(ISNUMBER(FIND("_",D244)), LEFT(D244,FIND("_",D244)-1),D244)</f>
        <v>pdbx</v>
      </c>
      <c r="B244" t="str">
        <f>E244&amp;"="&amp;F244</f>
        <v>refine_tls_group=.PdbxRefineTlsGroup,Sid,Spdbx_refine_id,Srefine_tls_id,Sbeg_label_asym_id,Ibeg_label_seq_id,Sbeg_auth_asym_id,Sbeg_auth_seq_id,Send_label_asym_id,Iend_label_seq_id,Send_auth_asym_id,Send_auth_seq_id,Sselection,Sselection_details</v>
      </c>
      <c r="C244" t="s">
        <v>8573</v>
      </c>
      <c r="D244" t="s">
        <v>2773</v>
      </c>
      <c r="E244" t="str">
        <f>IF(ISNUMBER(FIND("_",D244)), MID(D244,FIND("_",D244)+1,1000),"_")</f>
        <v>refine_tls_group</v>
      </c>
      <c r="F244" t="s">
        <v>8131</v>
      </c>
    </row>
    <row r="245" spans="1:6" x14ac:dyDescent="0.35">
      <c r="A245" t="str">
        <f>IF(ISNUMBER(FIND("_",D245)), LEFT(D245,FIND("_",D245)-1),D245)</f>
        <v>pdbx</v>
      </c>
      <c r="B245" t="str">
        <f>E245&amp;"="&amp;F245</f>
        <v>contact_author=.PdbxContactAuthor,Sid,Saddress_1,Saddress_2,Saddress_3,Slegacy_address,Scity,Sstate_province,Spostal_code,Semail,Sfax,Sname_first,Sname_last,Sname_mi,Sname_salutation,Scountry,Scontinent,Sphone,Srole,Sorganization_type,Sidentifier_ORCID</v>
      </c>
      <c r="C245" t="s">
        <v>8573</v>
      </c>
      <c r="D245" t="s">
        <v>2787</v>
      </c>
      <c r="E245" t="str">
        <f>IF(ISNUMBER(FIND("_",D245)), MID(D245,FIND("_",D245)+1,1000),"_")</f>
        <v>contact_author</v>
      </c>
      <c r="F245" t="s">
        <v>8132</v>
      </c>
    </row>
    <row r="246" spans="1:6" x14ac:dyDescent="0.35">
      <c r="A246" t="str">
        <f>IF(ISNUMBER(FIND("_",D246)), LEFT(D246,FIND("_",D246)-1),D246)</f>
        <v>pdbx</v>
      </c>
      <c r="B246" t="str">
        <f>E246&amp;"="&amp;F246</f>
        <v>SG_project=.PdbxSGProject,Sid,Sproject_name,Sfull_name_of_center,Sinitial_of_center</v>
      </c>
      <c r="C246" t="s">
        <v>8573</v>
      </c>
      <c r="D246" t="s">
        <v>2808</v>
      </c>
      <c r="E246" t="str">
        <f>IF(ISNUMBER(FIND("_",D246)), MID(D246,FIND("_",D246)+1,1000),"_")</f>
        <v>SG_project</v>
      </c>
      <c r="F246" t="s">
        <v>8133</v>
      </c>
    </row>
    <row r="247" spans="1:6" x14ac:dyDescent="0.35">
      <c r="A247" t="str">
        <f>IF(ISNUMBER(FIND("_",D247)), LEFT(D247,FIND("_",D247)-1),D247)</f>
        <v>pdbx</v>
      </c>
      <c r="B247" t="str">
        <f>E247&amp;"="&amp;F247</f>
        <v>atom_site_aniso_tls=.PdbxAtomSiteAnisoTls,Sid,Stype_symbol,Stls_group_id,Sauth_comp_id,Sauth_seq_id,Sauth_atom_id,Sauth_asym_id,SPDB_ins_code,Slabel_alt_id,Slabel_asym_id,Slabel_atom_id,Slabel_comp_id,Ilabel_seq_id,FU_tls[1][1],FU_tls[2][2],FU_tls[3][3],FU_tls[1][2],FU_tls[1][3],FU_tls[2][3]</v>
      </c>
      <c r="C247" t="s">
        <v>8573</v>
      </c>
      <c r="D247" t="s">
        <v>2813</v>
      </c>
      <c r="E247" t="str">
        <f>IF(ISNUMBER(FIND("_",D247)), MID(D247,FIND("_",D247)+1,1000),"_")</f>
        <v>atom_site_aniso_tls</v>
      </c>
      <c r="F247" t="s">
        <v>8134</v>
      </c>
    </row>
    <row r="248" spans="1:6" x14ac:dyDescent="0.35">
      <c r="A248" t="str">
        <f>IF(ISNUMBER(FIND("_",D248)), LEFT(D248,FIND("_",D248)-1),D248)</f>
        <v>pdbx</v>
      </c>
      <c r="B248" t="str">
        <f>E248&amp;"="&amp;F248</f>
        <v>nmr_details=.PdbxNmrDetails,Sentry_id,Stext</v>
      </c>
      <c r="C248" t="s">
        <v>8573</v>
      </c>
      <c r="D248" t="s">
        <v>2833</v>
      </c>
      <c r="E248" t="str">
        <f>IF(ISNUMBER(FIND("_",D248)), MID(D248,FIND("_",D248)+1,1000),"_")</f>
        <v>nmr_details</v>
      </c>
      <c r="F248" t="s">
        <v>8135</v>
      </c>
    </row>
    <row r="249" spans="1:6" x14ac:dyDescent="0.35">
      <c r="A249" t="str">
        <f>IF(ISNUMBER(FIND("_",D249)), LEFT(D249,FIND("_",D249)-1),D249)</f>
        <v>pdbx</v>
      </c>
      <c r="B249" t="str">
        <f>E249&amp;"="&amp;F249</f>
        <v>nmr_sample_details=.PdbxNmrSampleDetails,Ssolution_id,Scontents,Ssolvent_system,Slabel,Stype,Sdetails</v>
      </c>
      <c r="C249" t="s">
        <v>8573</v>
      </c>
      <c r="D249" t="s">
        <v>2836</v>
      </c>
      <c r="E249" t="str">
        <f>IF(ISNUMBER(FIND("_",D249)), MID(D249,FIND("_",D249)+1,1000),"_")</f>
        <v>nmr_sample_details</v>
      </c>
      <c r="F249" t="s">
        <v>8136</v>
      </c>
    </row>
    <row r="250" spans="1:6" x14ac:dyDescent="0.35">
      <c r="A250" t="str">
        <f>IF(ISNUMBER(FIND("_",D250)), LEFT(D250,FIND("_",D250)-1),D250)</f>
        <v>pdbx</v>
      </c>
      <c r="B250" t="str">
        <f>E250&amp;"="&amp;F250</f>
        <v>nmr_exptl_sample=.PdbxNmrExptlSample,Ssolution_id,Scomponent,Fconcentration,Sconcentration_range,Sconcentration_units,Sisotopic_labeling,Fconcentration_err</v>
      </c>
      <c r="C250" t="s">
        <v>8573</v>
      </c>
      <c r="D250" t="s">
        <v>2843</v>
      </c>
      <c r="E250" t="str">
        <f>IF(ISNUMBER(FIND("_",D250)), MID(D250,FIND("_",D250)+1,1000),"_")</f>
        <v>nmr_exptl_sample</v>
      </c>
      <c r="F250" t="s">
        <v>8137</v>
      </c>
    </row>
    <row r="251" spans="1:6" x14ac:dyDescent="0.35">
      <c r="A251" t="str">
        <f>IF(ISNUMBER(FIND("_",D251)), LEFT(D251,FIND("_",D251)-1),D251)</f>
        <v>pdbx</v>
      </c>
      <c r="B251" t="str">
        <f>E251&amp;"="&amp;F251</f>
        <v>nmr_exptl_sample_conditions=.PdbxNmrExptlSampleConditions,Sconditions_id,Stemperature,Spressure_units,Spressure,SpH,Sionic_strength,Sdetails,Fionic_strength_err,Sionic_strength_units,Slabel,FpH_err,SpH_units,Fpressure_err,Ftemperature_err,Stemperature_units</v>
      </c>
      <c r="C251" t="s">
        <v>8573</v>
      </c>
      <c r="D251" t="s">
        <v>2851</v>
      </c>
      <c r="E251" t="str">
        <f>IF(ISNUMBER(FIND("_",D251)), MID(D251,FIND("_",D251)+1,1000),"_")</f>
        <v>nmr_exptl_sample_conditions</v>
      </c>
      <c r="F251" t="s">
        <v>8138</v>
      </c>
    </row>
    <row r="252" spans="1:6" x14ac:dyDescent="0.35">
      <c r="A252" t="str">
        <f>IF(ISNUMBER(FIND("_",D252)), LEFT(D252,FIND("_",D252)-1),D252)</f>
        <v>pdbx</v>
      </c>
      <c r="B252" t="str">
        <f>E252&amp;"="&amp;F252</f>
        <v>nmr_spectrometer=.PdbxNmrSpectrometer,Sspectrometer_id,Smodel,Stype,Smanufacturer,Ffield_strength,Sdetails,Sname</v>
      </c>
      <c r="C252" t="s">
        <v>8573</v>
      </c>
      <c r="D252" t="s">
        <v>2867</v>
      </c>
      <c r="E252" t="str">
        <f>IF(ISNUMBER(FIND("_",D252)), MID(D252,FIND("_",D252)+1,1000),"_")</f>
        <v>nmr_spectrometer</v>
      </c>
      <c r="F252" t="s">
        <v>8139</v>
      </c>
    </row>
    <row r="253" spans="1:6" x14ac:dyDescent="0.35">
      <c r="A253" t="str">
        <f>IF(ISNUMBER(FIND("_",D253)), LEFT(D253,FIND("_",D253)-1),D253)</f>
        <v>pdbx</v>
      </c>
      <c r="B253" t="str">
        <f>E253&amp;"="&amp;F253</f>
        <v>nmr_exptl=.PdbxNmrExptl,Sexperiment_id,Sconditions_id,Ssolution_id,Stype,Ispectrometer_id,Ssample_state</v>
      </c>
      <c r="C253" t="s">
        <v>8573</v>
      </c>
      <c r="D253" t="s">
        <v>2875</v>
      </c>
      <c r="E253" t="str">
        <f>IF(ISNUMBER(FIND("_",D253)), MID(D253,FIND("_",D253)+1,1000),"_")</f>
        <v>nmr_exptl</v>
      </c>
      <c r="F253" t="s">
        <v>8140</v>
      </c>
    </row>
    <row r="254" spans="1:6" x14ac:dyDescent="0.35">
      <c r="A254" t="str">
        <f>IF(ISNUMBER(FIND("_",D254)), LEFT(D254,FIND("_",D254)-1),D254)</f>
        <v>pdbx</v>
      </c>
      <c r="B254" t="str">
        <f>E254&amp;"="&amp;F254</f>
        <v>nmr_software=.PdbxNmrSoftware,Iordinal,Sclassification,Sname,Sversion,Sauthors,Sdetails</v>
      </c>
      <c r="C254" t="s">
        <v>8573</v>
      </c>
      <c r="D254" t="s">
        <v>2882</v>
      </c>
      <c r="E254" t="str">
        <f>IF(ISNUMBER(FIND("_",D254)), MID(D254,FIND("_",D254)+1,1000),"_")</f>
        <v>nmr_software</v>
      </c>
      <c r="F254" t="s">
        <v>8141</v>
      </c>
    </row>
    <row r="255" spans="1:6" x14ac:dyDescent="0.35">
      <c r="A255" t="str">
        <f>IF(ISNUMBER(FIND("_",D255)), LEFT(D255,FIND("_",D255)-1),D255)</f>
        <v>pdbx</v>
      </c>
      <c r="B255" t="str">
        <f>E255&amp;"="&amp;F255</f>
        <v>nmr_constraints=.PdbxNmrConstraints,Sentry_id,INOE_constraints_total,INOE_intraresidue_total_count,INOE_interentity_total_count,INOE_sequential_total_count,INOE_medium_range_total_count,INOE_long_range_total_count,Iprotein_phi_angle_constraints_total_count,Iprotein_psi_angle_constraints_total_count,Iprotein_chi_angle_constraints_total_count,Iprotein_other_angle_constraints_total_count,SNOE_interproton_distance_evaluation,SNOE_pseudoatom_corrections,SNOE_motional_averaging_correction,Ihydrogen_bond_constraints_total_count,Idisulfide_bond_constraints_total_count,INA_alpha-angle_constraints_total_count,INA_beta-angle_constraints_total_count,INA_gamma-angle_constraints_total_count,INA_delta-angle_constraints_total_count,INA_epsilon-angle_constraints_total_count,INA_chi-angle_constraints_total_count,INA_other-angle_constraints_total_count,INA_sugar_pucker_constraints_total_count</v>
      </c>
      <c r="C255" t="s">
        <v>8573</v>
      </c>
      <c r="D255" t="s">
        <v>2889</v>
      </c>
      <c r="E255" t="str">
        <f>IF(ISNUMBER(FIND("_",D255)), MID(D255,FIND("_",D255)+1,1000),"_")</f>
        <v>nmr_constraints</v>
      </c>
      <c r="F255" t="s">
        <v>8142</v>
      </c>
    </row>
    <row r="256" spans="1:6" x14ac:dyDescent="0.35">
      <c r="A256" t="str">
        <f>IF(ISNUMBER(FIND("_",D256)), LEFT(D256,FIND("_",D256)-1),D256)</f>
        <v>pdbx</v>
      </c>
      <c r="B256" t="str">
        <f>E256&amp;"="&amp;F256</f>
        <v>nmr_ensemble=.PdbxNmrEnsemble,Sentry_id,Iconformers_calculated_total_number,Iconformers_submitted_total_number,Sconformer_selection_criteria,Irepresentative_conformer,Iaverage_constraints_per_residue,Iaverage_constraint_violations_per_residue,Fmaximum_distance_constraint_violation,Faverage_distance_constraint_violation,Fmaximum_upper_distance_constraint_violation,Fmaximum_lower_distance_constraint_violation,Sdistance_constraint_violation_method,Fmaximum_torsion_angle_constraint_violation,Faverage_torsion_angle_constraint_violation,Storsion_angle_constraint_violation_method</v>
      </c>
      <c r="C256" t="s">
        <v>8573</v>
      </c>
      <c r="D256" t="s">
        <v>2914</v>
      </c>
      <c r="E256" t="str">
        <f>IF(ISNUMBER(FIND("_",D256)), MID(D256,FIND("_",D256)+1,1000),"_")</f>
        <v>nmr_ensemble</v>
      </c>
      <c r="F256" t="s">
        <v>8143</v>
      </c>
    </row>
    <row r="257" spans="1:6" x14ac:dyDescent="0.35">
      <c r="A257" t="str">
        <f>IF(ISNUMBER(FIND("_",D257)), LEFT(D257,FIND("_",D257)-1),D257)</f>
        <v>pdbx</v>
      </c>
      <c r="B257" t="str">
        <f>E257&amp;"="&amp;F257</f>
        <v>nmr_ensemble_rms=.PdbxNmrEnsembleRms,Sentry_id,Iresidue_range_begin,Schain_range_begin,Iresidue_range_end,Schain_range_end,Satom_type,Fdistance_rms_dev,Fdistance_rms_dev_error,Fcovalent_bond_rms_dev,Fcovalent_bond_rms_dev_error,Fbond_angle_rms_dev,Fbond_angle_rms_dev_error,Fimproper_torsion_angle_rms_dev,Fimproper_torsion_angle_rms_dev_error,Fpeptide_planarity_rms_dev,Fpeptide_planarity_rms_dev_error,Fdihedral_angles_rms_dev,Fdihedral_angles_rms_dev_error,Scoord_average_rmsd_method</v>
      </c>
      <c r="C257" t="s">
        <v>8573</v>
      </c>
      <c r="D257" t="s">
        <v>2930</v>
      </c>
      <c r="E257" t="str">
        <f>IF(ISNUMBER(FIND("_",D257)), MID(D257,FIND("_",D257)+1,1000),"_")</f>
        <v>nmr_ensemble_rms</v>
      </c>
      <c r="F257" t="s">
        <v>8144</v>
      </c>
    </row>
    <row r="258" spans="1:6" x14ac:dyDescent="0.35">
      <c r="A258" t="str">
        <f>IF(ISNUMBER(FIND("_",D258)), LEFT(D258,FIND("_",D258)-1),D258)</f>
        <v>pdbx</v>
      </c>
      <c r="B258" t="str">
        <f>E258&amp;"="&amp;F258</f>
        <v>nmr_representative=.PdbxNmrRepresentative,Sentry_id,Sconformer_id,Sselection_criteria</v>
      </c>
      <c r="C258" t="s">
        <v>8573</v>
      </c>
      <c r="D258" t="s">
        <v>2950</v>
      </c>
      <c r="E258" t="str">
        <f>IF(ISNUMBER(FIND("_",D258)), MID(D258,FIND("_",D258)+1,1000),"_")</f>
        <v>nmr_representative</v>
      </c>
      <c r="F258" t="s">
        <v>8145</v>
      </c>
    </row>
    <row r="259" spans="1:6" x14ac:dyDescent="0.35">
      <c r="A259" t="str">
        <f>IF(ISNUMBER(FIND("_",D259)), LEFT(D259,FIND("_",D259)-1),D259)</f>
        <v>pdbx</v>
      </c>
      <c r="B259" t="str">
        <f>E259&amp;"="&amp;F259</f>
        <v>nmr_refine=.PdbxNmrRefine,Sentry_id,Smethod,Sdetails,Isoftware_ordinal</v>
      </c>
      <c r="C259" t="s">
        <v>8573</v>
      </c>
      <c r="D259" t="s">
        <v>2954</v>
      </c>
      <c r="E259" t="str">
        <f>IF(ISNUMBER(FIND("_",D259)), MID(D259,FIND("_",D259)+1,1000),"_")</f>
        <v>nmr_refine</v>
      </c>
      <c r="F259" t="s">
        <v>8146</v>
      </c>
    </row>
    <row r="260" spans="1:6" x14ac:dyDescent="0.35">
      <c r="A260" t="str">
        <f>IF(ISNUMBER(FIND("_",D260)), LEFT(D260,FIND("_",D260)-1),D260)</f>
        <v>pdbx</v>
      </c>
      <c r="B260" t="str">
        <f>E260&amp;"="&amp;F260</f>
        <v>nmr_force_constants=.PdbxNmrForceConstants,Sentry_id,Fexptl_distance_term,Sexptl_distance_term_units,Fexptl_torsion_angles_term,Sexptl_torsion_angles_term_units,Fexptl_J_coupling_term,Sexptl_J_coupling_term_units,Fexptl_13C_shift_term,Sexptl_13C_shift_term_units,Fexptl_1H_shift_term,Sexptl_1H_shift_term_units,Fexptl_dipolar_coupling_term,Sexptl_dipolar_coupling_term_units,Fexptl_D_isotope_shift_term,Sexptl_D_isotope_shift_term_units,Fcovalent_geom_bond_term,Scovalent_geom_bond_term_units,Fcovalent_geom_angles_term,Scovalent_geom_angles_term_units,Fcovalent_geom_impropers_term,Scovalent_geom_impropers_term_units,Snon-bonded_inter_van_der_Waals_term_type,Fnon-bonded_inter_van_der_Waals_term,Snon-bonded_inter_van_der_Waals_term_units,Fnon-bonded_inter_conf_db_potential_term,Fnon-bonded_inter_radius_of_gyration_term,Snon-bonded_inter_radius_of_gyration_term_units</v>
      </c>
      <c r="C260" t="s">
        <v>8573</v>
      </c>
      <c r="D260" t="s">
        <v>2959</v>
      </c>
      <c r="E260" t="str">
        <f>IF(ISNUMBER(FIND("_",D260)), MID(D260,FIND("_",D260)+1,1000),"_")</f>
        <v>nmr_force_constants</v>
      </c>
      <c r="F260" t="s">
        <v>8147</v>
      </c>
    </row>
    <row r="261" spans="1:6" x14ac:dyDescent="0.35">
      <c r="A261" t="str">
        <f>IF(ISNUMBER(FIND("_",D261)), LEFT(D261,FIND("_",D261)-1),D261)</f>
        <v>pdbx</v>
      </c>
      <c r="B261" t="str">
        <f>E261&amp;"="&amp;F261</f>
        <v>entity_nonpoly=.PdbxEntityNonpoly,Sentity_id,Scomp_id,Sname</v>
      </c>
      <c r="C261" t="s">
        <v>8573</v>
      </c>
      <c r="D261" t="s">
        <v>3067</v>
      </c>
      <c r="E261" t="str">
        <f>IF(ISNUMBER(FIND("_",D261)), MID(D261,FIND("_",D261)+1,1000),"_")</f>
        <v>entity_nonpoly</v>
      </c>
      <c r="F261" t="s">
        <v>8153</v>
      </c>
    </row>
    <row r="262" spans="1:6" x14ac:dyDescent="0.35">
      <c r="A262" t="str">
        <f>IF(ISNUMBER(FIND("_",D262)), LEFT(D262,FIND("_",D262)-1),D262)</f>
        <v>pdbx</v>
      </c>
      <c r="B262" t="str">
        <f>E262&amp;"="&amp;F262</f>
        <v>phasing_dm=.PdbxPhasingDm,Sentry_id,Smethod,Smask_type,Ffom_acentric,Ffom_centric,Ffom,Ireflns_acentric,Ireflns_centric,Ireflns,Fdelta_phi_initial,Fdelta_phi_final</v>
      </c>
      <c r="C262" t="s">
        <v>8573</v>
      </c>
      <c r="D262" t="s">
        <v>3071</v>
      </c>
      <c r="E262" t="str">
        <f>IF(ISNUMBER(FIND("_",D262)), MID(D262,FIND("_",D262)+1,1000),"_")</f>
        <v>phasing_dm</v>
      </c>
      <c r="F262" t="s">
        <v>8154</v>
      </c>
    </row>
    <row r="263" spans="1:6" x14ac:dyDescent="0.35">
      <c r="A263" t="str">
        <f>IF(ISNUMBER(FIND("_",D263)), LEFT(D263,FIND("_",D263)-1),D263)</f>
        <v>pdbx</v>
      </c>
      <c r="B263" t="str">
        <f>E263&amp;"="&amp;F263</f>
        <v>phasing_dm_shell=.PdbxPhasingDmShell,Fd_res_high,Fd_res_low,Ffom_acentric,Ffom_centric,Ffom,Ireflns_acentric,Ireflns_centric,Ireflns,Fdelta_phi_initial,Fdelta_phi_final</v>
      </c>
      <c r="C263" t="s">
        <v>8573</v>
      </c>
      <c r="D263" t="s">
        <v>3083</v>
      </c>
      <c r="E263" t="str">
        <f>IF(ISNUMBER(FIND("_",D263)), MID(D263,FIND("_",D263)+1,1000),"_")</f>
        <v>phasing_dm_shell</v>
      </c>
      <c r="F263" t="s">
        <v>8155</v>
      </c>
    </row>
    <row r="264" spans="1:6" x14ac:dyDescent="0.35">
      <c r="A264" t="str">
        <f>IF(ISNUMBER(FIND("_",D264)), LEFT(D264,FIND("_",D264)-1),D264)</f>
        <v>pdbx</v>
      </c>
      <c r="B264" t="str">
        <f>E264&amp;"="&amp;F264</f>
        <v>phasing_MAD_shell=.PdbxPhasingMADShell,Fd_res_low,Fd_res_high,Freflns_acentric,Ireflns_centric,Ireflns,Ffom_acentric,Ffom_centric,Ffom,FR_cullis_centric,FR_cullis_acentric,FR_cullis,FR_kraut_centric,FR_kraut_acentric,FR_kraut,Floc_centric,Floc_acentric,Floc,Fpower_centric,Fpower_acentric,Fpower</v>
      </c>
      <c r="C264" t="s">
        <v>8573</v>
      </c>
      <c r="D264" t="s">
        <v>3094</v>
      </c>
      <c r="E264" t="str">
        <f>IF(ISNUMBER(FIND("_",D264)), MID(D264,FIND("_",D264)+1,1000),"_")</f>
        <v>phasing_MAD_shell</v>
      </c>
      <c r="F264" t="s">
        <v>8156</v>
      </c>
    </row>
    <row r="265" spans="1:6" x14ac:dyDescent="0.35">
      <c r="A265" t="str">
        <f>IF(ISNUMBER(FIND("_",D265)), LEFT(D265,FIND("_",D265)-1),D265)</f>
        <v>pdbx</v>
      </c>
      <c r="B265" t="str">
        <f>E265&amp;"="&amp;F265</f>
        <v>phasing_MAD_set=.PdbxPhasingMADSet,Sid,Fd_res_low,Fd_res_high,Inumber_of_sites,Ireflns_acentric,Ireflns_centric,Ireflns,Ffom_acentric,Ffom_centric,Ffom,FR_cullis_centric,FR_cullis_acentric,FR_cullis,FR_kraut_centric,FR_kraut_acentric,FR_kraut,Floc_centric,Floc_acentric,Floc,Fpower_centric,Fpower_acentric,Fpower</v>
      </c>
      <c r="C265" t="s">
        <v>8573</v>
      </c>
      <c r="D265" t="s">
        <v>3115</v>
      </c>
      <c r="E265" t="str">
        <f>IF(ISNUMBER(FIND("_",D265)), MID(D265,FIND("_",D265)+1,1000),"_")</f>
        <v>phasing_MAD_set</v>
      </c>
      <c r="F265" t="s">
        <v>8157</v>
      </c>
    </row>
    <row r="266" spans="1:6" x14ac:dyDescent="0.35">
      <c r="A266" t="str">
        <f>IF(ISNUMBER(FIND("_",D266)), LEFT(D266,FIND("_",D266)-1),D266)</f>
        <v>pdbx</v>
      </c>
      <c r="B266" t="str">
        <f>E266&amp;"="&amp;F266</f>
        <v>phasing_MAD_set_shell=.PdbxPhasingMADSetShell,Sid,Fd_res_low,Fd_res_high,Ireflns_acentric,Ireflns_centric,Ireflns,Ffom_acentric,Ffom_centric,Ffom,FR_cullis_centric,FR_cullis_acentric,FR_cullis,FR_kraut_centric,FR_kraut_acentric,FR_kraut,Floc_centric,Floc_acentric,Floc,Fpower_centric,Fpower_acentric,Fpower</v>
      </c>
      <c r="C266" t="s">
        <v>8573</v>
      </c>
      <c r="D266" t="s">
        <v>3138</v>
      </c>
      <c r="E266" t="str">
        <f>IF(ISNUMBER(FIND("_",D266)), MID(D266,FIND("_",D266)+1,1000),"_")</f>
        <v>phasing_MAD_set_shell</v>
      </c>
      <c r="F266" t="s">
        <v>8158</v>
      </c>
    </row>
    <row r="267" spans="1:6" x14ac:dyDescent="0.35">
      <c r="A267" t="str">
        <f>IF(ISNUMBER(FIND("_",D267)), LEFT(D267,FIND("_",D267)-1),D267)</f>
        <v>pdbx</v>
      </c>
      <c r="B267" t="str">
        <f>E267&amp;"="&amp;F267</f>
        <v>phasing_MAD_set_site=.PdbxPhasingMADSetSite,Sid,Satom_type_symbol,FCartn_x,FCartn_y,FCartn_z,FCartn_x_esd,FCartn_y_esd,FCartn_z_esd,Ffract_x,Ffract_y,Ffract_z,Ffract_x_esd,Ffract_y_esd,Ffract_z_esd,Fb_iso,Fb_iso_esd,Foccupancy,Foccupancy_esd,Sset_id,Foccupancy_iso</v>
      </c>
      <c r="C267" t="s">
        <v>8573</v>
      </c>
      <c r="D267" t="s">
        <v>3160</v>
      </c>
      <c r="E267" t="str">
        <f>IF(ISNUMBER(FIND("_",D267)), MID(D267,FIND("_",D267)+1,1000),"_")</f>
        <v>phasing_MAD_set_site</v>
      </c>
      <c r="F267" t="s">
        <v>8159</v>
      </c>
    </row>
    <row r="268" spans="1:6" x14ac:dyDescent="0.35">
      <c r="A268" t="str">
        <f>IF(ISNUMBER(FIND("_",D268)), LEFT(D268,FIND("_",D268)-1),D268)</f>
        <v>pdbx</v>
      </c>
      <c r="B268" t="str">
        <f>E268&amp;"="&amp;F268</f>
        <v>phasing_MR=.PdbxPhasingMR,Sentry_id,Smethod_rotation,Fd_res_high_rotation,Fd_res_low_rotation,Fsigma_F_rotation,Fsigma_I_rotation,Freflns_percent_rotation,Smethod_translation,Fd_res_high_translation,Fd_res_low_translation,Fsigma_F_translation,Fsigma_I_translation,Freflns_percent_translation,Fcorrelation_coeff_Io_to_Ic,Fcorrelation_coeff_Fo_to_Fc,FR_factor,FR_rigid_body,Fpacking,Smodel_details,Snative_set_id,Fd_res_high_fit,Fd_res_low_fit,Fzscore_rotation,FLL_gain_rotation,Fzscore_translation,FLL_gain_translation</v>
      </c>
      <c r="C268" t="s">
        <v>8573</v>
      </c>
      <c r="D268" t="s">
        <v>3181</v>
      </c>
      <c r="E268" t="str">
        <f>IF(ISNUMBER(FIND("_",D268)), MID(D268,FIND("_",D268)+1,1000),"_")</f>
        <v>phasing_MR</v>
      </c>
      <c r="F268" t="s">
        <v>8160</v>
      </c>
    </row>
    <row r="269" spans="1:6" x14ac:dyDescent="0.35">
      <c r="A269" t="str">
        <f>IF(ISNUMBER(FIND("_",D269)), LEFT(D269,FIND("_",D269)-1),D269)</f>
        <v>pdbx</v>
      </c>
      <c r="B269" t="str">
        <f>E269&amp;"="&amp;F269</f>
        <v>refine_component=.PdbxRefineComponent,Slabel_alt_id,Slabel_asym_id,Slabel_comp_id,Ilabel_seq_id,Sauth_asym_id,Sauth_comp_id,Sauth_seq_id,SPDB_ins_code,FB_iso,FB_iso_main_chain,FB_iso_side_chain,Fshift,Fshift_side_chain,Fshift_main_chain,Fcorrelation,Fcorrelation_side_chain,Fcorrelation_main_chain,Freal_space_R,Freal_space_R_side_chain,Freal_space_R_main_chain,Fconnect,Fdensity_index,Fdensity_index_main_chain,Fdensity_index_side_chain,Fdensity_ratio,Fdensity_ratio_main_chain,Fdensity_ratio_side_chain</v>
      </c>
      <c r="C269" t="s">
        <v>8573</v>
      </c>
      <c r="D269" t="s">
        <v>3208</v>
      </c>
      <c r="E269" t="str">
        <f>IF(ISNUMBER(FIND("_",D269)), MID(D269,FIND("_",D269)+1,1000),"_")</f>
        <v>refine_component</v>
      </c>
      <c r="F269" t="s">
        <v>8161</v>
      </c>
    </row>
    <row r="270" spans="1:6" x14ac:dyDescent="0.35">
      <c r="A270" t="str">
        <f>IF(ISNUMBER(FIND("_",D270)), LEFT(D270,FIND("_",D270)-1),D270)</f>
        <v>pdbx</v>
      </c>
      <c r="B270" t="str">
        <f>E270&amp;"="&amp;F270</f>
        <v>entity_prod_protocol=.PdbxEntityProdProtocol,Sentry_id,Sentity_id,Sprotocol,Sprotocol_type</v>
      </c>
      <c r="C270" t="s">
        <v>8573</v>
      </c>
      <c r="D270" t="s">
        <v>3236</v>
      </c>
      <c r="E270" t="str">
        <f>IF(ISNUMBER(FIND("_",D270)), MID(D270,FIND("_",D270)+1,1000),"_")</f>
        <v>entity_prod_protocol</v>
      </c>
      <c r="F270" t="s">
        <v>8162</v>
      </c>
    </row>
    <row r="271" spans="1:6" x14ac:dyDescent="0.35">
      <c r="A271" t="str">
        <f>IF(ISNUMBER(FIND("_",D271)), LEFT(D271,FIND("_",D271)-1),D271)</f>
        <v>pdbx</v>
      </c>
      <c r="B271" t="str">
        <f>E271&amp;"="&amp;F271</f>
        <v>entity_src_gen_prod_other=.PdbxEntitySrcGenProdOther,Sentry_id,Sentity_id,Istep_id,Inext_step_id,Send_construct_id,Srobot_id,Sdate,Sprocess_name,Sdetails</v>
      </c>
      <c r="C271" t="s">
        <v>8573</v>
      </c>
      <c r="D271" t="s">
        <v>3241</v>
      </c>
      <c r="E271" t="str">
        <f>IF(ISNUMBER(FIND("_",D271)), MID(D271,FIND("_",D271)+1,1000),"_")</f>
        <v>entity_src_gen_prod_other</v>
      </c>
      <c r="F271" t="s">
        <v>8163</v>
      </c>
    </row>
    <row r="272" spans="1:6" x14ac:dyDescent="0.35">
      <c r="A272" t="str">
        <f>IF(ISNUMBER(FIND("_",D272)), LEFT(D272,FIND("_",D272)-1),D272)</f>
        <v>pdbx</v>
      </c>
      <c r="B272" t="str">
        <f>E272&amp;"="&amp;F272</f>
        <v>entity_src_gen_prod_other_parameter=.PdbxEntitySrcGenProdOtherParameter,Sentry_id,Sentity_id,Istep_id,Sparameter,Svalue,Sdetails</v>
      </c>
      <c r="C272" t="s">
        <v>8573</v>
      </c>
      <c r="D272" t="s">
        <v>3251</v>
      </c>
      <c r="E272" t="str">
        <f>IF(ISNUMBER(FIND("_",D272)), MID(D272,FIND("_",D272)+1,1000),"_")</f>
        <v>entity_src_gen_prod_other_parameter</v>
      </c>
      <c r="F272" t="s">
        <v>8164</v>
      </c>
    </row>
    <row r="273" spans="1:6" x14ac:dyDescent="0.35">
      <c r="A273" t="str">
        <f>IF(ISNUMBER(FIND("_",D273)), LEFT(D273,FIND("_",D273)-1),D273)</f>
        <v>pdbx</v>
      </c>
      <c r="B273" t="str">
        <f>E273&amp;"="&amp;F273</f>
        <v>entity_src_gen_prod_pcr=.PdbxEntitySrcGenProdPcr,Sentry_id,Sentity_id,Istep_id,Inext_step_id,Send_construct_id,Srobot_id,Sdate,Sforward_primer_id,Sreverse_primer_id,Sreaction_details,Spurification_details,Ssummary</v>
      </c>
      <c r="C273" t="s">
        <v>8573</v>
      </c>
      <c r="D273" t="s">
        <v>3258</v>
      </c>
      <c r="E273" t="str">
        <f>IF(ISNUMBER(FIND("_",D273)), MID(D273,FIND("_",D273)+1,1000),"_")</f>
        <v>entity_src_gen_prod_pcr</v>
      </c>
      <c r="F273" t="s">
        <v>8165</v>
      </c>
    </row>
    <row r="274" spans="1:6" x14ac:dyDescent="0.35">
      <c r="A274" t="str">
        <f>IF(ISNUMBER(FIND("_",D274)), LEFT(D274,FIND("_",D274)-1),D274)</f>
        <v>pdbx</v>
      </c>
      <c r="B274" t="str">
        <f>E274&amp;"="&amp;F274</f>
        <v>entity_src_gen_prod_digest=.PdbxEntitySrcGenProdDigest,Sentry_id,Sentity_id,Istep_id,Inext_step_id,Send_construct_id,Srobot_id,Sdate,Srestriction_enzyme_1,Srestriction_enzyme_2,Spurification_details,Ssummary</v>
      </c>
      <c r="C274" t="s">
        <v>8573</v>
      </c>
      <c r="D274" t="s">
        <v>3271</v>
      </c>
      <c r="E274" t="str">
        <f>IF(ISNUMBER(FIND("_",D274)), MID(D274,FIND("_",D274)+1,1000),"_")</f>
        <v>entity_src_gen_prod_digest</v>
      </c>
      <c r="F274" t="s">
        <v>8166</v>
      </c>
    </row>
    <row r="275" spans="1:6" x14ac:dyDescent="0.35">
      <c r="A275" t="str">
        <f>IF(ISNUMBER(FIND("_",D275)), LEFT(D275,FIND("_",D275)-1),D275)</f>
        <v>pdbx</v>
      </c>
      <c r="B275" t="str">
        <f>E275&amp;"="&amp;F275</f>
        <v>entity_src_gen_clone=.PdbxEntitySrcGenClone,Sentry_id,Sentity_id,Istep_id,Inext_step_id,Send_construct_id,Srobot_id,Sdate,Sgene_insert_method,Svector_name,Svector_details,Stransformation_method,Smarker,Sverification_method,Spurification_details,Ssummary</v>
      </c>
      <c r="C275" t="s">
        <v>8573</v>
      </c>
      <c r="D275" t="s">
        <v>3283</v>
      </c>
      <c r="E275" t="str">
        <f>IF(ISNUMBER(FIND("_",D275)), MID(D275,FIND("_",D275)+1,1000),"_")</f>
        <v>entity_src_gen_clone</v>
      </c>
      <c r="F275" t="s">
        <v>8167</v>
      </c>
    </row>
    <row r="276" spans="1:6" x14ac:dyDescent="0.35">
      <c r="A276" t="str">
        <f>IF(ISNUMBER(FIND("_",D276)), LEFT(D276,FIND("_",D276)-1),D276)</f>
        <v>pdbx</v>
      </c>
      <c r="B276" t="str">
        <f>E276&amp;"="&amp;F276</f>
        <v>entity_src_gen_clone_ligation=.PdbxEntitySrcGenCloneLigation,Sentry_id,Sentity_id,Istep_id,Scleavage_enzymes,Sligation_enzymes,Ftemperature,Itime,Sdetails</v>
      </c>
      <c r="C276" t="s">
        <v>8573</v>
      </c>
      <c r="D276" t="s">
        <v>3299</v>
      </c>
      <c r="E276" t="str">
        <f>IF(ISNUMBER(FIND("_",D276)), MID(D276,FIND("_",D276)+1,1000),"_")</f>
        <v>entity_src_gen_clone_ligation</v>
      </c>
      <c r="F276" t="s">
        <v>8168</v>
      </c>
    </row>
    <row r="277" spans="1:6" x14ac:dyDescent="0.35">
      <c r="A277" t="str">
        <f>IF(ISNUMBER(FIND("_",D277)), LEFT(D277,FIND("_",D277)-1),D277)</f>
        <v>pdbx</v>
      </c>
      <c r="B277" t="str">
        <f>E277&amp;"="&amp;F277</f>
        <v>entity_src_gen_clone_recombination=.PdbxEntitySrcGenCloneRecombination,Sentry_id,Sentity_id,Istep_id,Ssystem,Srecombination_enzymes,Sdetails</v>
      </c>
      <c r="C277" t="s">
        <v>8573</v>
      </c>
      <c r="D277" t="s">
        <v>3308</v>
      </c>
      <c r="E277" t="str">
        <f>IF(ISNUMBER(FIND("_",D277)), MID(D277,FIND("_",D277)+1,1000),"_")</f>
        <v>entity_src_gen_clone_recombination</v>
      </c>
      <c r="F277" t="s">
        <v>8169</v>
      </c>
    </row>
    <row r="278" spans="1:6" x14ac:dyDescent="0.35">
      <c r="A278" t="str">
        <f>IF(ISNUMBER(FIND("_",D278)), LEFT(D278,FIND("_",D278)-1),D278)</f>
        <v>pdbx</v>
      </c>
      <c r="B278" t="str">
        <f>E278&amp;"="&amp;F278</f>
        <v>entity_src_gen_express=.PdbxEntitySrcGenExpress,Sentry_id,Sentity_id,Istep_id,Inext_step_id,Send_construct_id,Srobot_id,Sdate,Spromoter_type,Splasmid_id,Svector_type,SN_terminal_seq_tag,SC_terminal_seq_tag,Shost_org_scientific_name,Shost_org_common_name,Shost_org_variant,Shost_org_strain,Shost_org_tissue,Shost_org_culture_collection,Shost_org_cell_line,Shost_org_tax_id,Shost_org_details,Sculture_base_media,Sculture_additives,Fculture_volume,Fculture_time,Fculture_temperature,Sinducer,Finducer_concentration,Sinduction_details,Fmultiplicity_of_infection,Finduction_timepoint,Finduction_temperature,Sharvesting_details,Sstorage_details,Ssummary</v>
      </c>
      <c r="C278" t="s">
        <v>8573</v>
      </c>
      <c r="D278" t="s">
        <v>3315</v>
      </c>
      <c r="E278" t="str">
        <f>IF(ISNUMBER(FIND("_",D278)), MID(D278,FIND("_",D278)+1,1000),"_")</f>
        <v>entity_src_gen_express</v>
      </c>
      <c r="F278" t="s">
        <v>8170</v>
      </c>
    </row>
    <row r="279" spans="1:6" x14ac:dyDescent="0.35">
      <c r="A279" t="str">
        <f>IF(ISNUMBER(FIND("_",D279)), LEFT(D279,FIND("_",D279)-1),D279)</f>
        <v>pdbx</v>
      </c>
      <c r="B279" t="str">
        <f>E279&amp;"="&amp;F279</f>
        <v>entity_src_gen_express_timepoint=.PdbxEntitySrcGenExpressTimepoint,Sentry_id,Sentity_id,Istep_id,Iserial,IOD,Itime</v>
      </c>
      <c r="C279" t="s">
        <v>8573</v>
      </c>
      <c r="D279" t="s">
        <v>3351</v>
      </c>
      <c r="E279" t="str">
        <f>IF(ISNUMBER(FIND("_",D279)), MID(D279,FIND("_",D279)+1,1000),"_")</f>
        <v>entity_src_gen_express_timepoint</v>
      </c>
      <c r="F279" t="s">
        <v>8171</v>
      </c>
    </row>
    <row r="280" spans="1:6" x14ac:dyDescent="0.35">
      <c r="A280" t="str">
        <f>IF(ISNUMBER(FIND("_",D280)), LEFT(D280,FIND("_",D280)-1),D280)</f>
        <v>pdbx</v>
      </c>
      <c r="B280" t="str">
        <f>E280&amp;"="&amp;F280</f>
        <v>entity_src_gen_lysis=.PdbxEntitySrcGenLysis,Sentry_id,Sentity_id,Istep_id,Inext_step_id,Send_construct_id,Srobot_id,Sdate,Smethod,Sbuffer_id,Fbuffer_volume,Ftemperature,Ftime,Sdetails</v>
      </c>
      <c r="C280" t="s">
        <v>8573</v>
      </c>
      <c r="D280" t="s">
        <v>3358</v>
      </c>
      <c r="E280" t="str">
        <f>IF(ISNUMBER(FIND("_",D280)), MID(D280,FIND("_",D280)+1,1000),"_")</f>
        <v>entity_src_gen_lysis</v>
      </c>
      <c r="F280" t="s">
        <v>8172</v>
      </c>
    </row>
    <row r="281" spans="1:6" x14ac:dyDescent="0.35">
      <c r="A281" t="str">
        <f>IF(ISNUMBER(FIND("_",D281)), LEFT(D281,FIND("_",D281)-1),D281)</f>
        <v>pdbx</v>
      </c>
      <c r="B281" t="str">
        <f>E281&amp;"="&amp;F281</f>
        <v>entity_src_gen_refold=.PdbxEntitySrcGenRefold,Sentry_id,Sentity_id,Istep_id,Inext_step_id,Send_construct_id,Srobot_id,Sdate,Sdenature_buffer_id,Srefold_buffer_id,Ftemperature,Ftime,Sstorage_buffer_id,Sdetails</v>
      </c>
      <c r="C281" t="s">
        <v>8573</v>
      </c>
      <c r="D281" t="s">
        <v>3372</v>
      </c>
      <c r="E281" t="str">
        <f>IF(ISNUMBER(FIND("_",D281)), MID(D281,FIND("_",D281)+1,1000),"_")</f>
        <v>entity_src_gen_refold</v>
      </c>
      <c r="F281" t="s">
        <v>8173</v>
      </c>
    </row>
    <row r="282" spans="1:6" x14ac:dyDescent="0.35">
      <c r="A282" t="str">
        <f>IF(ISNUMBER(FIND("_",D282)), LEFT(D282,FIND("_",D282)-1),D282)</f>
        <v>pdbx</v>
      </c>
      <c r="B282" t="str">
        <f>E282&amp;"="&amp;F282</f>
        <v>entity_src_gen_proteolysis=.PdbxEntitySrcGenProteolysis,Sentry_id,Sentity_id,Istep_id,Inext_step_id,Send_construct_id,Srobot_id,Sdate,Sdetails,Sprotease,Fprotein_protease_ratio,Scleavage_buffer_id,Fcleavage_temperature,Fcleavage_time</v>
      </c>
      <c r="C282" t="s">
        <v>8573</v>
      </c>
      <c r="D282" t="s">
        <v>3386</v>
      </c>
      <c r="E282" t="str">
        <f>IF(ISNUMBER(FIND("_",D282)), MID(D282,FIND("_",D282)+1,1000),"_")</f>
        <v>entity_src_gen_proteolysis</v>
      </c>
      <c r="F282" t="s">
        <v>8174</v>
      </c>
    </row>
    <row r="283" spans="1:6" x14ac:dyDescent="0.35">
      <c r="A283" t="str">
        <f>IF(ISNUMBER(FIND("_",D283)), LEFT(D283,FIND("_",D283)-1),D283)</f>
        <v>pdbx</v>
      </c>
      <c r="B283" t="str">
        <f>E283&amp;"="&amp;F283</f>
        <v>entity_src_gen_chrom=.PdbxEntitySrcGenChrom,Sentry_id,Sentity_id,Istep_id,Inext_step_id,Send_construct_id,Srobot_id,Sdate,Scolumn_type,Fcolumn_volume,Fcolumn_temperature,Sequilibration_buffer_id,Fflow_rate,Selution_buffer_id,Selution_protocol,Ssample_prep_details,Fsample_volume,Fsample_concentration,Ssample_conc_method,Fvolume_pooled_fractions,Fyield_pooled_fractions,Syield_method,Spost_treatment</v>
      </c>
      <c r="C283" t="s">
        <v>8573</v>
      </c>
      <c r="D283" t="s">
        <v>3400</v>
      </c>
      <c r="E283" t="str">
        <f>IF(ISNUMBER(FIND("_",D283)), MID(D283,FIND("_",D283)+1,1000),"_")</f>
        <v>entity_src_gen_chrom</v>
      </c>
      <c r="F283" t="s">
        <v>8175</v>
      </c>
    </row>
    <row r="284" spans="1:6" x14ac:dyDescent="0.35">
      <c r="A284" t="str">
        <f>IF(ISNUMBER(FIND("_",D284)), LEFT(D284,FIND("_",D284)-1),D284)</f>
        <v>pdbx</v>
      </c>
      <c r="B284" t="str">
        <f>E284&amp;"="&amp;F284</f>
        <v>entity_src_gen_fract=.PdbxEntitySrcGenFract,Sentry_id,Sentity_id,Istep_id,Inext_step_id,Send_construct_id,Srobot_id,Sdate,Smethod,Ftemperature,Sdetails,Sprotein_location,Fprotein_volume,Fprotein_yield,Sprotein_yield_method</v>
      </c>
      <c r="C284" t="s">
        <v>8573</v>
      </c>
      <c r="D284" t="s">
        <v>3423</v>
      </c>
      <c r="E284" t="str">
        <f>IF(ISNUMBER(FIND("_",D284)), MID(D284,FIND("_",D284)+1,1000),"_")</f>
        <v>entity_src_gen_fract</v>
      </c>
      <c r="F284" t="s">
        <v>8176</v>
      </c>
    </row>
    <row r="285" spans="1:6" x14ac:dyDescent="0.35">
      <c r="A285" t="str">
        <f>IF(ISNUMBER(FIND("_",D285)), LEFT(D285,FIND("_",D285)-1),D285)</f>
        <v>pdbx</v>
      </c>
      <c r="B285" t="str">
        <f>E285&amp;"="&amp;F285</f>
        <v>entity_src_gen_pure=.PdbxEntitySrcGenPure,Sentry_id,Sentity_id,Istep_id,Sproduct_id,Sdate,Sconc_device_id,Sconc_details,Sconc_assay_method,Fprotein_concentration,Fprotein_yield,Fprotein_purity,Iprotein_oligomeric_state,Sstorage_buffer_id,Fstorage_temperature,Ssummary</v>
      </c>
      <c r="C285" t="s">
        <v>8573</v>
      </c>
      <c r="D285" t="s">
        <v>3438</v>
      </c>
      <c r="E285" t="str">
        <f>IF(ISNUMBER(FIND("_",D285)), MID(D285,FIND("_",D285)+1,1000),"_")</f>
        <v>entity_src_gen_pure</v>
      </c>
      <c r="F285" t="s">
        <v>8177</v>
      </c>
    </row>
    <row r="286" spans="1:6" x14ac:dyDescent="0.35">
      <c r="A286" t="str">
        <f>IF(ISNUMBER(FIND("_",D286)), LEFT(D286,FIND("_",D286)-1),D286)</f>
        <v>pdbx</v>
      </c>
      <c r="B286" t="str">
        <f>E286&amp;"="&amp;F286</f>
        <v>entity_src_gen_character=.PdbxEntitySrcGenCharacter,Sentry_id,Sentity_id,Istep_id,Srobot_id,Sdate,Smethod,Sresult,Sdetails</v>
      </c>
      <c r="C286" t="s">
        <v>8573</v>
      </c>
      <c r="D286" t="s">
        <v>3454</v>
      </c>
      <c r="E286" t="str">
        <f>IF(ISNUMBER(FIND("_",D286)), MID(D286,FIND("_",D286)+1,1000),"_")</f>
        <v>entity_src_gen_character</v>
      </c>
      <c r="F286" t="s">
        <v>8178</v>
      </c>
    </row>
    <row r="287" spans="1:6" x14ac:dyDescent="0.35">
      <c r="A287" t="str">
        <f>IF(ISNUMBER(FIND("_",D287)), LEFT(D287,FIND("_",D287)-1),D287)</f>
        <v>pdbx</v>
      </c>
      <c r="B287" t="str">
        <f>E287&amp;"="&amp;F287</f>
        <v>construct=.PdbxConstruct,Sentry_id,Sid,Sname,Sorganisation,Sentity_id,Srobot_id,Sdate,Sdetails,Sclass,Stype,Sseq</v>
      </c>
      <c r="C287" t="s">
        <v>8573</v>
      </c>
      <c r="D287" t="s">
        <v>3463</v>
      </c>
      <c r="E287" t="str">
        <f>IF(ISNUMBER(FIND("_",D287)), MID(D287,FIND("_",D287)+1,1000),"_")</f>
        <v>construct</v>
      </c>
      <c r="F287" t="s">
        <v>8179</v>
      </c>
    </row>
    <row r="288" spans="1:6" x14ac:dyDescent="0.35">
      <c r="A288" t="str">
        <f>IF(ISNUMBER(FIND("_",D288)), LEFT(D288,FIND("_",D288)-1),D288)</f>
        <v>pdbx</v>
      </c>
      <c r="B288" t="str">
        <f>E288&amp;"="&amp;F288</f>
        <v>construct_feature=.PdbxConstructFeature,Sid,Sconstruct_id,Sentry_id,Istart_seq,Iend_seq,Stype,Sdetails</v>
      </c>
      <c r="C288" t="s">
        <v>8573</v>
      </c>
      <c r="D288" t="s">
        <v>3475</v>
      </c>
      <c r="E288" t="str">
        <f>IF(ISNUMBER(FIND("_",D288)), MID(D288,FIND("_",D288)+1,1000),"_")</f>
        <v>construct_feature</v>
      </c>
      <c r="F288" t="s">
        <v>8180</v>
      </c>
    </row>
    <row r="289" spans="1:6" x14ac:dyDescent="0.35">
      <c r="A289" t="str">
        <f>IF(ISNUMBER(FIND("_",D289)), LEFT(D289,FIND("_",D289)-1),D289)</f>
        <v>pdbx</v>
      </c>
      <c r="B289" t="str">
        <f>E289&amp;"="&amp;F289</f>
        <v>robot_system=.PdbxRobotSystem,Sid,Smodel,Stype,Smanufacturer</v>
      </c>
      <c r="C289" t="s">
        <v>8573</v>
      </c>
      <c r="D289" t="s">
        <v>3483</v>
      </c>
      <c r="E289" t="str">
        <f>IF(ISNUMBER(FIND("_",D289)), MID(D289,FIND("_",D289)+1,1000),"_")</f>
        <v>robot_system</v>
      </c>
      <c r="F289" t="s">
        <v>8181</v>
      </c>
    </row>
    <row r="290" spans="1:6" x14ac:dyDescent="0.35">
      <c r="A290" t="str">
        <f>IF(ISNUMBER(FIND("_",D290)), LEFT(D290,FIND("_",D290)-1),D290)</f>
        <v>pdbx</v>
      </c>
      <c r="B290" t="str">
        <f>E290&amp;"="&amp;F290</f>
        <v>buffer=.PdbxBuffer,Sid,Sname,Sdetails</v>
      </c>
      <c r="C290" t="s">
        <v>8573</v>
      </c>
      <c r="D290" t="s">
        <v>3488</v>
      </c>
      <c r="E290" t="str">
        <f>IF(ISNUMBER(FIND("_",D290)), MID(D290,FIND("_",D290)+1,1000),"_")</f>
        <v>buffer</v>
      </c>
      <c r="F290" t="s">
        <v>8182</v>
      </c>
    </row>
    <row r="291" spans="1:6" x14ac:dyDescent="0.35">
      <c r="A291" t="str">
        <f>IF(ISNUMBER(FIND("_",D291)), LEFT(D291,FIND("_",D291)-1),D291)</f>
        <v>pdbx</v>
      </c>
      <c r="B291" t="str">
        <f>E291&amp;"="&amp;F291</f>
        <v>buffer_components=.PdbxBufferComponents,Sid,Sbuffer_id,Sname,Svolume,Sconc,Sdetails,Sconc_units,Sisotopic_labeling</v>
      </c>
      <c r="C291" t="s">
        <v>8573</v>
      </c>
      <c r="D291" t="s">
        <v>3492</v>
      </c>
      <c r="E291" t="str">
        <f>IF(ISNUMBER(FIND("_",D291)), MID(D291,FIND("_",D291)+1,1000),"_")</f>
        <v>buffer_components</v>
      </c>
      <c r="F291" t="s">
        <v>8183</v>
      </c>
    </row>
    <row r="292" spans="1:6" x14ac:dyDescent="0.35">
      <c r="A292" t="str">
        <f>IF(ISNUMBER(FIND("_",D292)), LEFT(D292,FIND("_",D292)-1),D292)</f>
        <v>pdbx</v>
      </c>
      <c r="B292" t="str">
        <f>E292&amp;"="&amp;F292</f>
        <v>domain=.PdbxDomain,Sdetails,Sid</v>
      </c>
      <c r="C292" t="s">
        <v>8573</v>
      </c>
      <c r="D292" t="s">
        <v>3501</v>
      </c>
      <c r="E292" t="str">
        <f>IF(ISNUMBER(FIND("_",D292)), MID(D292,FIND("_",D292)+1,1000),"_")</f>
        <v>domain</v>
      </c>
      <c r="F292" t="s">
        <v>8184</v>
      </c>
    </row>
    <row r="293" spans="1:6" x14ac:dyDescent="0.35">
      <c r="A293" t="str">
        <f>IF(ISNUMBER(FIND("_",D293)), LEFT(D293,FIND("_",D293)-1),D293)</f>
        <v>pdbx</v>
      </c>
      <c r="B293" t="str">
        <f>E293&amp;"="&amp;F293</f>
        <v>domain_range=.PdbxDomainRange,Sbeg_label_alt_id,Sbeg_label_asym_id,Sbeg_label_comp_id,Ibeg_label_seq_id,Sbeg_auth_asym_id,Sbeg_auth_comp_id,Sbeg_auth_seq_id,Sdomain_id,Send_label_alt_id,Send_label_asym_id,Send_label_comp_id,Iend_label_seq_id,Send_auth_asym_id,Send_auth_comp_id,Send_auth_seq_id</v>
      </c>
      <c r="C293" t="s">
        <v>8573</v>
      </c>
      <c r="D293" t="s">
        <v>3504</v>
      </c>
      <c r="E293" t="str">
        <f>IF(ISNUMBER(FIND("_",D293)), MID(D293,FIND("_",D293)+1,1000),"_")</f>
        <v>domain_range</v>
      </c>
      <c r="F293" t="s">
        <v>8185</v>
      </c>
    </row>
    <row r="294" spans="1:6" x14ac:dyDescent="0.35">
      <c r="A294" t="str">
        <f>IF(ISNUMBER(FIND("_",D294)), LEFT(D294,FIND("_",D294)-1),D294)</f>
        <v>pdbx</v>
      </c>
      <c r="B294" t="str">
        <f>E294&amp;"="&amp;F294</f>
        <v>sequence_range=.PdbxSequenceRange,Sbeg_label_alt_id,Sbeg_label_asym_id,Sbeg_label_comp_id,Ibeg_label_seq_id,Sbeg_auth_asym_id,Sbeg_auth_comp_id,Sbeg_auth_seq_id,Sseq_range_id,Send_label_alt_id,Send_label_asym_id,Send_label_comp_id,Iend_label_seq_id,Send_auth_asym_id,Send_auth_comp_id,Send_auth_seq_id</v>
      </c>
      <c r="C294" t="s">
        <v>8573</v>
      </c>
      <c r="D294" t="s">
        <v>3520</v>
      </c>
      <c r="E294" t="str">
        <f>IF(ISNUMBER(FIND("_",D294)), MID(D294,FIND("_",D294)+1,1000),"_")</f>
        <v>sequence_range</v>
      </c>
      <c r="F294" t="s">
        <v>8186</v>
      </c>
    </row>
    <row r="295" spans="1:6" x14ac:dyDescent="0.35">
      <c r="A295" t="str">
        <f>IF(ISNUMBER(FIND("_",D295)), LEFT(D295,FIND("_",D295)-1),D295)</f>
        <v>pdbx</v>
      </c>
      <c r="B295" t="str">
        <f>E295&amp;"="&amp;F295</f>
        <v>feature_entry=.PdbxFeatureEntry,Sid,Sfeature_name,Sfeature_type,Sfeature,Sfeature_identifier,Sfeature_assigned_by,Sfeature_citation_id,Sfeature_software_id</v>
      </c>
      <c r="C295" t="s">
        <v>8573</v>
      </c>
      <c r="D295" t="s">
        <v>3536</v>
      </c>
      <c r="E295" t="str">
        <f>IF(ISNUMBER(FIND("_",D295)), MID(D295,FIND("_",D295)+1,1000),"_")</f>
        <v>feature_entry</v>
      </c>
      <c r="F295" t="s">
        <v>8187</v>
      </c>
    </row>
    <row r="296" spans="1:6" x14ac:dyDescent="0.35">
      <c r="A296" t="str">
        <f>IF(ISNUMBER(FIND("_",D296)), LEFT(D296,FIND("_",D296)-1),D296)</f>
        <v>pdbx</v>
      </c>
      <c r="B296" t="str">
        <f>E296&amp;"="&amp;F296</f>
        <v>feature_domain=.PdbxFeatureDomain,Sid,Sdomain_id,Sfeature_name,Sfeature_type,Sfeature,Sfeature_identifier,Sfeature_assigned_by,Sfeature_citation_id,Sfeature_software_id</v>
      </c>
      <c r="C296" t="s">
        <v>8573</v>
      </c>
      <c r="D296" t="s">
        <v>3545</v>
      </c>
      <c r="E296" t="str">
        <f>IF(ISNUMBER(FIND("_",D296)), MID(D296,FIND("_",D296)+1,1000),"_")</f>
        <v>feature_domain</v>
      </c>
      <c r="F296" t="s">
        <v>8188</v>
      </c>
    </row>
    <row r="297" spans="1:6" x14ac:dyDescent="0.35">
      <c r="A297" t="str">
        <f>IF(ISNUMBER(FIND("_",D297)), LEFT(D297,FIND("_",D297)-1),D297)</f>
        <v>pdbx</v>
      </c>
      <c r="B297" t="str">
        <f>E297&amp;"="&amp;F297</f>
        <v>feature_sequence_range=.PdbxFeatureSequenceRange,Sid,Sseq_range_id,Sfeature_name,Sfeature_type,Sfeature,Sfeature_identifier,Sfeature_assigned_by,Sfeature_citation_id,Sfeature_software_id</v>
      </c>
      <c r="C297" t="s">
        <v>8573</v>
      </c>
      <c r="D297" t="s">
        <v>3555</v>
      </c>
      <c r="E297" t="str">
        <f>IF(ISNUMBER(FIND("_",D297)), MID(D297,FIND("_",D297)+1,1000),"_")</f>
        <v>feature_sequence_range</v>
      </c>
      <c r="F297" t="s">
        <v>8189</v>
      </c>
    </row>
    <row r="298" spans="1:6" x14ac:dyDescent="0.35">
      <c r="A298" t="str">
        <f>IF(ISNUMBER(FIND("_",D298)), LEFT(D298,FIND("_",D298)-1),D298)</f>
        <v>pdbx</v>
      </c>
      <c r="B298" t="str">
        <f>E298&amp;"="&amp;F298</f>
        <v>feature_assembly=.PdbxFeatureAssembly,Sid,Sassembly_id,Sfeature_name,Sfeature_type,Sfeature,Sfeature_identifier,Sfeature_assigned_by,Sfeature_citation_id,Sfeature_software_id</v>
      </c>
      <c r="C298" t="s">
        <v>8573</v>
      </c>
      <c r="D298" t="s">
        <v>3565</v>
      </c>
      <c r="E298" t="str">
        <f>IF(ISNUMBER(FIND("_",D298)), MID(D298,FIND("_",D298)+1,1000),"_")</f>
        <v>feature_assembly</v>
      </c>
      <c r="F298" t="s">
        <v>8190</v>
      </c>
    </row>
    <row r="299" spans="1:6" x14ac:dyDescent="0.35">
      <c r="A299" t="str">
        <f>IF(ISNUMBER(FIND("_",D299)), LEFT(D299,FIND("_",D299)-1),D299)</f>
        <v>pdbx</v>
      </c>
      <c r="B299" t="str">
        <f>E299&amp;"="&amp;F299</f>
        <v>feature_monomer=.PdbxFeatureMonomer,Sid,Sfeature_name,Sfeature_type,Sfeature,Sfeature_identifier,Sfeature_assigned_by,Sfeature_citation_id,Sfeature_software_id,Slabel_alt_id,Slabel_asym_id,Slabel_comp_id,Ilabel_seq_id,Sauth_asym_id,Sauth_comp_id,Sauth_seq_id</v>
      </c>
      <c r="C299" t="s">
        <v>8573</v>
      </c>
      <c r="D299" t="s">
        <v>3575</v>
      </c>
      <c r="E299" t="str">
        <f>IF(ISNUMBER(FIND("_",D299)), MID(D299,FIND("_",D299)+1,1000),"_")</f>
        <v>feature_monomer</v>
      </c>
      <c r="F299" t="s">
        <v>8191</v>
      </c>
    </row>
    <row r="300" spans="1:6" x14ac:dyDescent="0.35">
      <c r="A300" t="str">
        <f>IF(ISNUMBER(FIND("_",D300)), LEFT(D300,FIND("_",D300)-1),D300)</f>
        <v>pdbx</v>
      </c>
      <c r="B300" t="str">
        <f>E300&amp;"="&amp;F300</f>
        <v>exptl_pd=.PdbxExptlPd,Sentry_id,Fspec_preparation_pH,Sspec_preparation_pH_range,Sspec_preparation</v>
      </c>
      <c r="C300" t="s">
        <v>8573</v>
      </c>
      <c r="D300" t="s">
        <v>3591</v>
      </c>
      <c r="E300" t="str">
        <f>IF(ISNUMBER(FIND("_",D300)), MID(D300,FIND("_",D300)+1,1000),"_")</f>
        <v>exptl_pd</v>
      </c>
      <c r="F300" t="s">
        <v>8192</v>
      </c>
    </row>
    <row r="301" spans="1:6" x14ac:dyDescent="0.35">
      <c r="A301" t="str">
        <f>IF(ISNUMBER(FIND("_",D301)), LEFT(D301,FIND("_",D301)-1),D301)</f>
        <v>pdbx</v>
      </c>
      <c r="B301" t="str">
        <f>E301&amp;"="&amp;F301</f>
        <v>reflns_twin=.PdbxReflnsTwin,Sdiffrn_id,Scrystal_id,Sdomain_id,Stype,Soperator,Ffraction,Fmean_I2_over_mean_I_square,Fmean_F_square_over_mean_F2</v>
      </c>
      <c r="C301" t="s">
        <v>8573</v>
      </c>
      <c r="D301" t="s">
        <v>3596</v>
      </c>
      <c r="E301" t="str">
        <f>IF(ISNUMBER(FIND("_",D301)), MID(D301,FIND("_",D301)+1,1000),"_")</f>
        <v>reflns_twin</v>
      </c>
      <c r="F301" t="s">
        <v>8193</v>
      </c>
    </row>
    <row r="302" spans="1:6" x14ac:dyDescent="0.35">
      <c r="A302" t="str">
        <f>IF(ISNUMBER(FIND("_",D302)), LEFT(D302,FIND("_",D302)-1),D302)</f>
        <v>pdbx</v>
      </c>
      <c r="B302" t="str">
        <f>E302&amp;"="&amp;F302</f>
        <v>struct_info=.PdbxStructInfo,Stype,Svalue,Sdetails</v>
      </c>
      <c r="C302" t="s">
        <v>8573</v>
      </c>
      <c r="D302" t="s">
        <v>3605</v>
      </c>
      <c r="E302" t="str">
        <f>IF(ISNUMBER(FIND("_",D302)), MID(D302,FIND("_",D302)+1,1000),"_")</f>
        <v>struct_info</v>
      </c>
      <c r="F302" t="s">
        <v>8194</v>
      </c>
    </row>
    <row r="303" spans="1:6" x14ac:dyDescent="0.35">
      <c r="A303" t="str">
        <f>IF(ISNUMBER(FIND("_",D303)), LEFT(D303,FIND("_",D303)-1),D303)</f>
        <v>pdbx</v>
      </c>
      <c r="B303" t="str">
        <f>E303&amp;"="&amp;F303</f>
        <v>re_refinement=.PdbxReRefinement,Sentry_id,Scitation_id,Sdetails</v>
      </c>
      <c r="C303" t="s">
        <v>8573</v>
      </c>
      <c r="D303" t="s">
        <v>3609</v>
      </c>
      <c r="E303" t="str">
        <f>IF(ISNUMBER(FIND("_",D303)), MID(D303,FIND("_",D303)+1,1000),"_")</f>
        <v>re_refinement</v>
      </c>
      <c r="F303" t="s">
        <v>8195</v>
      </c>
    </row>
    <row r="304" spans="1:6" x14ac:dyDescent="0.35">
      <c r="A304" t="str">
        <f>IF(ISNUMBER(FIND("_",D304)), LEFT(D304,FIND("_",D304)-1),D304)</f>
        <v>pdbx</v>
      </c>
      <c r="B304" t="str">
        <f>E304&amp;"="&amp;F304</f>
        <v>struct_assembly_prop=.PdbxStructAssemblyProp,Sbiol_id,Stype,Svalue,Sdetails</v>
      </c>
      <c r="C304" t="s">
        <v>8573</v>
      </c>
      <c r="D304" t="s">
        <v>3613</v>
      </c>
      <c r="E304" t="str">
        <f>IF(ISNUMBER(FIND("_",D304)), MID(D304,FIND("_",D304)+1,1000),"_")</f>
        <v>struct_assembly_prop</v>
      </c>
      <c r="F304" t="s">
        <v>8196</v>
      </c>
    </row>
    <row r="305" spans="1:6" x14ac:dyDescent="0.35">
      <c r="A305" t="str">
        <f>IF(ISNUMBER(FIND("_",D305)), LEFT(D305,FIND("_",D305)-1),D305)</f>
        <v>pdbx</v>
      </c>
      <c r="B305" t="str">
        <f>E305&amp;"="&amp;F305</f>
        <v>struct_ref_seq_feature=.PdbxStructRefSeqFeature,Ifeature_id,Salign_id,Stype,Sdetails,Spdb_strand_id,Sasym_id,Sbeg_auth_seq_id,Send_auth_seq_id,Sbeg_seq_num,Send_seq_num,Sbeg_auth_mon_id,Send_auth_mon_id,Sbeg_pdb_ins_code,Send_pdb_ins_code</v>
      </c>
      <c r="C305" t="s">
        <v>8573</v>
      </c>
      <c r="D305" t="s">
        <v>3618</v>
      </c>
      <c r="E305" t="str">
        <f>IF(ISNUMBER(FIND("_",D305)), MID(D305,FIND("_",D305)+1,1000),"_")</f>
        <v>struct_ref_seq_feature</v>
      </c>
      <c r="F305" t="s">
        <v>8197</v>
      </c>
    </row>
    <row r="306" spans="1:6" x14ac:dyDescent="0.35">
      <c r="A306" t="str">
        <f>IF(ISNUMBER(FIND("_",D306)), LEFT(D306,FIND("_",D306)-1),D306)</f>
        <v>pdbx</v>
      </c>
      <c r="B306" t="str">
        <f>E306&amp;"="&amp;F306</f>
        <v>struct_ref_seq_feature_prop=.PdbxStructRefSeqFeatureProp,Ifeature_id,Iproperty_id,Stype,Svalue,Sdetails,Sbeg_db_mon_id,Send_db_mon_id,Ibeg_db_seq_id,Iend_db_seq_id</v>
      </c>
      <c r="C306" t="s">
        <v>8573</v>
      </c>
      <c r="D306" t="s">
        <v>3633</v>
      </c>
      <c r="E306" t="str">
        <f>IF(ISNUMBER(FIND("_",D306)), MID(D306,FIND("_",D306)+1,1000),"_")</f>
        <v>struct_ref_seq_feature_prop</v>
      </c>
      <c r="F306" t="s">
        <v>8198</v>
      </c>
    </row>
    <row r="307" spans="1:6" x14ac:dyDescent="0.35">
      <c r="A307" t="str">
        <f>IF(ISNUMBER(FIND("_",D307)), LEFT(D307,FIND("_",D307)-1),D307)</f>
        <v>pdbx</v>
      </c>
      <c r="B307" t="str">
        <f>E307&amp;"="&amp;F307</f>
        <v>struct_chem_comp_diagnostics=.PdbxStructChemCompDiagnostics,Sdetails,Stype,Spdb_strand_id,Sasym_id,Sauth_seq_id,Iseq_num,Sauth_comp_id,Spdb_ins_code,Iordinal</v>
      </c>
      <c r="C307" t="s">
        <v>8573</v>
      </c>
      <c r="D307" t="s">
        <v>3643</v>
      </c>
      <c r="E307" t="str">
        <f>IF(ISNUMBER(FIND("_",D307)), MID(D307,FIND("_",D307)+1,1000),"_")</f>
        <v>struct_chem_comp_diagnostics</v>
      </c>
      <c r="F307" t="s">
        <v>8199</v>
      </c>
    </row>
    <row r="308" spans="1:6" x14ac:dyDescent="0.35">
      <c r="A308" t="str">
        <f>IF(ISNUMBER(FIND("_",D308)), LEFT(D308,FIND("_",D308)-1),D308)</f>
        <v>pdbx</v>
      </c>
      <c r="B308" t="str">
        <f>E308&amp;"="&amp;F308</f>
        <v>chem_comp_feature=.PdbxChemCompFeature,Scomp_id,Stype,Ssupport,Svalue,Ssource</v>
      </c>
      <c r="C308" t="s">
        <v>8573</v>
      </c>
      <c r="D308" t="s">
        <v>3653</v>
      </c>
      <c r="E308" t="str">
        <f>IF(ISNUMBER(FIND("_",D308)), MID(D308,FIND("_",D308)+1,1000),"_")</f>
        <v>chem_comp_feature</v>
      </c>
      <c r="F308" t="s">
        <v>8200</v>
      </c>
    </row>
    <row r="309" spans="1:6" x14ac:dyDescent="0.35">
      <c r="A309" t="str">
        <f>IF(ISNUMBER(FIND("_",D309)), LEFT(D309,FIND("_",D309)-1),D309)</f>
        <v>pdbx</v>
      </c>
      <c r="B309" t="str">
        <f>E309&amp;"="&amp;F309</f>
        <v>coordinate_model=.PdbxCoordinateModel,Sasym_id,Stype</v>
      </c>
      <c r="C309" t="s">
        <v>8573</v>
      </c>
      <c r="D309" t="s">
        <v>3659</v>
      </c>
      <c r="E309" t="str">
        <f>IF(ISNUMBER(FIND("_",D309)), MID(D309,FIND("_",D309)+1,1000),"_")</f>
        <v>coordinate_model</v>
      </c>
      <c r="F309" t="s">
        <v>8201</v>
      </c>
    </row>
    <row r="310" spans="1:6" x14ac:dyDescent="0.35">
      <c r="A310" t="str">
        <f>IF(ISNUMBER(FIND("_",D310)), LEFT(D310,FIND("_",D310)-1),D310)</f>
        <v>pdbx</v>
      </c>
      <c r="B310" t="str">
        <f>E310&amp;"="&amp;F310</f>
        <v>struct_chem_comp_feature=.PdbxStructChemCompFeature,Sdetails,Stype,Spdb_strand_id,Sasym_id,Sauth_seq_id,Iseq_num,Sauth_comp_id,Spdb_ins_code,Iordinal</v>
      </c>
      <c r="C310" t="s">
        <v>8573</v>
      </c>
      <c r="D310" t="s">
        <v>3662</v>
      </c>
      <c r="E310" t="str">
        <f>IF(ISNUMBER(FIND("_",D310)), MID(D310,FIND("_",D310)+1,1000),"_")</f>
        <v>struct_chem_comp_feature</v>
      </c>
      <c r="F310" t="s">
        <v>8202</v>
      </c>
    </row>
    <row r="311" spans="1:6" x14ac:dyDescent="0.35">
      <c r="A311" t="str">
        <f>IF(ISNUMBER(FIND("_",D311)), LEFT(D311,FIND("_",D311)-1),D311)</f>
        <v>pdbx</v>
      </c>
      <c r="B311" t="str">
        <f>E311&amp;"="&amp;F311</f>
        <v>diffrn_reflns_shell=.PdbxDiffrnReflnsShell,Sdiffrn_id,Fd_res_low,Fd_res_high,Fpercent_possible_obs,FRmerge_I_obs,FRsym_value,Fchi_squared,Fredundancy,Irejects,Inumber_obs</v>
      </c>
      <c r="C311" t="s">
        <v>8573</v>
      </c>
      <c r="D311" t="s">
        <v>3672</v>
      </c>
      <c r="E311" t="str">
        <f>IF(ISNUMBER(FIND("_",D311)), MID(D311,FIND("_",D311)+1,1000),"_")</f>
        <v>diffrn_reflns_shell</v>
      </c>
      <c r="F311" t="s">
        <v>8203</v>
      </c>
    </row>
    <row r="312" spans="1:6" x14ac:dyDescent="0.35">
      <c r="A312" t="str">
        <f>IF(ISNUMBER(FIND("_",D312)), LEFT(D312,FIND("_",D312)-1),D312)</f>
        <v>pdbx</v>
      </c>
      <c r="B312" t="str">
        <f>E312&amp;"="&amp;F312</f>
        <v>bond_distance_limits=.PdbxBondDistanceLimits,Satom_type_1,Satom_type_2,Flower_limit,Fupper_limit</v>
      </c>
      <c r="C312" t="s">
        <v>8573</v>
      </c>
      <c r="D312" t="s">
        <v>3683</v>
      </c>
      <c r="E312" t="str">
        <f>IF(ISNUMBER(FIND("_",D312)), MID(D312,FIND("_",D312)+1,1000),"_")</f>
        <v>bond_distance_limits</v>
      </c>
      <c r="F312" t="s">
        <v>8204</v>
      </c>
    </row>
    <row r="313" spans="1:6" x14ac:dyDescent="0.35">
      <c r="A313" t="str">
        <f>IF(ISNUMBER(FIND("_",D313)), LEFT(D313,FIND("_",D313)-1),D313)</f>
        <v>pdbx</v>
      </c>
      <c r="B313" t="str">
        <f>E313&amp;"="&amp;F313</f>
        <v>soln_scatter=.PdbxSolnScatter,Sentry_id,Sid,Stype,Ssource_beamline,Ssource_beamline_instrument,Sdetector_type,Sdetector_specific,Ssource_type,Ssource_class,Inum_time_frames,Fsample_pH,Ftemperature,Sconcentration_range,Sbuffer_name,Fmean_guiner_radius,Fmean_guiner_radius_esd,Fmin_mean_cross_sectional_radii_gyration,Fmin_mean_cross_sectional_radii_gyration_esd,Fmax_mean_cross_sectional_radii_gyration,Fmax_mean_cross_sectional_radii_gyration_esd,Sprotein_length,Sdata_reduction_software_list,Sdata_analysis_software_list</v>
      </c>
      <c r="C313" t="s">
        <v>8573</v>
      </c>
      <c r="D313" t="s">
        <v>3688</v>
      </c>
      <c r="E313" t="str">
        <f>IF(ISNUMBER(FIND("_",D313)), MID(D313,FIND("_",D313)+1,1000),"_")</f>
        <v>soln_scatter</v>
      </c>
      <c r="F313" t="s">
        <v>8205</v>
      </c>
    </row>
    <row r="314" spans="1:6" x14ac:dyDescent="0.35">
      <c r="A314" t="str">
        <f>IF(ISNUMBER(FIND("_",D314)), LEFT(D314,FIND("_",D314)-1),D314)</f>
        <v>pdbx</v>
      </c>
      <c r="B314" t="str">
        <f>E314&amp;"="&amp;F314</f>
        <v>soln_scatter_model=.PdbxSolnScatterModel,Sscatter_id,Sid,Sdetails,Smethod,Ssoftware_list,Ssoftware_author_list,Sentry_fitting_list,Inum_conformers_calculated,Inum_conformers_submitted,Irepresentative_conformer,Sconformer_selection_criteria</v>
      </c>
      <c r="C314" t="s">
        <v>8573</v>
      </c>
      <c r="D314" t="s">
        <v>3712</v>
      </c>
      <c r="E314" t="str">
        <f>IF(ISNUMBER(FIND("_",D314)), MID(D314,FIND("_",D314)+1,1000),"_")</f>
        <v>soln_scatter_model</v>
      </c>
      <c r="F314" t="s">
        <v>8206</v>
      </c>
    </row>
    <row r="315" spans="1:6" x14ac:dyDescent="0.35">
      <c r="A315" t="str">
        <f>IF(ISNUMBER(FIND("_",D315)), LEFT(D315,FIND("_",D315)-1),D315)</f>
        <v>pdbx</v>
      </c>
      <c r="B315" t="str">
        <f>E315&amp;"="&amp;F315</f>
        <v>chem_comp_descriptor=.PdbxChemCompDescriptor,Scomp_id,Sdescriptor,Stype,Sprogram,Sprogram_version,Iordinal</v>
      </c>
      <c r="C315" t="s">
        <v>8573</v>
      </c>
      <c r="D315" t="s">
        <v>3724</v>
      </c>
      <c r="E315" t="str">
        <f>IF(ISNUMBER(FIND("_",D315)), MID(D315,FIND("_",D315)+1,1000),"_")</f>
        <v>chem_comp_descriptor</v>
      </c>
      <c r="F315" t="s">
        <v>8207</v>
      </c>
    </row>
    <row r="316" spans="1:6" x14ac:dyDescent="0.35">
      <c r="A316" t="str">
        <f>IF(ISNUMBER(FIND("_",D316)), LEFT(D316,FIND("_",D316)-1),D316)</f>
        <v>pdbx</v>
      </c>
      <c r="B316" t="str">
        <f>E316&amp;"="&amp;F316</f>
        <v>chem_comp_identifier=.PdbxChemCompIdentifier,Scomp_id,Sidentifier,Stype,Sprogram,Sprogram_version,Iordinal</v>
      </c>
      <c r="C316" t="s">
        <v>8573</v>
      </c>
      <c r="D316" t="s">
        <v>3731</v>
      </c>
      <c r="E316" t="str">
        <f>IF(ISNUMBER(FIND("_",D316)), MID(D316,FIND("_",D316)+1,1000),"_")</f>
        <v>chem_comp_identifier</v>
      </c>
      <c r="F316" t="s">
        <v>8208</v>
      </c>
    </row>
    <row r="317" spans="1:6" x14ac:dyDescent="0.35">
      <c r="A317" t="str">
        <f>IF(ISNUMBER(FIND("_",D317)), LEFT(D317,FIND("_",D317)-1),D317)</f>
        <v>pdbx</v>
      </c>
      <c r="B317" t="str">
        <f>E317&amp;"="&amp;F317</f>
        <v>chem_comp_import=.PdbxChemCompImport,Scomp_id</v>
      </c>
      <c r="C317" t="s">
        <v>8573</v>
      </c>
      <c r="D317" t="s">
        <v>3738</v>
      </c>
      <c r="E317" t="str">
        <f>IF(ISNUMBER(FIND("_",D317)), MID(D317,FIND("_",D317)+1,1000),"_")</f>
        <v>chem_comp_import</v>
      </c>
      <c r="F317" t="s">
        <v>8209</v>
      </c>
    </row>
    <row r="318" spans="1:6" x14ac:dyDescent="0.35">
      <c r="A318" t="str">
        <f>IF(ISNUMBER(FIND("_",D318)), LEFT(D318,FIND("_",D318)-1),D318)</f>
        <v>pdbx</v>
      </c>
      <c r="B318" t="str">
        <f>E318&amp;"="&amp;F318</f>
        <v>chem_comp_atom_edit=.PdbxChemCompAtomEdit,Iordinal,Scomp_id,Sedit_op,Satom_id,Sedit_atom_id,Sedit_atom_value</v>
      </c>
      <c r="C318" t="s">
        <v>8573</v>
      </c>
      <c r="D318" t="s">
        <v>3740</v>
      </c>
      <c r="E318" t="str">
        <f>IF(ISNUMBER(FIND("_",D318)), MID(D318,FIND("_",D318)+1,1000),"_")</f>
        <v>chem_comp_atom_edit</v>
      </c>
      <c r="F318" t="s">
        <v>8210</v>
      </c>
    </row>
    <row r="319" spans="1:6" x14ac:dyDescent="0.35">
      <c r="A319" t="str">
        <f>IF(ISNUMBER(FIND("_",D319)), LEFT(D319,FIND("_",D319)-1),D319)</f>
        <v>pdbx</v>
      </c>
      <c r="B319" t="str">
        <f>E319&amp;"="&amp;F319</f>
        <v>chem_comp_bond_edit=.PdbxChemCompBondEdit,Iordinal,Scomp_id,Sedit_op,Satom_id_1,Satom_id_2,Sedit_bond_value</v>
      </c>
      <c r="C319" t="s">
        <v>8573</v>
      </c>
      <c r="D319" t="s">
        <v>3747</v>
      </c>
      <c r="E319" t="str">
        <f>IF(ISNUMBER(FIND("_",D319)), MID(D319,FIND("_",D319)+1,1000),"_")</f>
        <v>chem_comp_bond_edit</v>
      </c>
      <c r="F319" t="s">
        <v>8211</v>
      </c>
    </row>
    <row r="320" spans="1:6" x14ac:dyDescent="0.35">
      <c r="A320" t="str">
        <f>IF(ISNUMBER(FIND("_",D320)), LEFT(D320,FIND("_",D320)-1),D320)</f>
        <v>pdbx</v>
      </c>
      <c r="B320" t="str">
        <f>E320&amp;"="&amp;F320</f>
        <v>chem_comp_audit=.PdbxChemCompAudit,Scomp_id,Sdate,Sannotator,Sprocessing_site,Sdetails,Saction_type</v>
      </c>
      <c r="C320" t="s">
        <v>8573</v>
      </c>
      <c r="D320" t="s">
        <v>3754</v>
      </c>
      <c r="E320" t="str">
        <f>IF(ISNUMBER(FIND("_",D320)), MID(D320,FIND("_",D320)+1,1000),"_")</f>
        <v>chem_comp_audit</v>
      </c>
      <c r="F320" t="s">
        <v>8212</v>
      </c>
    </row>
    <row r="321" spans="1:6" x14ac:dyDescent="0.35">
      <c r="A321" t="str">
        <f>IF(ISNUMBER(FIND("_",D321)), LEFT(D321,FIND("_",D321)-1),D321)</f>
        <v>pdbx</v>
      </c>
      <c r="B321" t="str">
        <f>E321&amp;"="&amp;F321</f>
        <v>validate_close_contact=.PdbxValidateCloseContact,Iid,IPDB_model_num,Sauth_asym_id_1,Sauth_atom_id_1,Sauth_comp_id_1,Sauth_seq_id_1,Sauth_atom_id_2,Sauth_asym_id_2,Sauth_comp_id_2,Sauth_seq_id_2,SPDB_ins_code_1,SPDB_ins_code_2,Slabel_alt_id_1,Slabel_alt_id_2,Ssymm_as_xyz_1,Ssymm_as_xyz_2,Fdist</v>
      </c>
      <c r="C321" t="s">
        <v>8573</v>
      </c>
      <c r="D321" t="s">
        <v>3761</v>
      </c>
      <c r="E321" t="str">
        <f>IF(ISNUMBER(FIND("_",D321)), MID(D321,FIND("_",D321)+1,1000),"_")</f>
        <v>validate_close_contact</v>
      </c>
      <c r="F321" t="s">
        <v>8213</v>
      </c>
    </row>
    <row r="322" spans="1:6" x14ac:dyDescent="0.35">
      <c r="A322" t="str">
        <f>IF(ISNUMBER(FIND("_",D322)), LEFT(D322,FIND("_",D322)-1),D322)</f>
        <v>pdbx</v>
      </c>
      <c r="B322" t="str">
        <f>E322&amp;"="&amp;F322</f>
        <v>validate_symm_contact=.PdbxValidateSymmContact,Iid,IPDB_model_num,Sauth_asym_id_1,Sauth_atom_id_1,Sauth_comp_id_1,Sauth_seq_id_1,Sauth_atom_id_2,Sauth_asym_id_2,Sauth_comp_id_2,Sauth_seq_id_2,SPDB_ins_code_1,SPDB_ins_code_2,Slabel_alt_id_1,Slabel_alt_id_2,Ssite_symmetry_1,Ssite_symmetry_2,Fdist</v>
      </c>
      <c r="C322" t="s">
        <v>8573</v>
      </c>
      <c r="D322" t="s">
        <v>3779</v>
      </c>
      <c r="E322" t="str">
        <f>IF(ISNUMBER(FIND("_",D322)), MID(D322,FIND("_",D322)+1,1000),"_")</f>
        <v>validate_symm_contact</v>
      </c>
      <c r="F322" t="s">
        <v>8214</v>
      </c>
    </row>
    <row r="323" spans="1:6" x14ac:dyDescent="0.35">
      <c r="A323" t="str">
        <f>IF(ISNUMBER(FIND("_",D323)), LEFT(D323,FIND("_",D323)-1),D323)</f>
        <v>pdbx</v>
      </c>
      <c r="B323" t="str">
        <f>E323&amp;"="&amp;F323</f>
        <v>validate_rmsd_bond=.PdbxValidateRmsdBond,Iid,IPDB_model_num,Sauth_asym_id_1,Sauth_atom_id_1,Sauth_comp_id_1,Sauth_seq_id_1,Sauth_atom_id_2,Sauth_asym_id_2,Sauth_comp_id_2,Sauth_seq_id_2,SPDB_ins_code_1,SPDB_ins_code_2,Slabel_alt_id_1,Slabel_alt_id_2,Fbond_deviation,Fbond_value,Fbond_target_value,Fbond_standard_deviation,Slinker_flag</v>
      </c>
      <c r="C323" t="s">
        <v>8573</v>
      </c>
      <c r="D323" t="s">
        <v>3797</v>
      </c>
      <c r="E323" t="str">
        <f>IF(ISNUMBER(FIND("_",D323)), MID(D323,FIND("_",D323)+1,1000),"_")</f>
        <v>validate_rmsd_bond</v>
      </c>
      <c r="F323" t="s">
        <v>8215</v>
      </c>
    </row>
    <row r="324" spans="1:6" x14ac:dyDescent="0.35">
      <c r="A324" t="str">
        <f>IF(ISNUMBER(FIND("_",D324)), LEFT(D324,FIND("_",D324)-1),D324)</f>
        <v>pdbx</v>
      </c>
      <c r="B324" t="str">
        <f>E324&amp;"="&amp;F324</f>
        <v>validate_rmsd_angle=.PdbxValidateRmsdAngle,Iid,IPDB_model_num,Sauth_asym_id_1,Sauth_atom_id_1,Sauth_comp_id_1,Sauth_seq_id_1,Sauth_atom_id_2,Sauth_asym_id_2,Sauth_comp_id_2,Sauth_seq_id_2,Sauth_atom_id_3,Sauth_asym_id_3,Sauth_comp_id_3,Sauth_seq_id_3,SPDB_ins_code_1,SPDB_ins_code_2,SPDB_ins_code_3,Slabel_alt_id_1,Slabel_alt_id_2,Slabel_alt_id_3,Fangle_deviation,Fangle_value,Fangle_target_value,Fangle_standard_deviation,Slinker_flag</v>
      </c>
      <c r="C324" t="s">
        <v>8573</v>
      </c>
      <c r="D324" t="s">
        <v>3817</v>
      </c>
      <c r="E324" t="str">
        <f>IF(ISNUMBER(FIND("_",D324)), MID(D324,FIND("_",D324)+1,1000),"_")</f>
        <v>validate_rmsd_angle</v>
      </c>
      <c r="F324" t="s">
        <v>8216</v>
      </c>
    </row>
    <row r="325" spans="1:6" x14ac:dyDescent="0.35">
      <c r="A325" t="str">
        <f>IF(ISNUMBER(FIND("_",D325)), LEFT(D325,FIND("_",D325)-1),D325)</f>
        <v>pdbx</v>
      </c>
      <c r="B325" t="str">
        <f>E325&amp;"="&amp;F325</f>
        <v>validate_torsion=.PdbxValidateTorsion,Iid,IPDB_model_num,Sauth_asym_id,Sauth_comp_id,Sauth_seq_id,SPDB_ins_code,Slabel_alt_id,Fphi,Fpsi</v>
      </c>
      <c r="C325" t="s">
        <v>8573</v>
      </c>
      <c r="D325" t="s">
        <v>3843</v>
      </c>
      <c r="E325" t="str">
        <f>IF(ISNUMBER(FIND("_",D325)), MID(D325,FIND("_",D325)+1,1000),"_")</f>
        <v>validate_torsion</v>
      </c>
      <c r="F325" t="s">
        <v>8217</v>
      </c>
    </row>
    <row r="326" spans="1:6" x14ac:dyDescent="0.35">
      <c r="A326" t="str">
        <f>IF(ISNUMBER(FIND("_",D326)), LEFT(D326,FIND("_",D326)-1),D326)</f>
        <v>pdbx</v>
      </c>
      <c r="B326" t="str">
        <f>E326&amp;"="&amp;F326</f>
        <v>validate_peptide_omega=.PdbxValidatePeptideOmega,Iid,IPDB_model_num,Sauth_asym_id_1,Sauth_asym_id_2,Sauth_comp_id_1,Sauth_comp_id_2,Sauth_seq_id_1,Sauth_seq_id_2,SPDB_ins_code_1,SPDB_ins_code_2,Slabel_alt_id_1,Slabel_alt_id_2,Fomega</v>
      </c>
      <c r="C326" t="s">
        <v>8573</v>
      </c>
      <c r="D326" t="s">
        <v>3853</v>
      </c>
      <c r="E326" t="str">
        <f>IF(ISNUMBER(FIND("_",D326)), MID(D326,FIND("_",D326)+1,1000),"_")</f>
        <v>validate_peptide_omega</v>
      </c>
      <c r="F326" t="s">
        <v>8218</v>
      </c>
    </row>
    <row r="327" spans="1:6" x14ac:dyDescent="0.35">
      <c r="A327" t="str">
        <f>IF(ISNUMBER(FIND("_",D327)), LEFT(D327,FIND("_",D327)-1),D327)</f>
        <v>pdbx</v>
      </c>
      <c r="B327" t="str">
        <f>E327&amp;"="&amp;F327</f>
        <v>validate_chiral=.PdbxValidateChiral,Iid,IPDB_model_num,Sauth_asym_id,Sauth_atom_id,Slabel_alt_id,Sauth_comp_id,Sauth_seq_id,SPDB_ins_code,Fomega,Sdetails</v>
      </c>
      <c r="C327" t="s">
        <v>8573</v>
      </c>
      <c r="D327" t="s">
        <v>3867</v>
      </c>
      <c r="E327" t="str">
        <f>IF(ISNUMBER(FIND("_",D327)), MID(D327,FIND("_",D327)+1,1000),"_")</f>
        <v>validate_chiral</v>
      </c>
      <c r="F327" t="s">
        <v>8219</v>
      </c>
    </row>
    <row r="328" spans="1:6" x14ac:dyDescent="0.35">
      <c r="A328" t="str">
        <f>IF(ISNUMBER(FIND("_",D328)), LEFT(D328,FIND("_",D328)-1),D328)</f>
        <v>pdbx</v>
      </c>
      <c r="B328" t="str">
        <f>E328&amp;"="&amp;F328</f>
        <v>validate_planes=.PdbxValidatePlanes,Iid,IPDB_model_num,Sauth_asym_id,Sauth_comp_id,Sauth_seq_id,SPDB_ins_code,Slabel_alt_id,Frmsd,Stype</v>
      </c>
      <c r="C328" t="s">
        <v>8573</v>
      </c>
      <c r="D328" t="s">
        <v>3878</v>
      </c>
      <c r="E328" t="str">
        <f>IF(ISNUMBER(FIND("_",D328)), MID(D328,FIND("_",D328)+1,1000),"_")</f>
        <v>validate_planes</v>
      </c>
      <c r="F328" t="s">
        <v>8220</v>
      </c>
    </row>
    <row r="329" spans="1:6" x14ac:dyDescent="0.35">
      <c r="A329" t="str">
        <f>IF(ISNUMBER(FIND("_",D329)), LEFT(D329,FIND("_",D329)-1),D329)</f>
        <v>pdbx</v>
      </c>
      <c r="B329" t="str">
        <f>E329&amp;"="&amp;F329</f>
        <v>validate_planes_atom=.PdbxValidatePlanesAtom,Iplane_id,Iid,IPDB_model_num,Sauth_asym_id,Sauth_comp_id,Sauth_seq_id,SPDB_ins_code,Sauth_atom_id,Fatom_deviation</v>
      </c>
      <c r="C329" t="s">
        <v>8573</v>
      </c>
      <c r="D329" t="s">
        <v>3888</v>
      </c>
      <c r="E329" t="str">
        <f>IF(ISNUMBER(FIND("_",D329)), MID(D329,FIND("_",D329)+1,1000),"_")</f>
        <v>validate_planes_atom</v>
      </c>
      <c r="F329" t="s">
        <v>8221</v>
      </c>
    </row>
    <row r="330" spans="1:6" x14ac:dyDescent="0.35">
      <c r="A330" t="str">
        <f>IF(ISNUMBER(FIND("_",D330)), LEFT(D330,FIND("_",D330)-1),D330)</f>
        <v>pdbx</v>
      </c>
      <c r="B330" t="str">
        <f>E330&amp;"="&amp;F330</f>
        <v>validate_main_chain_plane=.PdbxValidateMainChainPlane,Iid,IPDB_model_num,Sauth_asym_id,Sauth_comp_id,Sauth_seq_id,SPDB_ins_code,Slabel_alt_id,Fimproper_torsion_angle</v>
      </c>
      <c r="C330" t="s">
        <v>8573</v>
      </c>
      <c r="D330" t="s">
        <v>3898</v>
      </c>
      <c r="E330" t="str">
        <f>IF(ISNUMBER(FIND("_",D330)), MID(D330,FIND("_",D330)+1,1000),"_")</f>
        <v>validate_main_chain_plane</v>
      </c>
      <c r="F330" t="s">
        <v>8222</v>
      </c>
    </row>
    <row r="331" spans="1:6" x14ac:dyDescent="0.35">
      <c r="A331" t="str">
        <f>IF(ISNUMBER(FIND("_",D331)), LEFT(D331,FIND("_",D331)-1),D331)</f>
        <v>pdbx</v>
      </c>
      <c r="B331" t="str">
        <f>E331&amp;"="&amp;F331</f>
        <v>struct_conn_angle=.PdbxStructConnAngle,Sid,Sptnr1_label_alt_id,Sptnr1_label_asym_id,Sptnr1_label_atom_id,Sptnr1_label_comp_id,Iptnr1_label_seq_id,Sptnr1_auth_asym_id,Sptnr1_auth_atom_id,Sptnr1_auth_comp_id,Sptnr1_auth_seq_id,Sptnr1_symmetry,Sptnr2_label_alt_id,Sptnr2_label_asym_id,Sptnr2_label_atom_id,Sptnr2_label_comp_id,Iptnr2_label_seq_id,Sptnr2_auth_asym_id,Sptnr2_auth_atom_id,Sptnr2_auth_comp_id,Sptnr2_auth_seq_id,Sptnr2_symmetry,Sptnr1_PDB_ins_code,Sptnr1_auth_alt_id,Sptnr2_PDB_ins_code,Sptnr2_auth_alt_id,Sptnr3_auth_alt_id,Sptnr3_auth_asym_id,Sptnr3_auth_atom_id,Sptnr3_auth_comp_id,Sptnr3_PDB_ins_code,Sptnr3_auth_seq_id,Sptnr3_label_alt_id,Sptnr3_label_asym_id,Sptnr3_label_atom_id,Sptnr3_label_comp_id,Iptnr3_label_seq_id,Sptnr3_symmetry,Fvalue,Fvalue_esd</v>
      </c>
      <c r="C331" t="s">
        <v>8573</v>
      </c>
      <c r="D331" t="s">
        <v>3907</v>
      </c>
      <c r="E331" t="str">
        <f>IF(ISNUMBER(FIND("_",D331)), MID(D331,FIND("_",D331)+1,1000),"_")</f>
        <v>struct_conn_angle</v>
      </c>
      <c r="F331" t="s">
        <v>8223</v>
      </c>
    </row>
    <row r="332" spans="1:6" x14ac:dyDescent="0.35">
      <c r="A332" t="str">
        <f>IF(ISNUMBER(FIND("_",D332)), LEFT(D332,FIND("_",D332)-1),D332)</f>
        <v>pdbx</v>
      </c>
      <c r="B332" t="str">
        <f>E332&amp;"="&amp;F332</f>
        <v>unobs_or_zero_occ_residues=.PdbxUnobsOrZeroOccResidues,Iid,Spolymer_flag,Soccupancy_flag,IPDB_model_num,Sauth_asym_id,Sauth_comp_id,Sauth_seq_id,SPDB_ins_code,Slabel_asym_id,Slabel_comp_id,Ilabel_seq_id</v>
      </c>
      <c r="C332" t="s">
        <v>8573</v>
      </c>
      <c r="D332" t="s">
        <v>3947</v>
      </c>
      <c r="E332" t="str">
        <f>IF(ISNUMBER(FIND("_",D332)), MID(D332,FIND("_",D332)+1,1000),"_")</f>
        <v>unobs_or_zero_occ_residues</v>
      </c>
      <c r="F332" t="s">
        <v>8224</v>
      </c>
    </row>
    <row r="333" spans="1:6" x14ac:dyDescent="0.35">
      <c r="A333" t="str">
        <f>IF(ISNUMBER(FIND("_",D333)), LEFT(D333,FIND("_",D333)-1),D333)</f>
        <v>pdbx</v>
      </c>
      <c r="B333" t="str">
        <f>E333&amp;"="&amp;F333</f>
        <v>unobs_or_zero_occ_atoms=.PdbxUnobsOrZeroOccAtoms,Iid,Spolymer_flag,Soccupancy_flag,IPDB_model_num,Sauth_asym_id,Sauth_atom_id,Sauth_comp_id,Sauth_seq_id,SPDB_ins_code,Slabel_alt_id,Slabel_atom_id,Slabel_asym_id,Slabel_comp_id,Ilabel_seq_id</v>
      </c>
      <c r="C333" t="s">
        <v>8573</v>
      </c>
      <c r="D333" t="s">
        <v>3959</v>
      </c>
      <c r="E333" t="str">
        <f>IF(ISNUMBER(FIND("_",D333)), MID(D333,FIND("_",D333)+1,1000),"_")</f>
        <v>unobs_or_zero_occ_atoms</v>
      </c>
      <c r="F333" t="s">
        <v>8225</v>
      </c>
    </row>
    <row r="334" spans="1:6" x14ac:dyDescent="0.35">
      <c r="A334" t="str">
        <f>IF(ISNUMBER(FIND("_",D334)), LEFT(D334,FIND("_",D334)-1),D334)</f>
        <v>pdbx</v>
      </c>
      <c r="B334" t="str">
        <f>E334&amp;"="&amp;F334</f>
        <v>entry_details=.PdbxEntryDetails,Sentry_id,Snonpolymer_details,Ssequence_details,Scompound_details,Ssource_details</v>
      </c>
      <c r="C334" t="s">
        <v>8573</v>
      </c>
      <c r="D334" t="s">
        <v>3974</v>
      </c>
      <c r="E334" t="str">
        <f>IF(ISNUMBER(FIND("_",D334)), MID(D334,FIND("_",D334)+1,1000),"_")</f>
        <v>entry_details</v>
      </c>
      <c r="F334" t="s">
        <v>8226</v>
      </c>
    </row>
    <row r="335" spans="1:6" x14ac:dyDescent="0.35">
      <c r="A335" t="str">
        <f>IF(ISNUMBER(FIND("_",D335)), LEFT(D335,FIND("_",D335)-1),D335)</f>
        <v>pdbx</v>
      </c>
      <c r="B335" t="str">
        <f>E335&amp;"="&amp;F335</f>
        <v>struct_mod_residue=.PdbxStructModResidue,Iid,IPDB_model_num,Sauth_asym_id,Sauth_comp_id,Iauth_seq_id,SPDB_ins_code,Slabel_asym_id,Slabel_comp_id,Ilabel_seq_id,Sparent_comp_id,Sdetails</v>
      </c>
      <c r="C335" t="s">
        <v>8573</v>
      </c>
      <c r="D335" t="s">
        <v>3980</v>
      </c>
      <c r="E335" t="str">
        <f>IF(ISNUMBER(FIND("_",D335)), MID(D335,FIND("_",D335)+1,1000),"_")</f>
        <v>struct_mod_residue</v>
      </c>
      <c r="F335" t="s">
        <v>8227</v>
      </c>
    </row>
    <row r="336" spans="1:6" x14ac:dyDescent="0.35">
      <c r="A336" t="str">
        <f>IF(ISNUMBER(FIND("_",D336)), LEFT(D336,FIND("_",D336)-1),D336)</f>
        <v>pdbx</v>
      </c>
      <c r="B336" t="str">
        <f>E336&amp;"="&amp;F336</f>
        <v>struct_ref_seq_insertion=.PdbxStructRefSeqInsertion,Sid,Scomp_id,Sasym_id,Sauth_asym_id,Sauth_seq_id,Iseq_id,SPDB_ins_code,Sdetails,Sdb_code,Sdb_name</v>
      </c>
      <c r="C336" t="s">
        <v>8573</v>
      </c>
      <c r="D336" t="s">
        <v>3992</v>
      </c>
      <c r="E336" t="str">
        <f>IF(ISNUMBER(FIND("_",D336)), MID(D336,FIND("_",D336)+1,1000),"_")</f>
        <v>struct_ref_seq_insertion</v>
      </c>
      <c r="F336" t="s">
        <v>8228</v>
      </c>
    </row>
    <row r="337" spans="1:6" x14ac:dyDescent="0.35">
      <c r="A337" t="str">
        <f>IF(ISNUMBER(FIND("_",D337)), LEFT(D337,FIND("_",D337)-1),D337)</f>
        <v>pdbx</v>
      </c>
      <c r="B337" t="str">
        <f>E337&amp;"="&amp;F337</f>
        <v>struct_ref_seq_deletion=.PdbxStructRefSeqDeletion,Sid,Sdetails,Sasym_id,Scomp_id,Idb_seq_id,Sdb_code,Sdb_name</v>
      </c>
      <c r="C337" t="s">
        <v>8573</v>
      </c>
      <c r="D337" t="s">
        <v>4003</v>
      </c>
      <c r="E337" t="str">
        <f>IF(ISNUMBER(FIND("_",D337)), MID(D337,FIND("_",D337)+1,1000),"_")</f>
        <v>struct_ref_seq_deletion</v>
      </c>
      <c r="F337" t="s">
        <v>8229</v>
      </c>
    </row>
    <row r="338" spans="1:6" x14ac:dyDescent="0.35">
      <c r="A338" t="str">
        <f>IF(ISNUMBER(FIND("_",D338)), LEFT(D338,FIND("_",D338)-1),D338)</f>
        <v>pdbx</v>
      </c>
      <c r="B338" t="str">
        <f>E338&amp;"="&amp;F338</f>
        <v>remediation_atom_site_mapping=.PdbxRemediationAtomSiteMapping,Sid,Sgroup_PDB,Slabel_alt_id,Slabel_asym_id,Slabel_atom_id,Slabel_comp_id,Ilabel_seq_id,Ipdbx_align,SPDB_ins_code,Spre_auth_asym_id,Spre_auth_atom_id,Spre_auth_comp_id,Spre_auth_seq_id,Spre_PDB_ins_code,Spre_group_PDB,Spre_auth_alt_id,Ipre_pdbx_align,Sauth_asym_id,Sauth_atom_id,Sauth_comp_id,Sauth_seq_id,Sauth_alt_id,Foccupancy,Fpre_occupancy</v>
      </c>
      <c r="C338" t="s">
        <v>8573</v>
      </c>
      <c r="D338" t="s">
        <v>4011</v>
      </c>
      <c r="E338" t="str">
        <f>IF(ISNUMBER(FIND("_",D338)), MID(D338,FIND("_",D338)+1,1000),"_")</f>
        <v>remediation_atom_site_mapping</v>
      </c>
      <c r="F338" t="s">
        <v>8230</v>
      </c>
    </row>
    <row r="339" spans="1:6" x14ac:dyDescent="0.35">
      <c r="A339" t="str">
        <f>IF(ISNUMBER(FIND("_",D339)), LEFT(D339,FIND("_",D339)-1),D339)</f>
        <v>pdbx</v>
      </c>
      <c r="B339" t="str">
        <f>E339&amp;"="&amp;F339</f>
        <v>validate_polymer_linkage=.PdbxValidatePolymerLinkage,Iid,IPDB_model_num,Sauth_asym_id_1,Sauth_atom_id_1,Sauth_comp_id_1,Sauth_seq_id_1,Sauth_atom_id_2,Sauth_asym_id_2,Sauth_comp_id_2,Sauth_seq_id_2,SPDB_ins_code_1,SPDB_ins_code_2,Slabel_alt_id_1,Slabel_alt_id_2,Fdist</v>
      </c>
      <c r="C339" t="s">
        <v>8573</v>
      </c>
      <c r="D339" t="s">
        <v>4036</v>
      </c>
      <c r="E339" t="str">
        <f>IF(ISNUMBER(FIND("_",D339)), MID(D339,FIND("_",D339)+1,1000),"_")</f>
        <v>validate_polymer_linkage</v>
      </c>
      <c r="F339" t="s">
        <v>8231</v>
      </c>
    </row>
    <row r="340" spans="1:6" x14ac:dyDescent="0.35">
      <c r="A340" t="str">
        <f>IF(ISNUMBER(FIND("_",D340)), LEFT(D340,FIND("_",D340)-1),D340)</f>
        <v>pdbx</v>
      </c>
      <c r="B340" t="str">
        <f>E340&amp;"="&amp;F340</f>
        <v>helical_symmetry=.PdbxHelicalSymmetry,Sentry_id,Inumber_of_operations,Frotation_per_n_subunits,Frise_per_n_subunits,In_subunits_divisor,Sdyad_axis,Icircular_symmetry</v>
      </c>
      <c r="C340" t="s">
        <v>8573</v>
      </c>
      <c r="D340" t="s">
        <v>4052</v>
      </c>
      <c r="E340" t="str">
        <f>IF(ISNUMBER(FIND("_",D340)), MID(D340,FIND("_",D340)+1,1000),"_")</f>
        <v>helical_symmetry</v>
      </c>
      <c r="F340" t="s">
        <v>8232</v>
      </c>
    </row>
    <row r="341" spans="1:6" x14ac:dyDescent="0.35">
      <c r="A341" t="str">
        <f>IF(ISNUMBER(FIND("_",D341)), LEFT(D341,FIND("_",D341)-1),D341)</f>
        <v>pdbx</v>
      </c>
      <c r="B341" t="str">
        <f>E341&amp;"="&amp;F341</f>
        <v>point_symmetry=.PdbxPointSymmetry,Sentry_id,SSchoenflies_symbol,Icircular_symmetry,SH-M_notation</v>
      </c>
      <c r="C341" t="s">
        <v>8573</v>
      </c>
      <c r="D341" t="s">
        <v>4060</v>
      </c>
      <c r="E341" t="str">
        <f>IF(ISNUMBER(FIND("_",D341)), MID(D341,FIND("_",D341)+1,1000),"_")</f>
        <v>point_symmetry</v>
      </c>
      <c r="F341" t="s">
        <v>8233</v>
      </c>
    </row>
    <row r="342" spans="1:6" x14ac:dyDescent="0.35">
      <c r="A342" t="str">
        <f>IF(ISNUMBER(FIND("_",D342)), LEFT(D342,FIND("_",D342)-1),D342)</f>
        <v>pdbx</v>
      </c>
      <c r="B342" t="str">
        <f>E342&amp;"="&amp;F342</f>
        <v>struct_entity_inst=.PdbxStructEntityInst,Sdetails,Sentity_id,Sid</v>
      </c>
      <c r="C342" t="s">
        <v>8573</v>
      </c>
      <c r="D342" t="s">
        <v>4065</v>
      </c>
      <c r="E342" t="str">
        <f>IF(ISNUMBER(FIND("_",D342)), MID(D342,FIND("_",D342)+1,1000),"_")</f>
        <v>struct_entity_inst</v>
      </c>
      <c r="F342" t="s">
        <v>8234</v>
      </c>
    </row>
    <row r="343" spans="1:6" x14ac:dyDescent="0.35">
      <c r="A343" t="str">
        <f>IF(ISNUMBER(FIND("_",D343)), LEFT(D343,FIND("_",D343)-1),D343)</f>
        <v>pdbx</v>
      </c>
      <c r="B343" t="str">
        <f>E343&amp;"="&amp;F343</f>
        <v>struct_oper_list=.PdbxStructOperList,Sid,Stype,Sname,Ssymmetry_operation,Fmatrix[1][1],Fmatrix[1][2],Fmatrix[1][3],Fmatrix[2][1],Fmatrix[2][2],Fmatrix[2][3],Fmatrix[3][1],Fmatrix[3][2],Fmatrix[3][3],Fvector[1],Fvector[2],Fvector[3]</v>
      </c>
      <c r="C343" t="s">
        <v>8573</v>
      </c>
      <c r="D343" t="s">
        <v>4069</v>
      </c>
      <c r="E343" t="str">
        <f>IF(ISNUMBER(FIND("_",D343)), MID(D343,FIND("_",D343)+1,1000),"_")</f>
        <v>struct_oper_list</v>
      </c>
      <c r="F343" t="s">
        <v>8235</v>
      </c>
    </row>
    <row r="344" spans="1:6" x14ac:dyDescent="0.35">
      <c r="A344" t="str">
        <f>IF(ISNUMBER(FIND("_",D344)), LEFT(D344,FIND("_",D344)-1),D344)</f>
        <v>pdbx</v>
      </c>
      <c r="B344" t="str">
        <f>E344&amp;"="&amp;F344</f>
        <v>struct_assembly=.PdbxStructAssembly,Smethod_details,Soligomeric_details,Ioligomeric_count,Sdetails,Sid</v>
      </c>
      <c r="C344" t="s">
        <v>8573</v>
      </c>
      <c r="D344" t="s">
        <v>4086</v>
      </c>
      <c r="E344" t="str">
        <f>IF(ISNUMBER(FIND("_",D344)), MID(D344,FIND("_",D344)+1,1000),"_")</f>
        <v>struct_assembly</v>
      </c>
      <c r="F344" t="s">
        <v>8236</v>
      </c>
    </row>
    <row r="345" spans="1:6" x14ac:dyDescent="0.35">
      <c r="A345" t="str">
        <f>IF(ISNUMBER(FIND("_",D345)), LEFT(D345,FIND("_",D345)-1),D345)</f>
        <v>pdbx</v>
      </c>
      <c r="B345" t="str">
        <f>E345&amp;"="&amp;F345</f>
        <v>struct_assembly_gen=.PdbxStructAssemblyGen,Sentity_inst_id,Sasym_id_list,Sauth_asym_id_list,Sassembly_id,Soper_expression</v>
      </c>
      <c r="C345" t="s">
        <v>8573</v>
      </c>
      <c r="D345" t="s">
        <v>4092</v>
      </c>
      <c r="E345" t="str">
        <f>IF(ISNUMBER(FIND("_",D345)), MID(D345,FIND("_",D345)+1,1000),"_")</f>
        <v>struct_assembly_gen</v>
      </c>
      <c r="F345" t="s">
        <v>8237</v>
      </c>
    </row>
    <row r="346" spans="1:6" x14ac:dyDescent="0.35">
      <c r="A346" t="str">
        <f>IF(ISNUMBER(FIND("_",D346)), LEFT(D346,FIND("_",D346)-1),D346)</f>
        <v>pdbx</v>
      </c>
      <c r="B346" t="str">
        <f>E346&amp;"="&amp;F346</f>
        <v>struct_asym_gen=.PdbxStructAsymGen,Sentity_inst_id,Sasym_id,Soper_expression</v>
      </c>
      <c r="C346" t="s">
        <v>8573</v>
      </c>
      <c r="D346" t="s">
        <v>4098</v>
      </c>
      <c r="E346" t="str">
        <f>IF(ISNUMBER(FIND("_",D346)), MID(D346,FIND("_",D346)+1,1000),"_")</f>
        <v>struct_asym_gen</v>
      </c>
      <c r="F346" t="s">
        <v>8238</v>
      </c>
    </row>
    <row r="347" spans="1:6" x14ac:dyDescent="0.35">
      <c r="A347" t="str">
        <f>IF(ISNUMBER(FIND("_",D347)), LEFT(D347,FIND("_",D347)-1),D347)</f>
        <v>pdbx</v>
      </c>
      <c r="B347" t="str">
        <f>E347&amp;"="&amp;F347</f>
        <v>struct_msym_gen=.PdbxStructMsymGen,Sentity_inst_id,Smsym_id,Soper_expression</v>
      </c>
      <c r="C347" t="s">
        <v>8573</v>
      </c>
      <c r="D347" t="s">
        <v>4102</v>
      </c>
      <c r="E347" t="str">
        <f>IF(ISNUMBER(FIND("_",D347)), MID(D347,FIND("_",D347)+1,1000),"_")</f>
        <v>struct_msym_gen</v>
      </c>
      <c r="F347" t="s">
        <v>8239</v>
      </c>
    </row>
    <row r="348" spans="1:6" x14ac:dyDescent="0.35">
      <c r="A348" t="str">
        <f>IF(ISNUMBER(FIND("_",D348)), LEFT(D348,FIND("_",D348)-1),D348)</f>
        <v>pdbx</v>
      </c>
      <c r="B348" t="str">
        <f>E348&amp;"="&amp;F348</f>
        <v>struct_legacy_oper_list=.PdbxStructLegacyOperList,Iid,Sname,Fmatrix[1][1],Fmatrix[1][2],Fmatrix[1][3],Fmatrix[2][1],Fmatrix[2][2],Fmatrix[2][3],Fmatrix[3][1],Fmatrix[3][2],Fmatrix[3][3],Fvector[1],Fvector[2],Fvector[3]</v>
      </c>
      <c r="C348" t="s">
        <v>8573</v>
      </c>
      <c r="D348" t="s">
        <v>4106</v>
      </c>
      <c r="E348" t="str">
        <f>IF(ISNUMBER(FIND("_",D348)), MID(D348,FIND("_",D348)+1,1000),"_")</f>
        <v>struct_legacy_oper_list</v>
      </c>
      <c r="F348" t="s">
        <v>8240</v>
      </c>
    </row>
    <row r="349" spans="1:6" x14ac:dyDescent="0.35">
      <c r="A349" t="str">
        <f>IF(ISNUMBER(FIND("_",D349)), LEFT(D349,FIND("_",D349)-1),D349)</f>
        <v>pdbx</v>
      </c>
      <c r="B349" t="str">
        <f>E349&amp;"="&amp;F349</f>
        <v>chem_comp_atom_feature=.PdbxChemCompAtomFeature,Scomp_id,Satom_id,Sfeature_type</v>
      </c>
      <c r="C349" t="s">
        <v>8573</v>
      </c>
      <c r="D349" t="s">
        <v>4121</v>
      </c>
      <c r="E349" t="str">
        <f>IF(ISNUMBER(FIND("_",D349)), MID(D349,FIND("_",D349)+1,1000),"_")</f>
        <v>chem_comp_atom_feature</v>
      </c>
      <c r="F349" t="s">
        <v>8241</v>
      </c>
    </row>
    <row r="350" spans="1:6" x14ac:dyDescent="0.35">
      <c r="A350" t="str">
        <f>IF(ISNUMBER(FIND("_",D350)), LEFT(D350,FIND("_",D350)-1),D350)</f>
        <v>pdbx</v>
      </c>
      <c r="B350" t="str">
        <f>E350&amp;"="&amp;F350</f>
        <v>reference_molecule_family=.PdbxReferenceMoleculeFamily,Sfamily_prd_id,Sname,Srelease_status,Sreplaces,Sreplaced_by</v>
      </c>
      <c r="C350" t="s">
        <v>8573</v>
      </c>
      <c r="D350" t="s">
        <v>4125</v>
      </c>
      <c r="E350" t="str">
        <f>IF(ISNUMBER(FIND("_",D350)), MID(D350,FIND("_",D350)+1,1000),"_")</f>
        <v>reference_molecule_family</v>
      </c>
      <c r="F350" t="s">
        <v>8242</v>
      </c>
    </row>
    <row r="351" spans="1:6" x14ac:dyDescent="0.35">
      <c r="A351" t="str">
        <f>IF(ISNUMBER(FIND("_",D351)), LEFT(D351,FIND("_",D351)-1),D351)</f>
        <v>pdbx</v>
      </c>
      <c r="B351" t="str">
        <f>E351&amp;"="&amp;F351</f>
        <v>reference_molecule_list=.PdbxReferenceMoleculeList,Sprd_id,Sfamily_prd_id</v>
      </c>
      <c r="C351" t="s">
        <v>8573</v>
      </c>
      <c r="D351" t="s">
        <v>4131</v>
      </c>
      <c r="E351" t="str">
        <f>IF(ISNUMBER(FIND("_",D351)), MID(D351,FIND("_",D351)+1,1000),"_")</f>
        <v>reference_molecule_list</v>
      </c>
      <c r="F351" t="s">
        <v>8243</v>
      </c>
    </row>
    <row r="352" spans="1:6" x14ac:dyDescent="0.35">
      <c r="A352" t="str">
        <f>IF(ISNUMBER(FIND("_",D352)), LEFT(D352,FIND("_",D352)-1),D352)</f>
        <v>pdbx</v>
      </c>
      <c r="B352" t="str">
        <f>E352&amp;"="&amp;F352</f>
        <v>reference_molecule=.PdbxReferenceMolecule,Sprd_id,Fformula_weight,Sformula,Stype,Stype_evidence_code,Sclass,Sclass_evidence_code,Sname,Srepresent_as,Schem_comp_id,Scompound_details,Sdescription,Srepresentative_PDB_id_code,Srelease_status,Sreplaces,Sreplaced_by</v>
      </c>
      <c r="C352" t="s">
        <v>8573</v>
      </c>
      <c r="D352" t="s">
        <v>4134</v>
      </c>
      <c r="E352" t="str">
        <f>IF(ISNUMBER(FIND("_",D352)), MID(D352,FIND("_",D352)+1,1000),"_")</f>
        <v>reference_molecule</v>
      </c>
      <c r="F352" t="s">
        <v>8244</v>
      </c>
    </row>
    <row r="353" spans="1:6" x14ac:dyDescent="0.35">
      <c r="A353" t="str">
        <f>IF(ISNUMBER(FIND("_",D353)), LEFT(D353,FIND("_",D353)-1),D353)</f>
        <v>pdbx</v>
      </c>
      <c r="B353" t="str">
        <f>E353&amp;"="&amp;F353</f>
        <v>reference_entity_list=.PdbxReferenceEntityList,Sprd_id,Sref_entity_id,Stype,Sdetails,Icomponent_id</v>
      </c>
      <c r="C353" t="s">
        <v>8573</v>
      </c>
      <c r="D353" t="s">
        <v>4151</v>
      </c>
      <c r="E353" t="str">
        <f>IF(ISNUMBER(FIND("_",D353)), MID(D353,FIND("_",D353)+1,1000),"_")</f>
        <v>reference_entity_list</v>
      </c>
      <c r="F353" t="s">
        <v>8245</v>
      </c>
    </row>
    <row r="354" spans="1:6" x14ac:dyDescent="0.35">
      <c r="A354" t="str">
        <f>IF(ISNUMBER(FIND("_",D354)), LEFT(D354,FIND("_",D354)-1),D354)</f>
        <v>pdbx</v>
      </c>
      <c r="B354" t="str">
        <f>E354&amp;"="&amp;F354</f>
        <v>reference_entity_nonpoly=.PdbxReferenceEntityNonpoly,Sprd_id,Sref_entity_id,Sdetails,Sname,Schem_comp_id</v>
      </c>
      <c r="C354" t="s">
        <v>8573</v>
      </c>
      <c r="D354" t="s">
        <v>4157</v>
      </c>
      <c r="E354" t="str">
        <f>IF(ISNUMBER(FIND("_",D354)), MID(D354,FIND("_",D354)+1,1000),"_")</f>
        <v>reference_entity_nonpoly</v>
      </c>
      <c r="F354" t="s">
        <v>8246</v>
      </c>
    </row>
    <row r="355" spans="1:6" x14ac:dyDescent="0.35">
      <c r="A355" t="str">
        <f>IF(ISNUMBER(FIND("_",D355)), LEFT(D355,FIND("_",D355)-1),D355)</f>
        <v>pdbx</v>
      </c>
      <c r="B355" t="str">
        <f>E355&amp;"="&amp;F355</f>
        <v>reference_entity_link=.PdbxReferenceEntityLink,Ilink_id,Sprd_id,Sdetails,Sref_entity_id_1,Sref_entity_id_2,Ientity_seq_num_1,Ientity_seq_num_2,Scomp_id_1,Scomp_id_2,Satom_id_1,Satom_id_2,Svalue_order,Icomponent_1,Icomponent_2,Snonpoly_res_num_1,Snonpoly_res_num_2,Slink_class</v>
      </c>
      <c r="C355" t="s">
        <v>8573</v>
      </c>
      <c r="D355" t="s">
        <v>4163</v>
      </c>
      <c r="E355" t="str">
        <f>IF(ISNUMBER(FIND("_",D355)), MID(D355,FIND("_",D355)+1,1000),"_")</f>
        <v>reference_entity_link</v>
      </c>
      <c r="F355" t="s">
        <v>8247</v>
      </c>
    </row>
    <row r="356" spans="1:6" x14ac:dyDescent="0.35">
      <c r="A356" t="str">
        <f>IF(ISNUMBER(FIND("_",D356)), LEFT(D356,FIND("_",D356)-1),D356)</f>
        <v>pdbx</v>
      </c>
      <c r="B356" t="str">
        <f>E356&amp;"="&amp;F356</f>
        <v>reference_entity_poly_link=.PdbxReferenceEntityPolyLink,Ilink_id,Sprd_id,Sdetails,Sref_entity_id,Icomponent_id,Ientity_seq_num_1,Ientity_seq_num_2,Scomp_id_1,Scomp_id_2,Satom_id_1,Satom_id_2,Sinsert_code_1,Sinsert_code_2,Svalue_order</v>
      </c>
      <c r="C356" t="s">
        <v>8573</v>
      </c>
      <c r="D356" t="s">
        <v>4181</v>
      </c>
      <c r="E356" t="str">
        <f>IF(ISNUMBER(FIND("_",D356)), MID(D356,FIND("_",D356)+1,1000),"_")</f>
        <v>reference_entity_poly_link</v>
      </c>
      <c r="F356" t="s">
        <v>8248</v>
      </c>
    </row>
    <row r="357" spans="1:6" x14ac:dyDescent="0.35">
      <c r="A357" t="str">
        <f>IF(ISNUMBER(FIND("_",D357)), LEFT(D357,FIND("_",D357)-1),D357)</f>
        <v>pdbx</v>
      </c>
      <c r="B357" t="str">
        <f>E357&amp;"="&amp;F357</f>
        <v>reference_entity_poly=.PdbxReferenceEntityPoly,Sprd_id,Sref_entity_id,Stype,Sdb_code,Sdb_name</v>
      </c>
      <c r="C357" t="s">
        <v>8573</v>
      </c>
      <c r="D357" t="s">
        <v>4196</v>
      </c>
      <c r="E357" t="str">
        <f>IF(ISNUMBER(FIND("_",D357)), MID(D357,FIND("_",D357)+1,1000),"_")</f>
        <v>reference_entity_poly</v>
      </c>
      <c r="F357" t="s">
        <v>8249</v>
      </c>
    </row>
    <row r="358" spans="1:6" x14ac:dyDescent="0.35">
      <c r="A358" t="str">
        <f>IF(ISNUMBER(FIND("_",D358)), LEFT(D358,FIND("_",D358)-1),D358)</f>
        <v>pdbx</v>
      </c>
      <c r="B358" t="str">
        <f>E358&amp;"="&amp;F358</f>
        <v>reference_entity_poly_seq=.PdbxReferenceEntityPolySeq,Sprd_id,Sref_entity_id,Smon_id,Sparent_mon_id,Inum,Sobserved,Shetero</v>
      </c>
      <c r="C358" t="s">
        <v>8573</v>
      </c>
      <c r="D358" t="s">
        <v>4202</v>
      </c>
      <c r="E358" t="str">
        <f>IF(ISNUMBER(FIND("_",D358)), MID(D358,FIND("_",D358)+1,1000),"_")</f>
        <v>reference_entity_poly_seq</v>
      </c>
      <c r="F358" t="s">
        <v>8250</v>
      </c>
    </row>
    <row r="359" spans="1:6" x14ac:dyDescent="0.35">
      <c r="A359" t="str">
        <f>IF(ISNUMBER(FIND("_",D359)), LEFT(D359,FIND("_",D359)-1),D359)</f>
        <v>pdbx</v>
      </c>
      <c r="B359" t="str">
        <f>E359&amp;"="&amp;F359</f>
        <v>reference_entity_sequence=.PdbxReferenceEntitySequence,Sprd_id,Sref_entity_id,Stype,SNRP_flag,Sone_letter_codes</v>
      </c>
      <c r="C359" t="s">
        <v>8573</v>
      </c>
      <c r="D359" t="s">
        <v>4210</v>
      </c>
      <c r="E359" t="str">
        <f>IF(ISNUMBER(FIND("_",D359)), MID(D359,FIND("_",D359)+1,1000),"_")</f>
        <v>reference_entity_sequence</v>
      </c>
      <c r="F359" t="s">
        <v>8251</v>
      </c>
    </row>
    <row r="360" spans="1:6" x14ac:dyDescent="0.35">
      <c r="A360" t="str">
        <f>IF(ISNUMBER(FIND("_",D360)), LEFT(D360,FIND("_",D360)-1),D360)</f>
        <v>pdbx</v>
      </c>
      <c r="B360" t="str">
        <f>E360&amp;"="&amp;F360</f>
        <v>reference_entity_src_nat=.PdbxReferenceEntitySrcNat,Sprd_id,Sref_entity_id,Iordinal,Sorganism_scientific,Sstrain,Staxid,Satcc,Sdb_code,Sdb_name,Ssource,Ssource_id</v>
      </c>
      <c r="C360" t="s">
        <v>8573</v>
      </c>
      <c r="D360" t="s">
        <v>4216</v>
      </c>
      <c r="E360" t="str">
        <f>IF(ISNUMBER(FIND("_",D360)), MID(D360,FIND("_",D360)+1,1000),"_")</f>
        <v>reference_entity_src_nat</v>
      </c>
      <c r="F360" t="s">
        <v>8252</v>
      </c>
    </row>
    <row r="361" spans="1:6" x14ac:dyDescent="0.35">
      <c r="A361" t="str">
        <f>IF(ISNUMBER(FIND("_",D361)), LEFT(D361,FIND("_",D361)-1),D361)</f>
        <v>pdbx</v>
      </c>
      <c r="B361" t="str">
        <f>E361&amp;"="&amp;F361</f>
        <v>reference_molecule_details=.PdbxReferenceMoleculeDetails,Sfamily_prd_id,Sprd_id,Iordinal,Ssource,Ssource_id,Stext</v>
      </c>
      <c r="C361" t="s">
        <v>8573</v>
      </c>
      <c r="D361" t="s">
        <v>4228</v>
      </c>
      <c r="E361" t="str">
        <f>IF(ISNUMBER(FIND("_",D361)), MID(D361,FIND("_",D361)+1,1000),"_")</f>
        <v>reference_molecule_details</v>
      </c>
      <c r="F361" t="s">
        <v>8253</v>
      </c>
    </row>
    <row r="362" spans="1:6" x14ac:dyDescent="0.35">
      <c r="A362" t="str">
        <f>IF(ISNUMBER(FIND("_",D362)), LEFT(D362,FIND("_",D362)-1),D362)</f>
        <v>pdbx</v>
      </c>
      <c r="B362" t="str">
        <f>E362&amp;"="&amp;F362</f>
        <v>reference_molecule_synonyms=.PdbxReferenceMoleculeSynonyms,Sfamily_prd_id,Sprd_id,Iordinal,Sname,Ssource,Schem_comp_id</v>
      </c>
      <c r="C362" t="s">
        <v>8573</v>
      </c>
      <c r="D362" t="s">
        <v>4235</v>
      </c>
      <c r="E362" t="str">
        <f>IF(ISNUMBER(FIND("_",D362)), MID(D362,FIND("_",D362)+1,1000),"_")</f>
        <v>reference_molecule_synonyms</v>
      </c>
      <c r="F362" t="s">
        <v>8254</v>
      </c>
    </row>
    <row r="363" spans="1:6" x14ac:dyDescent="0.35">
      <c r="A363" t="str">
        <f>IF(ISNUMBER(FIND("_",D363)), LEFT(D363,FIND("_",D363)-1),D363)</f>
        <v>pdbx</v>
      </c>
      <c r="B363" t="str">
        <f>E363&amp;"="&amp;F363</f>
        <v>reference_entity_subcomponents=.PdbxReferenceEntitySubcomponents,Sprd_id,Sseq,Schem_comp_id</v>
      </c>
      <c r="C363" t="s">
        <v>8573</v>
      </c>
      <c r="D363" t="s">
        <v>4242</v>
      </c>
      <c r="E363" t="str">
        <f>IF(ISNUMBER(FIND("_",D363)), MID(D363,FIND("_",D363)+1,1000),"_")</f>
        <v>reference_entity_subcomponents</v>
      </c>
      <c r="F363" t="s">
        <v>8255</v>
      </c>
    </row>
    <row r="364" spans="1:6" x14ac:dyDescent="0.35">
      <c r="A364" t="str">
        <f>IF(ISNUMBER(FIND("_",D364)), LEFT(D364,FIND("_",D364)-1),D364)</f>
        <v>pdbx</v>
      </c>
      <c r="B364" t="str">
        <f>E364&amp;"="&amp;F364</f>
        <v>reference_molecule_annotation=.PdbxReferenceMoleculeAnnotation,Sfamily_prd_id,Sprd_id,Iordinal,Stext,Stype,Ssupport,Ssource,Schem_comp_id</v>
      </c>
      <c r="C364" t="s">
        <v>8573</v>
      </c>
      <c r="D364" t="s">
        <v>4246</v>
      </c>
      <c r="E364" t="str">
        <f>IF(ISNUMBER(FIND("_",D364)), MID(D364,FIND("_",D364)+1,1000),"_")</f>
        <v>reference_molecule_annotation</v>
      </c>
      <c r="F364" t="s">
        <v>8256</v>
      </c>
    </row>
    <row r="365" spans="1:6" x14ac:dyDescent="0.35">
      <c r="A365" t="str">
        <f>IF(ISNUMBER(FIND("_",D365)), LEFT(D365,FIND("_",D365)-1),D365)</f>
        <v>pdbx</v>
      </c>
      <c r="B365" t="str">
        <f>E365&amp;"="&amp;F365</f>
        <v>reference_molecule_features=.PdbxReferenceMoleculeFeatures,Sfamily_prd_id,Sprd_id,Iordinal,Isource_ordinal,Stype,Svalue,Ssource,Schem_comp_id</v>
      </c>
      <c r="C365" t="s">
        <v>8573</v>
      </c>
      <c r="D365" t="s">
        <v>4255</v>
      </c>
      <c r="E365" t="str">
        <f>IF(ISNUMBER(FIND("_",D365)), MID(D365,FIND("_",D365)+1,1000),"_")</f>
        <v>reference_molecule_features</v>
      </c>
      <c r="F365" t="s">
        <v>8257</v>
      </c>
    </row>
    <row r="366" spans="1:6" x14ac:dyDescent="0.35">
      <c r="A366" t="str">
        <f>IF(ISNUMBER(FIND("_",D366)), LEFT(D366,FIND("_",D366)-1),D366)</f>
        <v>pdbx</v>
      </c>
      <c r="B366" t="str">
        <f>E366&amp;"="&amp;F366</f>
        <v>reference_molecule_related_structures=.PdbxReferenceMoleculeRelatedStructures,Sfamily_prd_id,Iordinal,Sdb_name,Sdb_code,Sdb_accession,Sname,Sformula,Scitation_id</v>
      </c>
      <c r="C366" t="s">
        <v>8573</v>
      </c>
      <c r="D366" t="s">
        <v>4264</v>
      </c>
      <c r="E366" t="str">
        <f>IF(ISNUMBER(FIND("_",D366)), MID(D366,FIND("_",D366)+1,1000),"_")</f>
        <v>reference_molecule_related_structures</v>
      </c>
      <c r="F366" t="s">
        <v>8258</v>
      </c>
    </row>
    <row r="367" spans="1:6" x14ac:dyDescent="0.35">
      <c r="A367" t="str">
        <f>IF(ISNUMBER(FIND("_",D367)), LEFT(D367,FIND("_",D367)-1),D367)</f>
        <v>pdbx</v>
      </c>
      <c r="B367" t="str">
        <f>E367&amp;"="&amp;F367</f>
        <v>struct_group_list=.PdbxStructGroupList,Sstruct_group_id,Sname,Stype,Sgroup_enumeration_type,Sdescription,Sselection,Sselection_details</v>
      </c>
      <c r="C367" t="s">
        <v>8573</v>
      </c>
      <c r="D367" t="s">
        <v>4273</v>
      </c>
      <c r="E367" t="str">
        <f>IF(ISNUMBER(FIND("_",D367)), MID(D367,FIND("_",D367)+1,1000),"_")</f>
        <v>struct_group_list</v>
      </c>
      <c r="F367" t="s">
        <v>8259</v>
      </c>
    </row>
    <row r="368" spans="1:6" x14ac:dyDescent="0.35">
      <c r="A368" t="str">
        <f>IF(ISNUMBER(FIND("_",D368)), LEFT(D368,FIND("_",D368)-1),D368)</f>
        <v>pdbx</v>
      </c>
      <c r="B368" t="str">
        <f>E368&amp;"="&amp;F368</f>
        <v>struct_group_components=.PdbxStructGroupComponents,Iordinal,Sstruct_group_id,IPDB_model_num,Sauth_asym_id,Sauth_comp_id,Sauth_seq_id,SPDB_ins_code,Slabel_asym_id,Slabel_comp_id,Ilabel_seq_id,Slabel_alt_id</v>
      </c>
      <c r="C368" t="s">
        <v>8573</v>
      </c>
      <c r="D368" t="s">
        <v>4281</v>
      </c>
      <c r="E368" t="str">
        <f>IF(ISNUMBER(FIND("_",D368)), MID(D368,FIND("_",D368)+1,1000),"_")</f>
        <v>struct_group_components</v>
      </c>
      <c r="F368" t="s">
        <v>8260</v>
      </c>
    </row>
    <row r="369" spans="1:6" x14ac:dyDescent="0.35">
      <c r="A369" t="str">
        <f>IF(ISNUMBER(FIND("_",D369)), LEFT(D369,FIND("_",D369)-1),D369)</f>
        <v>pdbx</v>
      </c>
      <c r="B369" t="str">
        <f>E369&amp;"="&amp;F369</f>
        <v>struct_group_component_range=.PdbxStructGroupComponentRange,Iordinal,Sstruct_group_id,IPDB_model_num,Sbeg_auth_asym_id,Sbeg_auth_comp_id,Sbeg_auth_seq_id,Sbeg_PDB_ins_code,Sbeg_label_asym_id,Sbeg_label_comp_id,Ibeg_label_seq_id,Sbeg_label_alt_id,Send_auth_asym_id,Send_auth_comp_id,Send_auth_seq_id,Send_PDB_ins_code,Send_label_asym_id,Send_label_comp_id,Iend_label_seq_id,Send_label_alt_id</v>
      </c>
      <c r="C369" t="s">
        <v>8573</v>
      </c>
      <c r="D369" t="s">
        <v>4293</v>
      </c>
      <c r="E369" t="str">
        <f>IF(ISNUMBER(FIND("_",D369)), MID(D369,FIND("_",D369)+1,1000),"_")</f>
        <v>struct_group_component_range</v>
      </c>
      <c r="F369" t="s">
        <v>8261</v>
      </c>
    </row>
    <row r="370" spans="1:6" x14ac:dyDescent="0.35">
      <c r="A370" t="str">
        <f>IF(ISNUMBER(FIND("_",D370)), LEFT(D370,FIND("_",D370)-1),D370)</f>
        <v>pdbx</v>
      </c>
      <c r="B370" t="str">
        <f>E370&amp;"="&amp;F370</f>
        <v>prd_audit=.PdbxPrdAudit,Sprd_id,Sdate,Sannotator,Sprocessing_site,Sdetails,Saction_type</v>
      </c>
      <c r="C370" t="s">
        <v>8573</v>
      </c>
      <c r="D370" t="s">
        <v>4313</v>
      </c>
      <c r="E370" t="str">
        <f>IF(ISNUMBER(FIND("_",D370)), MID(D370,FIND("_",D370)+1,1000),"_")</f>
        <v>prd_audit</v>
      </c>
      <c r="F370" t="s">
        <v>8262</v>
      </c>
    </row>
    <row r="371" spans="1:6" x14ac:dyDescent="0.35">
      <c r="A371" t="str">
        <f>IF(ISNUMBER(FIND("_",D371)), LEFT(D371,FIND("_",D371)-1),D371)</f>
        <v>pdbx</v>
      </c>
      <c r="B371" t="str">
        <f>E371&amp;"="&amp;F371</f>
        <v>family_prd_audit=.PdbxFamilyPrdAudit,Sfamily_prd_id,Sdate,Sannotator,Sprocessing_site,Sdetails,Saction_type</v>
      </c>
      <c r="C371" t="s">
        <v>8573</v>
      </c>
      <c r="D371" t="s">
        <v>4320</v>
      </c>
      <c r="E371" t="str">
        <f>IF(ISNUMBER(FIND("_",D371)), MID(D371,FIND("_",D371)+1,1000),"_")</f>
        <v>family_prd_audit</v>
      </c>
      <c r="F371" t="s">
        <v>8263</v>
      </c>
    </row>
    <row r="372" spans="1:6" x14ac:dyDescent="0.35">
      <c r="A372" t="str">
        <f>IF(ISNUMBER(FIND("_",D372)), LEFT(D372,FIND("_",D372)-1),D372)</f>
        <v>pdbx</v>
      </c>
      <c r="B372" t="str">
        <f>E372&amp;"="&amp;F372</f>
        <v>molecule=.PdbxMolecule,Sprd_id,Iinstance_id,Sasym_id,Slinked_entity_id</v>
      </c>
      <c r="C372" t="s">
        <v>8573</v>
      </c>
      <c r="D372" t="s">
        <v>4327</v>
      </c>
      <c r="E372" t="str">
        <f>IF(ISNUMBER(FIND("_",D372)), MID(D372,FIND("_",D372)+1,1000),"_")</f>
        <v>molecule</v>
      </c>
      <c r="F372" t="s">
        <v>8264</v>
      </c>
    </row>
    <row r="373" spans="1:6" x14ac:dyDescent="0.35">
      <c r="A373" t="str">
        <f>IF(ISNUMBER(FIND("_",D373)), LEFT(D373,FIND("_",D373)-1),D373)</f>
        <v>pdbx</v>
      </c>
      <c r="B373" t="str">
        <f>E373&amp;"="&amp;F373</f>
        <v>molecule_features=.PdbxMoleculeFeatures,Sprd_id,Sclass,Stype,Sname,Sdetails</v>
      </c>
      <c r="C373" t="s">
        <v>8573</v>
      </c>
      <c r="D373" t="s">
        <v>4332</v>
      </c>
      <c r="E373" t="str">
        <f>IF(ISNUMBER(FIND("_",D373)), MID(D373,FIND("_",D373)+1,1000),"_")</f>
        <v>molecule_features</v>
      </c>
      <c r="F373" t="s">
        <v>8265</v>
      </c>
    </row>
    <row r="374" spans="1:6" x14ac:dyDescent="0.35">
      <c r="A374" t="str">
        <f>IF(ISNUMBER(FIND("_",D374)), LEFT(D374,FIND("_",D374)-1),D374)</f>
        <v>pdbx</v>
      </c>
      <c r="B374" t="str">
        <f>E374&amp;"="&amp;F374</f>
        <v>family_group_index=.PdbxFamilyGroupIndex,Sid,Sfamily_prd_id</v>
      </c>
      <c r="C374" t="s">
        <v>8573</v>
      </c>
      <c r="D374" t="s">
        <v>4338</v>
      </c>
      <c r="E374" t="str">
        <f>IF(ISNUMBER(FIND("_",D374)), MID(D374,FIND("_",D374)+1,1000),"_")</f>
        <v>family_group_index</v>
      </c>
      <c r="F374" t="s">
        <v>8266</v>
      </c>
    </row>
    <row r="375" spans="1:6" x14ac:dyDescent="0.35">
      <c r="A375" t="str">
        <f>IF(ISNUMBER(FIND("_",D375)), LEFT(D375,FIND("_",D375)-1),D375)</f>
        <v>pdbx</v>
      </c>
      <c r="B375" t="str">
        <f>E375&amp;"="&amp;F375</f>
        <v>distant_solvent_atoms=.PdbxDistantSolventAtoms,Iid,IPDB_model_num,Sauth_asym_id,Sauth_atom_id,Sauth_comp_id,Sauth_seq_id,SPDB_ins_code,Slabel_alt_id,Slabel_atom_id,Slabel_asym_id,Slabel_comp_id,Ilabel_seq_id,Fneighbor_macromolecule_distance,Fneighbor_ligand_distance</v>
      </c>
      <c r="C375" t="s">
        <v>8573</v>
      </c>
      <c r="D375" t="s">
        <v>4341</v>
      </c>
      <c r="E375" t="str">
        <f>IF(ISNUMBER(FIND("_",D375)), MID(D375,FIND("_",D375)+1,1000),"_")</f>
        <v>distant_solvent_atoms</v>
      </c>
      <c r="F375" t="s">
        <v>8267</v>
      </c>
    </row>
    <row r="376" spans="1:6" x14ac:dyDescent="0.35">
      <c r="A376" t="str">
        <f>IF(ISNUMBER(FIND("_",D376)), LEFT(D376,FIND("_",D376)-1),D376)</f>
        <v>pdbx</v>
      </c>
      <c r="B376" t="str">
        <f>E376&amp;"="&amp;F376</f>
        <v>struct_special_symmetry=.PdbxStructSpecialSymmetry,Iid,IPDB_model_num,Sauth_asym_id,Sauth_comp_id,Sauth_seq_id,SPDB_ins_code,Slabel_alt_id,Slabel_asym_id,Slabel_comp_id,Ilabel_seq_id</v>
      </c>
      <c r="C376" t="s">
        <v>8573</v>
      </c>
      <c r="D376" t="s">
        <v>4356</v>
      </c>
      <c r="E376" t="str">
        <f>IF(ISNUMBER(FIND("_",D376)), MID(D376,FIND("_",D376)+1,1000),"_")</f>
        <v>struct_special_symmetry</v>
      </c>
      <c r="F376" t="s">
        <v>8268</v>
      </c>
    </row>
    <row r="377" spans="1:6" x14ac:dyDescent="0.35">
      <c r="A377" t="str">
        <f>IF(ISNUMBER(FIND("_",D377)), LEFT(D377,FIND("_",D377)-1),D377)</f>
        <v>pdbx</v>
      </c>
      <c r="B377" t="str">
        <f>E377&amp;"="&amp;F377</f>
        <v>reference_publication_list=.PdbxReferencePublicationList,Spublication_abbrev,SASTM_code_type,SASTM_code_value,SISSN_code_type,SISSN_code_value,Scountry,Sstart_year,Send_year</v>
      </c>
      <c r="C377" t="s">
        <v>8573</v>
      </c>
      <c r="D377" t="s">
        <v>4367</v>
      </c>
      <c r="E377" t="str">
        <f>IF(ISNUMBER(FIND("_",D377)), MID(D377,FIND("_",D377)+1,1000),"_")</f>
        <v>reference_publication_list</v>
      </c>
      <c r="F377" t="s">
        <v>8269</v>
      </c>
    </row>
    <row r="378" spans="1:6" x14ac:dyDescent="0.35">
      <c r="A378" t="str">
        <f>IF(ISNUMBER(FIND("_",D378)), LEFT(D378,FIND("_",D378)-1),D378)</f>
        <v>pdbx</v>
      </c>
      <c r="B378" t="str">
        <f>E378&amp;"="&amp;F378</f>
        <v>nmr_assigned_chem_shift_list=.PdbxNmrAssignedChemShiftList,Fchem_shift_13C_err,Fchem_shift_15N_err,Fchem_shift_19F_err,Fchem_shift_1H_err,Fchem_shift_2H_err,Fchem_shift_31P_err,Ichem_shift_reference_id,Iconditions_id,Sdata_file_name,Sdetails,Sentry_id,Serror_derivation_method,Iid,Slabel,Sconditions_label</v>
      </c>
      <c r="C378" t="s">
        <v>8573</v>
      </c>
      <c r="D378" t="s">
        <v>4376</v>
      </c>
      <c r="E378" t="str">
        <f>IF(ISNUMBER(FIND("_",D378)), MID(D378,FIND("_",D378)+1,1000),"_")</f>
        <v>nmr_assigned_chem_shift_list</v>
      </c>
      <c r="F378" t="s">
        <v>8270</v>
      </c>
    </row>
    <row r="379" spans="1:6" x14ac:dyDescent="0.35">
      <c r="A379" t="str">
        <f>IF(ISNUMBER(FIND("_",D379)), LEFT(D379,FIND("_",D379)-1),D379)</f>
        <v>pdbx</v>
      </c>
      <c r="B379" t="str">
        <f>E379&amp;"="&amp;F379</f>
        <v>nmr_chem_shift_experiment=.PdbxNmrChemShiftExperiment,Iassigned_chem_shift_list_id,Sentry_id,Iexperiment_id,Sexperiment_name,Ssample_state,Isolution_id</v>
      </c>
      <c r="C379" t="s">
        <v>8573</v>
      </c>
      <c r="D379" t="s">
        <v>4392</v>
      </c>
      <c r="E379" t="str">
        <f>IF(ISNUMBER(FIND("_",D379)), MID(D379,FIND("_",D379)+1,1000),"_")</f>
        <v>nmr_chem_shift_experiment</v>
      </c>
      <c r="F379" t="s">
        <v>8271</v>
      </c>
    </row>
    <row r="380" spans="1:6" x14ac:dyDescent="0.35">
      <c r="A380" t="str">
        <f>IF(ISNUMBER(FIND("_",D380)), LEFT(D380,FIND("_",D380)-1),D380)</f>
        <v>pdbx</v>
      </c>
      <c r="B380" t="str">
        <f>E380&amp;"="&amp;F380</f>
        <v>nmr_chem_shift_ref=.PdbxNmrChemShiftRef,Satom_group,Iatom_isotope_number,Satom_type,Ichem_shift_reference_id,Schem_shift_units,Fchem_shift_val,Fcorrection_val,Sentry_id,Sexternal_ref_axis,Sexternal_ref_loc,Sexternal_ref_sample_geometry,Findirect_shift_ratio,Smol_common_name,Srank,Sref_correction_type,Sref_method,Sref_type,Ssolvent</v>
      </c>
      <c r="C380" t="s">
        <v>8573</v>
      </c>
      <c r="D380" t="s">
        <v>4399</v>
      </c>
      <c r="E380" t="str">
        <f>IF(ISNUMBER(FIND("_",D380)), MID(D380,FIND("_",D380)+1,1000),"_")</f>
        <v>nmr_chem_shift_ref</v>
      </c>
      <c r="F380" t="s">
        <v>8272</v>
      </c>
    </row>
    <row r="381" spans="1:6" x14ac:dyDescent="0.35">
      <c r="A381" t="str">
        <f>IF(ISNUMBER(FIND("_",D381)), LEFT(D381,FIND("_",D381)-1),D381)</f>
        <v>pdbx</v>
      </c>
      <c r="B381" t="str">
        <f>E381&amp;"="&amp;F381</f>
        <v>nmr_chem_shift_reference=.PdbxNmrChemShiftReference,Scarbon_shifts_flag,Sdetails,Sentry_id,Iid,Slabel,Snitrogen_shifts_flag,Sother_shifts_flag,Sphosphorus_shifts_flag,Sproton_shifts_flag</v>
      </c>
      <c r="C381" t="s">
        <v>8573</v>
      </c>
      <c r="D381" t="s">
        <v>4418</v>
      </c>
      <c r="E381" t="str">
        <f>IF(ISNUMBER(FIND("_",D381)), MID(D381,FIND("_",D381)+1,1000),"_")</f>
        <v>nmr_chem_shift_reference</v>
      </c>
      <c r="F381" t="s">
        <v>8273</v>
      </c>
    </row>
    <row r="382" spans="1:6" x14ac:dyDescent="0.35">
      <c r="A382" t="str">
        <f>IF(ISNUMBER(FIND("_",D382)), LEFT(D382,FIND("_",D382)-1),D382)</f>
        <v>pdbx</v>
      </c>
      <c r="B382" t="str">
        <f>E382&amp;"="&amp;F382</f>
        <v>nmr_chem_shift_software=.PdbxNmrChemShiftSoftware,Iassigned_chem_shift_list_id,Sentry_id,Isoftware_id,Ssoftware_label</v>
      </c>
      <c r="C382" t="s">
        <v>8573</v>
      </c>
      <c r="D382" t="s">
        <v>4428</v>
      </c>
      <c r="E382" t="str">
        <f>IF(ISNUMBER(FIND("_",D382)), MID(D382,FIND("_",D382)+1,1000),"_")</f>
        <v>nmr_chem_shift_software</v>
      </c>
      <c r="F382" t="s">
        <v>8274</v>
      </c>
    </row>
    <row r="383" spans="1:6" x14ac:dyDescent="0.35">
      <c r="A383" t="str">
        <f>IF(ISNUMBER(FIND("_",D383)), LEFT(D383,FIND("_",D383)-1),D383)</f>
        <v>pdbx</v>
      </c>
      <c r="B383" t="str">
        <f>E383&amp;"="&amp;F383</f>
        <v>nmr_constraint_file=.PdbxNmrConstraintFile,Sconstraint_filename,Iconstraint_number,Sconstraint_subtype,Sconstraint_type,Sentry_id,Iid,Ssoftware_name,Isoftware_ordinal</v>
      </c>
      <c r="C383" t="s">
        <v>8573</v>
      </c>
      <c r="D383" t="s">
        <v>4433</v>
      </c>
      <c r="E383" t="str">
        <f>IF(ISNUMBER(FIND("_",D383)), MID(D383,FIND("_",D383)+1,1000),"_")</f>
        <v>nmr_constraint_file</v>
      </c>
      <c r="F383" t="s">
        <v>8275</v>
      </c>
    </row>
    <row r="384" spans="1:6" x14ac:dyDescent="0.35">
      <c r="A384" t="str">
        <f>IF(ISNUMBER(FIND("_",D384)), LEFT(D384,FIND("_",D384)-1),D384)</f>
        <v>pdbx</v>
      </c>
      <c r="B384" t="str">
        <f>E384&amp;"="&amp;F384</f>
        <v>nmr_software_task=.PdbxNmrSoftwareTask,Sentry_id,Isoftware_ordinal,Stask</v>
      </c>
      <c r="C384" t="s">
        <v>8573</v>
      </c>
      <c r="D384" t="s">
        <v>4442</v>
      </c>
      <c r="E384" t="str">
        <f>IF(ISNUMBER(FIND("_",D384)), MID(D384,FIND("_",D384)+1,1000),"_")</f>
        <v>nmr_software_task</v>
      </c>
      <c r="F384" t="s">
        <v>8276</v>
      </c>
    </row>
    <row r="385" spans="1:6" x14ac:dyDescent="0.35">
      <c r="A385" t="str">
        <f>IF(ISNUMBER(FIND("_",D385)), LEFT(D385,FIND("_",D385)-1),D385)</f>
        <v>pdbx</v>
      </c>
      <c r="B385" t="str">
        <f>E385&amp;"="&amp;F385</f>
        <v>nmr_spectral_dim=.PdbxNmrSpectralDim,Iid,Satom_type,Iatom_isotope_number,Sspectral_region,Imagnetization_linkage_id,Fsweep_width,Sencoding_code,Iencoded_source_dimension_id,Sentry_id,Ispectral_peak_list_id,Ssweep_width_units,Fcenter_frequency_offset,Sunder_sampling_type</v>
      </c>
      <c r="C385" t="s">
        <v>8573</v>
      </c>
      <c r="D385" t="s">
        <v>4446</v>
      </c>
      <c r="E385" t="str">
        <f>IF(ISNUMBER(FIND("_",D385)), MID(D385,FIND("_",D385)+1,1000),"_")</f>
        <v>nmr_spectral_dim</v>
      </c>
      <c r="F385" t="s">
        <v>8277</v>
      </c>
    </row>
    <row r="386" spans="1:6" x14ac:dyDescent="0.35">
      <c r="A386" t="str">
        <f>IF(ISNUMBER(FIND("_",D386)), LEFT(D386,FIND("_",D386)-1),D386)</f>
        <v>pdbx</v>
      </c>
      <c r="B386" t="str">
        <f>E386&amp;"="&amp;F386</f>
        <v>nmr_spectral_peak_list=.PdbxNmrSpectralPeakList,Sentry_id,Iid,Sdata_file_name,Isolution_id,Iconditions_id,Iexperiment_id,Inumber_of_spectral_dimensions,Sdetails,Stext_data_format,Slabel,Sconditions_label</v>
      </c>
      <c r="C386" t="s">
        <v>8573</v>
      </c>
      <c r="D386" t="s">
        <v>4460</v>
      </c>
      <c r="E386" t="str">
        <f>IF(ISNUMBER(FIND("_",D386)), MID(D386,FIND("_",D386)+1,1000),"_")</f>
        <v>nmr_spectral_peak_list</v>
      </c>
      <c r="F386" t="s">
        <v>8278</v>
      </c>
    </row>
    <row r="387" spans="1:6" x14ac:dyDescent="0.35">
      <c r="A387" t="str">
        <f>IF(ISNUMBER(FIND("_",D387)), LEFT(D387,FIND("_",D387)-1),D387)</f>
        <v>pdbx</v>
      </c>
      <c r="B387" t="str">
        <f>E387&amp;"="&amp;F387</f>
        <v>nmr_spectral_peak_software=.PdbxNmrSpectralPeakSoftware,Isoftware_id,Sentry_id,Ispectral_peak_list_id</v>
      </c>
      <c r="C387" t="s">
        <v>8573</v>
      </c>
      <c r="D387" t="s">
        <v>4472</v>
      </c>
      <c r="E387" t="str">
        <f>IF(ISNUMBER(FIND("_",D387)), MID(D387,FIND("_",D387)+1,1000),"_")</f>
        <v>nmr_spectral_peak_software</v>
      </c>
      <c r="F387" t="s">
        <v>8279</v>
      </c>
    </row>
    <row r="388" spans="1:6" x14ac:dyDescent="0.35">
      <c r="A388" t="str">
        <f>IF(ISNUMBER(FIND("_",D388)), LEFT(D388,FIND("_",D388)-1),D388)</f>
        <v>pdbx</v>
      </c>
      <c r="B388" t="str">
        <f>E388&amp;"="&amp;F388</f>
        <v>nmr_systematic_chem_shift_offset=.PdbxNmrSystematicChemShiftOffset,Stype,Satom_type,Iatom_isotope_number,Fval,Fval_err,Sentry_id,Iassigned_chem_shift_list_id,Iordinal</v>
      </c>
      <c r="C388" t="s">
        <v>8573</v>
      </c>
      <c r="D388" t="s">
        <v>4476</v>
      </c>
      <c r="E388" t="str">
        <f>IF(ISNUMBER(FIND("_",D388)), MID(D388,FIND("_",D388)+1,1000),"_")</f>
        <v>nmr_systematic_chem_shift_offset</v>
      </c>
      <c r="F388" t="s">
        <v>8280</v>
      </c>
    </row>
    <row r="389" spans="1:6" x14ac:dyDescent="0.35">
      <c r="A389" t="str">
        <f>IF(ISNUMBER(FIND("_",D389)), LEFT(D389,FIND("_",D389)-1),D389)</f>
        <v>pdbx</v>
      </c>
      <c r="B389" t="str">
        <f>E389&amp;"="&amp;F389</f>
        <v>nmr_upload=.PdbxNmrUpload,Idata_file_id,Sdata_file_name,Sdata_file_category,Sdata_file_syntax,Sentry_id</v>
      </c>
      <c r="C389" t="s">
        <v>8573</v>
      </c>
      <c r="D389" t="s">
        <v>4485</v>
      </c>
      <c r="E389" t="str">
        <f>IF(ISNUMBER(FIND("_",D389)), MID(D389,FIND("_",D389)+1,1000),"_")</f>
        <v>nmr_upload</v>
      </c>
      <c r="F389" t="s">
        <v>8281</v>
      </c>
    </row>
    <row r="390" spans="1:6" x14ac:dyDescent="0.35">
      <c r="A390" t="str">
        <f>IF(ISNUMBER(FIND("_",D390)), LEFT(D390,FIND("_",D390)-1),D390)</f>
        <v>pdbx</v>
      </c>
      <c r="B390" t="str">
        <f>E390&amp;"="&amp;F390</f>
        <v>audit_support=.PdbxAuditSupport,Sfunding_organization,Scountry,Sgrant_number,Sdetails,Iordinal</v>
      </c>
      <c r="C390" t="s">
        <v>8573</v>
      </c>
      <c r="D390" t="s">
        <v>4491</v>
      </c>
      <c r="E390" t="str">
        <f>IF(ISNUMBER(FIND("_",D390)), MID(D390,FIND("_",D390)+1,1000),"_")</f>
        <v>audit_support</v>
      </c>
      <c r="F390" t="s">
        <v>8282</v>
      </c>
    </row>
    <row r="391" spans="1:6" x14ac:dyDescent="0.35">
      <c r="A391" t="str">
        <f>IF(ISNUMBER(FIND("_",D391)), LEFT(D391,FIND("_",D391)-1),D391)</f>
        <v>pdbx</v>
      </c>
      <c r="B391" t="str">
        <f>E391&amp;"="&amp;F391</f>
        <v>chem_comp_subcomponent_struct_conn=.PdbxChemCompSubcomponentStructConn,Iid,Stype,Ientity_id_1,Ientity_id_2,Satom_id_1,Satom_id_2,Scomp_id_1,Scomp_id_2,Iseq_id_1,Iseq_id_2</v>
      </c>
      <c r="C391" t="s">
        <v>8573</v>
      </c>
      <c r="D391" t="s">
        <v>4497</v>
      </c>
      <c r="E391" t="str">
        <f>IF(ISNUMBER(FIND("_",D391)), MID(D391,FIND("_",D391)+1,1000),"_")</f>
        <v>chem_comp_subcomponent_struct_conn</v>
      </c>
      <c r="F391" t="s">
        <v>8283</v>
      </c>
    </row>
    <row r="392" spans="1:6" x14ac:dyDescent="0.35">
      <c r="A392" t="str">
        <f>IF(ISNUMBER(FIND("_",D392)), LEFT(D392,FIND("_",D392)-1),D392)</f>
        <v>pdbx</v>
      </c>
      <c r="B392" t="str">
        <f>E392&amp;"="&amp;F392</f>
        <v>chem_comp_subcomponent_entity_list=.PdbxChemCompSubcomponentEntityList,Iid,Sparent_comp_id,Stype,Sclass</v>
      </c>
      <c r="C392" t="s">
        <v>8573</v>
      </c>
      <c r="D392" t="s">
        <v>4508</v>
      </c>
      <c r="E392" t="str">
        <f>IF(ISNUMBER(FIND("_",D392)), MID(D392,FIND("_",D392)+1,1000),"_")</f>
        <v>chem_comp_subcomponent_entity_list</v>
      </c>
      <c r="F392" t="s">
        <v>8284</v>
      </c>
    </row>
    <row r="393" spans="1:6" x14ac:dyDescent="0.35">
      <c r="A393" t="str">
        <f>IF(ISNUMBER(FIND("_",D393)), LEFT(D393,FIND("_",D393)-1),D393)</f>
        <v>pdbx</v>
      </c>
      <c r="B393" t="str">
        <f>E393&amp;"="&amp;F393</f>
        <v>entity_src_syn=.PdbxEntitySrcSyn,Sdetails,Sorganism_scientific,Sorganism_common_name,Sstrain,Sncbi_taxonomy_id,Sentity_id,Ipdbx_src_id,Spdbx_alt_source_flag,Ipdbx_beg_seq_num,Ipdbx_end_seq_num</v>
      </c>
      <c r="C393" t="s">
        <v>8573</v>
      </c>
      <c r="D393" t="s">
        <v>4595</v>
      </c>
      <c r="E393" t="str">
        <f>IF(ISNUMBER(FIND("_",D393)), MID(D393,FIND("_",D393)+1,1000),"_")</f>
        <v>entity_src_syn</v>
      </c>
      <c r="F393" t="s">
        <v>8287</v>
      </c>
    </row>
    <row r="394" spans="1:6" x14ac:dyDescent="0.35">
      <c r="A394" t="str">
        <f>IF(ISNUMBER(FIND("_",D394)), LEFT(D394,FIND("_",D394)-1),D394)</f>
        <v>pdbx</v>
      </c>
      <c r="B394" t="str">
        <f>E394&amp;"="&amp;F394</f>
        <v>entity_poly_comp_link_list=.PdbxEntityPolyCompLinkList,Ilink_id,Sdetails,Sentity_id,Ientity_comp_num_1,Ientity_comp_num_2,Scomp_id_1,Scomp_id_2,Satom_id_1,Sleaving_atom_id_1,Satom_stereo_config_1,Satom_id_2,Sleaving_atom_id_2,Satom_stereo_config_2,Svalue_order</v>
      </c>
      <c r="C394" t="s">
        <v>8573</v>
      </c>
      <c r="D394" t="s">
        <v>4606</v>
      </c>
      <c r="E394" t="str">
        <f>IF(ISNUMBER(FIND("_",D394)), MID(D394,FIND("_",D394)+1,1000),"_")</f>
        <v>entity_poly_comp_link_list</v>
      </c>
      <c r="F394" t="s">
        <v>8288</v>
      </c>
    </row>
    <row r="395" spans="1:6" x14ac:dyDescent="0.35">
      <c r="A395" t="str">
        <f>IF(ISNUMBER(FIND("_",D395)), LEFT(D395,FIND("_",D395)-1),D395)</f>
        <v>pdbx</v>
      </c>
      <c r="B395" t="str">
        <f>E395&amp;"="&amp;F395</f>
        <v>linked_entity=.PdbxLinkedEntity,Slinked_entity_id,Stype,Sclass,Sname,Sdescription,Sprd_id</v>
      </c>
      <c r="C395" t="s">
        <v>8573</v>
      </c>
      <c r="D395" t="s">
        <v>4621</v>
      </c>
      <c r="E395" t="str">
        <f>IF(ISNUMBER(FIND("_",D395)), MID(D395,FIND("_",D395)+1,1000),"_")</f>
        <v>linked_entity</v>
      </c>
      <c r="F395" t="s">
        <v>8289</v>
      </c>
    </row>
    <row r="396" spans="1:6" x14ac:dyDescent="0.35">
      <c r="A396" t="str">
        <f>IF(ISNUMBER(FIND("_",D396)), LEFT(D396,FIND("_",D396)-1),D396)</f>
        <v>pdbx</v>
      </c>
      <c r="B396" t="str">
        <f>E396&amp;"="&amp;F396</f>
        <v>linked_entity_instance_list=.PdbxLinkedEntityInstanceList,Slinked_entity_id,Iinstance_id,Sasym_id</v>
      </c>
      <c r="C396" t="s">
        <v>8573</v>
      </c>
      <c r="D396" t="s">
        <v>4628</v>
      </c>
      <c r="E396" t="str">
        <f>IF(ISNUMBER(FIND("_",D396)), MID(D396,FIND("_",D396)+1,1000),"_")</f>
        <v>linked_entity_instance_list</v>
      </c>
      <c r="F396" t="s">
        <v>8290</v>
      </c>
    </row>
    <row r="397" spans="1:6" x14ac:dyDescent="0.35">
      <c r="A397" t="str">
        <f>IF(ISNUMBER(FIND("_",D397)), LEFT(D397,FIND("_",D397)-1),D397)</f>
        <v>pdbx</v>
      </c>
      <c r="B397" t="str">
        <f>E397&amp;"="&amp;F397</f>
        <v>linked_entity_list=.PdbxLinkedEntityList,Slinked_entity_id,Sentity_id,Icomponent_id,Sdetails</v>
      </c>
      <c r="C397" t="s">
        <v>8573</v>
      </c>
      <c r="D397" t="s">
        <v>4632</v>
      </c>
      <c r="E397" t="str">
        <f>IF(ISNUMBER(FIND("_",D397)), MID(D397,FIND("_",D397)+1,1000),"_")</f>
        <v>linked_entity_list</v>
      </c>
      <c r="F397" t="s">
        <v>8291</v>
      </c>
    </row>
    <row r="398" spans="1:6" x14ac:dyDescent="0.35">
      <c r="A398" t="str">
        <f>IF(ISNUMBER(FIND("_",D398)), LEFT(D398,FIND("_",D398)-1),D398)</f>
        <v>pdbx</v>
      </c>
      <c r="B398" t="str">
        <f>E398&amp;"="&amp;F398</f>
        <v>linked_entity_link_list=.PdbxLinkedEntityLinkList,Ilink_id,Slinked_entity_id,Sdetails,Sentity_id_1,Sentity_id_2,Ientity_seq_num_1,Ientity_seq_num_2,Scomp_id_1,Scomp_id_2,Satom_id_1,Satom_id_2,Svalue_order,Icomponent_1,Icomponent_2,Slink_class</v>
      </c>
      <c r="C398" t="s">
        <v>8573</v>
      </c>
      <c r="D398" t="s">
        <v>4637</v>
      </c>
      <c r="E398" t="str">
        <f>IF(ISNUMBER(FIND("_",D398)), MID(D398,FIND("_",D398)+1,1000),"_")</f>
        <v>linked_entity_link_list</v>
      </c>
      <c r="F398" t="s">
        <v>8292</v>
      </c>
    </row>
    <row r="399" spans="1:6" x14ac:dyDescent="0.35">
      <c r="A399" t="str">
        <f>IF(ISNUMBER(FIND("_",D399)), LEFT(D399,FIND("_",D399)-1),D399)</f>
        <v>pdbx</v>
      </c>
      <c r="B399" t="str">
        <f>E399&amp;"="&amp;F399</f>
        <v>entity_descriptor=.PdbxEntityDescriptor,Sentity_id,Sdescriptor,Stype,Sprogram,Sprogram_version,Iordinal</v>
      </c>
      <c r="C399" t="s">
        <v>8573</v>
      </c>
      <c r="D399" t="s">
        <v>4653</v>
      </c>
      <c r="E399" t="str">
        <f>IF(ISNUMBER(FIND("_",D399)), MID(D399,FIND("_",D399)+1,1000),"_")</f>
        <v>entity_descriptor</v>
      </c>
      <c r="F399" t="s">
        <v>8293</v>
      </c>
    </row>
    <row r="400" spans="1:6" x14ac:dyDescent="0.35">
      <c r="A400" t="str">
        <f>IF(ISNUMBER(FIND("_",D400)), LEFT(D400,FIND("_",D400)-1),D400)</f>
        <v>pdbx</v>
      </c>
      <c r="B400" t="str">
        <f>E400&amp;"="&amp;F400</f>
        <v>reference_linked_entity=.PdbxReferenceLinkedEntity,Iid,Sclass,Sname,Staxonomy_id,Staxonomy_class,Slink_to_entity_type,Slink_to_comp_id,Slink_from_entity_type</v>
      </c>
      <c r="C400" t="s">
        <v>8573</v>
      </c>
      <c r="D400" t="s">
        <v>4660</v>
      </c>
      <c r="E400" t="str">
        <f>IF(ISNUMBER(FIND("_",D400)), MID(D400,FIND("_",D400)+1,1000),"_")</f>
        <v>reference_linked_entity</v>
      </c>
      <c r="F400" t="s">
        <v>8294</v>
      </c>
    </row>
    <row r="401" spans="1:6" x14ac:dyDescent="0.35">
      <c r="A401" t="str">
        <f>IF(ISNUMBER(FIND("_",D401)), LEFT(D401,FIND("_",D401)-1),D401)</f>
        <v>pdbx</v>
      </c>
      <c r="B401" t="str">
        <f>E401&amp;"="&amp;F401</f>
        <v>reference_linked_entity_comp_list=.PdbxReferenceLinkedEntityCompList,Ilinked_entity_id,Ilist_id,Sname,Scomp_id</v>
      </c>
      <c r="C401" t="s">
        <v>8573</v>
      </c>
      <c r="D401" t="s">
        <v>4669</v>
      </c>
      <c r="E401" t="str">
        <f>IF(ISNUMBER(FIND("_",D401)), MID(D401,FIND("_",D401)+1,1000),"_")</f>
        <v>reference_linked_entity_comp_list</v>
      </c>
      <c r="F401" t="s">
        <v>8295</v>
      </c>
    </row>
    <row r="402" spans="1:6" x14ac:dyDescent="0.35">
      <c r="A402" t="str">
        <f>IF(ISNUMBER(FIND("_",D402)), LEFT(D402,FIND("_",D402)-1),D402)</f>
        <v>pdbx</v>
      </c>
      <c r="B402" t="str">
        <f>E402&amp;"="&amp;F402</f>
        <v>reference_linked_entity_comp_link=.PdbxReferenceLinkedEntityCompLink,Ilinked_entity_id,Ilink_id,Ilist_id_1,Ilist_id_2,Sdetails,Scomp_id_1,Scomp_id_2,Satom_id_1,Satom_id_2,Sleaving_atom_id_1,Satom_stereo_config_1,Sleaving_atom_id_2,Satom_stereo_config_2,Svalue_order</v>
      </c>
      <c r="C402" t="s">
        <v>8573</v>
      </c>
      <c r="D402" t="s">
        <v>4674</v>
      </c>
      <c r="E402" t="str">
        <f>IF(ISNUMBER(FIND("_",D402)), MID(D402,FIND("_",D402)+1,1000),"_")</f>
        <v>reference_linked_entity_comp_link</v>
      </c>
      <c r="F402" t="s">
        <v>8296</v>
      </c>
    </row>
    <row r="403" spans="1:6" x14ac:dyDescent="0.35">
      <c r="A403" t="str">
        <f>IF(ISNUMBER(FIND("_",D403)), LEFT(D403,FIND("_",D403)-1),D403)</f>
        <v>pdbx</v>
      </c>
      <c r="B403" t="str">
        <f>E403&amp;"="&amp;F403</f>
        <v>reference_linked_entity_link=.PdbxReferenceLinkedEntityLink,Ilinked_entity_id,Ilink_id,Ifrom_list_id,Sdetails,Sto_comp_id,Sfrom_comp_id,Sto_atom_id,Sfrom_atom_id,Sfrom_leaving_atom_id,Sfrom_atom_stereo_config,Svalue_order</v>
      </c>
      <c r="C403" t="s">
        <v>8573</v>
      </c>
      <c r="D403" t="s">
        <v>4689</v>
      </c>
      <c r="E403" t="str">
        <f>IF(ISNUMBER(FIND("_",D403)), MID(D403,FIND("_",D403)+1,1000),"_")</f>
        <v>reference_linked_entity_link</v>
      </c>
      <c r="F403" t="s">
        <v>8297</v>
      </c>
    </row>
    <row r="404" spans="1:6" x14ac:dyDescent="0.35">
      <c r="A404" t="str">
        <f>IF(ISNUMBER(FIND("_",D404)), LEFT(D404,FIND("_",D404)-1),D404)</f>
        <v>pdbx</v>
      </c>
      <c r="B404" t="str">
        <f>E404&amp;"="&amp;F404</f>
        <v>related_exp_data_set=.PdbxRelatedExpDataSet,Iordinal,Sdata_reference,Smetadata_reference,Sdata_set_type,Sdetails</v>
      </c>
      <c r="C404" t="s">
        <v>8573</v>
      </c>
      <c r="D404" t="s">
        <v>4701</v>
      </c>
      <c r="E404" t="str">
        <f>IF(ISNUMBER(FIND("_",D404)), MID(D404,FIND("_",D404)+1,1000),"_")</f>
        <v>related_exp_data_set</v>
      </c>
      <c r="F404" t="s">
        <v>8298</v>
      </c>
    </row>
    <row r="405" spans="1:6" x14ac:dyDescent="0.35">
      <c r="A405" t="str">
        <f>IF(ISNUMBER(FIND("_",D405)), LEFT(D405,FIND("_",D405)-1),D405)</f>
        <v>pdbx</v>
      </c>
      <c r="B405" t="str">
        <f>E405&amp;"="&amp;F405</f>
        <v>database_status_history=.PdbxDatabaseStatusHistory,Sentry_id,Sordinal,Sdate_begin,Sdate_end,Sstatus_code,Sdetails</v>
      </c>
      <c r="C405" t="s">
        <v>8573</v>
      </c>
      <c r="D405" t="s">
        <v>4707</v>
      </c>
      <c r="E405" t="str">
        <f>IF(ISNUMBER(FIND("_",D405)), MID(D405,FIND("_",D405)+1,1000),"_")</f>
        <v>database_status_history</v>
      </c>
      <c r="F405" t="s">
        <v>8299</v>
      </c>
    </row>
    <row r="406" spans="1:6" x14ac:dyDescent="0.35">
      <c r="A406" t="str">
        <f>IF(ISNUMBER(FIND("_",D406)), LEFT(D406,FIND("_",D406)-1),D406)</f>
        <v>pdbx</v>
      </c>
      <c r="B406" t="str">
        <f>E406&amp;"="&amp;F406</f>
        <v>seq_map_depositor_info=.PdbxSeqMapDepositorInfo,Sentity_id,Sauth_asym_id,Sone_letter_code,Sone_letter_code_mod</v>
      </c>
      <c r="C406" t="s">
        <v>8573</v>
      </c>
      <c r="D406" t="s">
        <v>5361</v>
      </c>
      <c r="E406" t="str">
        <f>IF(ISNUMBER(FIND("_",D406)), MID(D406,FIND("_",D406)+1,1000),"_")</f>
        <v>seq_map_depositor_info</v>
      </c>
      <c r="F406" t="s">
        <v>8369</v>
      </c>
    </row>
    <row r="407" spans="1:6" x14ac:dyDescent="0.35">
      <c r="A407" t="str">
        <f>IF(ISNUMBER(FIND("_",D407)), LEFT(D407,FIND("_",D407)-1),D407)</f>
        <v>pdbx</v>
      </c>
      <c r="B407" t="str">
        <f>E407&amp;"="&amp;F407</f>
        <v>chem_comp_depositor_info=.PdbxChemCompDepositorInfo,Iordinal,Scomp_id,Salt_comp_id,Sname,Sformula,Stype,Sdescriptor,Sdescriptor_type,Sin_dictionary_flag,Sdetails</v>
      </c>
      <c r="C407" t="s">
        <v>8573</v>
      </c>
      <c r="D407" t="s">
        <v>5366</v>
      </c>
      <c r="E407" t="str">
        <f>IF(ISNUMBER(FIND("_",D407)), MID(D407,FIND("_",D407)+1,1000),"_")</f>
        <v>chem_comp_depositor_info</v>
      </c>
      <c r="F407" t="s">
        <v>8370</v>
      </c>
    </row>
    <row r="408" spans="1:6" x14ac:dyDescent="0.35">
      <c r="A408" t="str">
        <f>IF(ISNUMBER(FIND("_",D408)), LEFT(D408,FIND("_",D408)-1),D408)</f>
        <v>pdbx</v>
      </c>
      <c r="B408" t="str">
        <f>E408&amp;"="&amp;F408</f>
        <v>struct_ref_seq_depositor_info=.PdbxStructRefSeqDepositorInfo,Sref_id,Sentity_id,Idb_align_beg,Idb_align_end,Sdetails,Sdb_accession,Sdb_code,Sdb_name,Sdb_seq_one_letter_code,Sseq_align_begin,Sseq_align_end</v>
      </c>
      <c r="C408" t="s">
        <v>8573</v>
      </c>
      <c r="D408" t="s">
        <v>5377</v>
      </c>
      <c r="E408" t="str">
        <f>IF(ISNUMBER(FIND("_",D408)), MID(D408,FIND("_",D408)+1,1000),"_")</f>
        <v>struct_ref_seq_depositor_info</v>
      </c>
      <c r="F408" t="s">
        <v>8371</v>
      </c>
    </row>
    <row r="409" spans="1:6" x14ac:dyDescent="0.35">
      <c r="A409" t="str">
        <f>IF(ISNUMBER(FIND("_",D409)), LEFT(D409,FIND("_",D409)-1),D409)</f>
        <v>pdbx</v>
      </c>
      <c r="B409" t="str">
        <f>E409&amp;"="&amp;F409</f>
        <v>struct_ref_seq_dif_depositor_info=.PdbxStructRefSeqDifDepositorInfo,Iordinal,Sref_id,Sentity_id,Sdb_mon_id,Idb_seq_id,Sdetails,Sauth_mon_id,Iauth_seq_id,Sdb_accession,Sdb_code,Sdb_name,Sannotation</v>
      </c>
      <c r="C409" t="s">
        <v>8573</v>
      </c>
      <c r="D409" t="s">
        <v>5389</v>
      </c>
      <c r="E409" t="str">
        <f>IF(ISNUMBER(FIND("_",D409)), MID(D409,FIND("_",D409)+1,1000),"_")</f>
        <v>struct_ref_seq_dif_depositor_info</v>
      </c>
      <c r="F409" t="s">
        <v>8372</v>
      </c>
    </row>
    <row r="410" spans="1:6" x14ac:dyDescent="0.35">
      <c r="A410" t="str">
        <f>IF(ISNUMBER(FIND("_",D410)), LEFT(D410,FIND("_",D410)-1),D410)</f>
        <v>pdbx</v>
      </c>
      <c r="B410" t="str">
        <f>E410&amp;"="&amp;F410</f>
        <v>struct_assembly_prop_depositor_info=.PdbxStructAssemblyPropDepositorInfo,Sbiol_id,Stype,Svalue,Sdetails</v>
      </c>
      <c r="C410" t="s">
        <v>8573</v>
      </c>
      <c r="D410" t="s">
        <v>5402</v>
      </c>
      <c r="E410" t="str">
        <f>IF(ISNUMBER(FIND("_",D410)), MID(D410,FIND("_",D410)+1,1000),"_")</f>
        <v>struct_assembly_prop_depositor_info</v>
      </c>
      <c r="F410" t="s">
        <v>8373</v>
      </c>
    </row>
    <row r="411" spans="1:6" x14ac:dyDescent="0.35">
      <c r="A411" t="str">
        <f>IF(ISNUMBER(FIND("_",D411)), LEFT(D411,FIND("_",D411)-1),D411)</f>
        <v>pdbx</v>
      </c>
      <c r="B411" t="str">
        <f>E411&amp;"="&amp;F411</f>
        <v>struct_assembly_depositor_info=.PdbxStructAssemblyDepositorInfo,Sdetails,Sid,Smethod_details,Soligomeric_details,Soligomeric_count,Smatrix_flag,Supload_file_name</v>
      </c>
      <c r="C411" t="s">
        <v>8573</v>
      </c>
      <c r="D411" t="s">
        <v>5407</v>
      </c>
      <c r="E411" t="str">
        <f>IF(ISNUMBER(FIND("_",D411)), MID(D411,FIND("_",D411)+1,1000),"_")</f>
        <v>struct_assembly_depositor_info</v>
      </c>
      <c r="F411" t="s">
        <v>8374</v>
      </c>
    </row>
    <row r="412" spans="1:6" x14ac:dyDescent="0.35">
      <c r="A412" t="str">
        <f>IF(ISNUMBER(FIND("_",D412)), LEFT(D412,FIND("_",D412)-1),D412)</f>
        <v>pdbx</v>
      </c>
      <c r="B412" t="str">
        <f>E412&amp;"="&amp;F412</f>
        <v>struct_assembly_gen_depositor_info=.PdbxStructAssemblyGenDepositorInfo,Sid,Sasym_id_list,Sassembly_id,Soper_expression,Sfull_matrices,Ssymmetry_operation,Sat_unit_matrix,Schain_id_list,Sall_chains,Fhelical_rotation,Fhelical_rise</v>
      </c>
      <c r="C412" t="s">
        <v>8573</v>
      </c>
      <c r="D412" t="s">
        <v>5415</v>
      </c>
      <c r="E412" t="str">
        <f>IF(ISNUMBER(FIND("_",D412)), MID(D412,FIND("_",D412)+1,1000),"_")</f>
        <v>struct_assembly_gen_depositor_info</v>
      </c>
      <c r="F412" t="s">
        <v>8375</v>
      </c>
    </row>
    <row r="413" spans="1:6" x14ac:dyDescent="0.35">
      <c r="A413" t="str">
        <f>IF(ISNUMBER(FIND("_",D413)), LEFT(D413,FIND("_",D413)-1),D413)</f>
        <v>pdbx</v>
      </c>
      <c r="B413" t="str">
        <f>E413&amp;"="&amp;F413</f>
        <v>struct_oper_list_depositor_info=.PdbxStructOperListDepositorInfo,Sid,Stype,Sname,Ssymmetry_operation,Fmatrix[1][1],Fmatrix[1][2],Fmatrix[1][3],Fmatrix[2][1],Fmatrix[2][2],Fmatrix[2][3],Fmatrix[3][1],Fmatrix[3][2],Fmatrix[3][3],Fvector[1],Fvector[2],Fvector[3]</v>
      </c>
      <c r="C413" t="s">
        <v>8573</v>
      </c>
      <c r="D413" t="s">
        <v>5427</v>
      </c>
      <c r="E413" t="str">
        <f>IF(ISNUMBER(FIND("_",D413)), MID(D413,FIND("_",D413)+1,1000),"_")</f>
        <v>struct_oper_list_depositor_info</v>
      </c>
      <c r="F413" t="s">
        <v>8376</v>
      </c>
    </row>
    <row r="414" spans="1:6" x14ac:dyDescent="0.35">
      <c r="A414" t="str">
        <f>IF(ISNUMBER(FIND("_",D414)), LEFT(D414,FIND("_",D414)-1),D414)</f>
        <v>pdbx</v>
      </c>
      <c r="B414" t="str">
        <f>E414&amp;"="&amp;F414</f>
        <v>point_symmetry_depositor_info=.PdbxPointSymmetryDepositorInfo,Sentry_id,SSchoenflies_symbol,Icircular_symmetry,SH-M_notation,Sstatus_flag</v>
      </c>
      <c r="C414" t="s">
        <v>8573</v>
      </c>
      <c r="D414" t="s">
        <v>5444</v>
      </c>
      <c r="E414" t="str">
        <f>IF(ISNUMBER(FIND("_",D414)), MID(D414,FIND("_",D414)+1,1000),"_")</f>
        <v>point_symmetry_depositor_info</v>
      </c>
      <c r="F414" t="s">
        <v>8377</v>
      </c>
    </row>
    <row r="415" spans="1:6" x14ac:dyDescent="0.35">
      <c r="A415" t="str">
        <f>IF(ISNUMBER(FIND("_",D415)), LEFT(D415,FIND("_",D415)-1),D415)</f>
        <v>pdbx</v>
      </c>
      <c r="B415" t="str">
        <f>E415&amp;"="&amp;F415</f>
        <v>helical_symmetry_depositor_info=.PdbxHelicalSymmetryDepositorInfo,Sentry_id,Inumber_of_operations,Frotation_per_n_subunits,Frise_per_n_subunits,In_subunits_divisor,Sdyad_axis,Icircular_symmetry,Sstatus_flag</v>
      </c>
      <c r="C415" t="s">
        <v>8573</v>
      </c>
      <c r="D415" t="s">
        <v>5450</v>
      </c>
      <c r="E415" t="str">
        <f>IF(ISNUMBER(FIND("_",D415)), MID(D415,FIND("_",D415)+1,1000),"_")</f>
        <v>helical_symmetry_depositor_info</v>
      </c>
      <c r="F415" t="s">
        <v>8378</v>
      </c>
    </row>
    <row r="416" spans="1:6" x14ac:dyDescent="0.35">
      <c r="A416" t="str">
        <f>IF(ISNUMBER(FIND("_",D416)), LEFT(D416,FIND("_",D416)-1),D416)</f>
        <v>pdbx</v>
      </c>
      <c r="B416" t="str">
        <f>E416&amp;"="&amp;F416</f>
        <v>struct_assembly_auth_evidence_depositor_info=.PdbxStructAssemblyAuthEvidenceDepositorInfo,Sid,Sassembly_id,Sexperimental_support,Sdetails</v>
      </c>
      <c r="C416" t="s">
        <v>8573</v>
      </c>
      <c r="D416" t="s">
        <v>5459</v>
      </c>
      <c r="E416" t="str">
        <f>IF(ISNUMBER(FIND("_",D416)), MID(D416,FIND("_",D416)+1,1000),"_")</f>
        <v>struct_assembly_auth_evidence_depositor_info</v>
      </c>
      <c r="F416" t="s">
        <v>8379</v>
      </c>
    </row>
    <row r="417" spans="1:6" x14ac:dyDescent="0.35">
      <c r="A417" t="str">
        <f>IF(ISNUMBER(FIND("_",D417)), LEFT(D417,FIND("_",D417)-1),D417)</f>
        <v>pdbx</v>
      </c>
      <c r="B417" t="str">
        <f>E417&amp;"="&amp;F417</f>
        <v>solvent_atom_site_mapping=.PdbxSolventAtomSiteMapping,Sid,Slabel_alt_id,Slabel_asym_id,Slabel_atom_id,Slabel_comp_id,Ilabel_seq_id,SPDB_ins_code,Spre_auth_asym_id,Spre_auth_atom_id,Spre_auth_comp_id,Spre_auth_seq_id,Spre_PDB_ins_code,Spre_auth_alt_id,Sauth_asym_id,Sauth_atom_id,Sauth_comp_id,Sauth_seq_id,Sauth_alt_id,Foccupancy,FCartn_x,FCartn_y,FCartn_z,Fpre_Cartn_x,Fpre_Cartn_y,Fpre_Cartn_z,Ssymmetry,Ssymmetry_as_xyz</v>
      </c>
      <c r="C417" t="s">
        <v>8573</v>
      </c>
      <c r="D417" t="s">
        <v>5464</v>
      </c>
      <c r="E417" t="str">
        <f>IF(ISNUMBER(FIND("_",D417)), MID(D417,FIND("_",D417)+1,1000),"_")</f>
        <v>solvent_atom_site_mapping</v>
      </c>
      <c r="F417" t="s">
        <v>8380</v>
      </c>
    </row>
    <row r="418" spans="1:6" x14ac:dyDescent="0.35">
      <c r="A418" t="str">
        <f>IF(ISNUMBER(FIND("_",D418)), LEFT(D418,FIND("_",D418)-1),D418)</f>
        <v>pdbx</v>
      </c>
      <c r="B418" t="str">
        <f>E418&amp;"="&amp;F418</f>
        <v>molecule_features_depositor_info=.PdbxMoleculeFeaturesDepositorInfo,Sentity_id,Sclass,Stype,Sname,Sdetails</v>
      </c>
      <c r="C418" t="s">
        <v>8573</v>
      </c>
      <c r="D418" t="s">
        <v>5492</v>
      </c>
      <c r="E418" t="str">
        <f>IF(ISNUMBER(FIND("_",D418)), MID(D418,FIND("_",D418)+1,1000),"_")</f>
        <v>molecule_features_depositor_info</v>
      </c>
      <c r="F418" t="s">
        <v>8381</v>
      </c>
    </row>
    <row r="419" spans="1:6" x14ac:dyDescent="0.35">
      <c r="A419" t="str">
        <f>IF(ISNUMBER(FIND("_",D419)), LEFT(D419,FIND("_",D419)-1),D419)</f>
        <v>pdbx</v>
      </c>
      <c r="B419" t="str">
        <f>E419&amp;"="&amp;F419</f>
        <v>chem_comp_instance_depositor_info=.PdbxChemCompInstanceDepositorInfo,Iordinal,Slabel_alt_id,Scomp_id,SPDB_ins_code,Sauth_asym_id,Sauth_seq_id,Sin_polymer_flag,Sauthor_provided_flag,Sformula</v>
      </c>
      <c r="C419" t="s">
        <v>8573</v>
      </c>
      <c r="D419" t="s">
        <v>5498</v>
      </c>
      <c r="E419" t="str">
        <f>IF(ISNUMBER(FIND("_",D419)), MID(D419,FIND("_",D419)+1,1000),"_")</f>
        <v>chem_comp_instance_depositor_info</v>
      </c>
      <c r="F419" t="s">
        <v>8382</v>
      </c>
    </row>
    <row r="420" spans="1:6" x14ac:dyDescent="0.35">
      <c r="A420" t="str">
        <f>IF(ISNUMBER(FIND("_",D420)), LEFT(D420,FIND("_",D420)-1),D420)</f>
        <v>pdbx</v>
      </c>
      <c r="B420" t="str">
        <f>E420&amp;"="&amp;F420</f>
        <v>depui_status_flags=.PdbxDepuiStatusFlags,Sdep_dataset_id,Sprimary_citation_status,Scorresponding_author_status,Sreference_citation_status,Sis_grant_funded,Shas_ncs_data,Sprediction_target,Shas_helical_symmetry,Shas_point_symmetry,Shas_cyclic_symmetry,Shas_accepted_terms_and_conditions,Shas_viewed_validation_report,Svalidated_model_file_name,Smerge_prior_model_file_name,Smerge_replace_model_file_name,Smerge_output_model_file_name,Sis_ligand_processing_complete,Ssample_xyz_sequence_alignments_valid,Shas_sas_data,Sis_sas_deposited,Suse_sas_refine,Smerged_fail</v>
      </c>
      <c r="C420" t="s">
        <v>8573</v>
      </c>
      <c r="D420" t="s">
        <v>5508</v>
      </c>
      <c r="E420" t="str">
        <f>IF(ISNUMBER(FIND("_",D420)), MID(D420,FIND("_",D420)+1,1000),"_")</f>
        <v>depui_status_flags</v>
      </c>
      <c r="F420" t="s">
        <v>8383</v>
      </c>
    </row>
    <row r="421" spans="1:6" x14ac:dyDescent="0.35">
      <c r="A421" t="str">
        <f>IF(ISNUMBER(FIND("_",D421)), LEFT(D421,FIND("_",D421)-1),D421)</f>
        <v>pdbx</v>
      </c>
      <c r="B421" t="str">
        <f>E421&amp;"="&amp;F421</f>
        <v>depui_upload=.PdbxDepuiUpload,Iordinal,Sfile_content_type,Sfile_type,Sfile_name,Ifile_size,Svalid_flag,Sdiagnostic_message,Ssequence_align</v>
      </c>
      <c r="C421" t="s">
        <v>8573</v>
      </c>
      <c r="D421" t="s">
        <v>5531</v>
      </c>
      <c r="E421" t="str">
        <f>IF(ISNUMBER(FIND("_",D421)), MID(D421,FIND("_",D421)+1,1000),"_")</f>
        <v>depui_upload</v>
      </c>
      <c r="F421" t="s">
        <v>8384</v>
      </c>
    </row>
    <row r="422" spans="1:6" x14ac:dyDescent="0.35">
      <c r="A422" t="str">
        <f>IF(ISNUMBER(FIND("_",D422)), LEFT(D422,FIND("_",D422)-1),D422)</f>
        <v>pdbx</v>
      </c>
      <c r="B422" t="str">
        <f>E422&amp;"="&amp;F422</f>
        <v>depui_validation_status_flags=.PdbxDepuiValidationStatusFlags,Sdep_dataset_id,Sresidual_B_factors_flag,Ioccupancy_outliers_low,Ioccupancy_outliers_high,Iadp_outliers_low,Isolvent_outliers,Stls_no_aniso,Sadp_outliers_zero</v>
      </c>
      <c r="C422" t="s">
        <v>8573</v>
      </c>
      <c r="D422" t="s">
        <v>5540</v>
      </c>
      <c r="E422" t="str">
        <f>IF(ISNUMBER(FIND("_",D422)), MID(D422,FIND("_",D422)+1,1000),"_")</f>
        <v>depui_validation_status_flags</v>
      </c>
      <c r="F422" t="s">
        <v>8385</v>
      </c>
    </row>
    <row r="423" spans="1:6" x14ac:dyDescent="0.35">
      <c r="A423" t="str">
        <f>IF(ISNUMBER(FIND("_",D423)), LEFT(D423,FIND("_",D423)-1),D423)</f>
        <v>pdbx</v>
      </c>
      <c r="B423" t="str">
        <f>E423&amp;"="&amp;F423</f>
        <v>chem_comp_upload_depositor_info=.PdbxChemCompUploadDepositorInfo,Iordinal,Scomp_id,Supload_file_type,Supload_file_name</v>
      </c>
      <c r="C423" t="s">
        <v>8573</v>
      </c>
      <c r="D423" t="s">
        <v>5549</v>
      </c>
      <c r="E423" t="str">
        <f>IF(ISNUMBER(FIND("_",D423)), MID(D423,FIND("_",D423)+1,1000),"_")</f>
        <v>chem_comp_upload_depositor_info</v>
      </c>
      <c r="F423" t="s">
        <v>8386</v>
      </c>
    </row>
    <row r="424" spans="1:6" x14ac:dyDescent="0.35">
      <c r="A424" t="str">
        <f>IF(ISNUMBER(FIND("_",D424)), LEFT(D424,FIND("_",D424)-1),D424)</f>
        <v>pdbx</v>
      </c>
      <c r="B424" t="str">
        <f>E424&amp;"="&amp;F424</f>
        <v>depui_entity_status_flags=.PdbxDepuiEntityStatusFlags,Sdep_dataset_id,Sentity_id,Shas_mutation,Ssample_xyz_sequence_alignments_valid</v>
      </c>
      <c r="C424" t="s">
        <v>8573</v>
      </c>
      <c r="D424" t="s">
        <v>5554</v>
      </c>
      <c r="E424" t="str">
        <f>IF(ISNUMBER(FIND("_",D424)), MID(D424,FIND("_",D424)+1,1000),"_")</f>
        <v>depui_entity_status_flags</v>
      </c>
      <c r="F424" t="s">
        <v>8387</v>
      </c>
    </row>
    <row r="425" spans="1:6" x14ac:dyDescent="0.35">
      <c r="A425" t="str">
        <f>IF(ISNUMBER(FIND("_",D425)), LEFT(D425,FIND("_",D425)-1),D425)</f>
        <v>pdbx</v>
      </c>
      <c r="B425" t="str">
        <f>E425&amp;"="&amp;F425</f>
        <v>depui_entity_features=.PdbxDepuiEntityFeatures,Sdep_dataset_id,Sentity_id,Stype</v>
      </c>
      <c r="C425" t="s">
        <v>8573</v>
      </c>
      <c r="D425" t="s">
        <v>5559</v>
      </c>
      <c r="E425" t="str">
        <f>IF(ISNUMBER(FIND("_",D425)), MID(D425,FIND("_",D425)+1,1000),"_")</f>
        <v>depui_entity_features</v>
      </c>
      <c r="F425" t="s">
        <v>8388</v>
      </c>
    </row>
    <row r="426" spans="1:6" x14ac:dyDescent="0.35">
      <c r="A426" t="str">
        <f>IF(ISNUMBER(FIND("_",D426)), LEFT(D426,FIND("_",D426)-1),D426)</f>
        <v>pdbx</v>
      </c>
      <c r="B426" t="str">
        <f>E426&amp;"="&amp;F426</f>
        <v>deposition_message_info=.PdbxDepositionMessageInfo,Iordinal,Sdeposition_data_set_id,Smessage_id,Stimestamp,Ssender,Scontent_type,Scontent_value,Sparent_message_id,Smessage_subject,Smessage_text,Smessage_type,Ssend_status</v>
      </c>
      <c r="C426" t="s">
        <v>8573</v>
      </c>
      <c r="D426" t="s">
        <v>5563</v>
      </c>
      <c r="E426" t="str">
        <f>IF(ISNUMBER(FIND("_",D426)), MID(D426,FIND("_",D426)+1,1000),"_")</f>
        <v>deposition_message_info</v>
      </c>
      <c r="F426" t="s">
        <v>8389</v>
      </c>
    </row>
    <row r="427" spans="1:6" x14ac:dyDescent="0.35">
      <c r="A427" t="str">
        <f>IF(ISNUMBER(FIND("_",D427)), LEFT(D427,FIND("_",D427)-1),D427)</f>
        <v>pdbx</v>
      </c>
      <c r="B427" t="str">
        <f>E427&amp;"="&amp;F427</f>
        <v>deposition_message_file_reference=.PdbxDepositionMessageFileReference,Iordinal,Sdeposition_data_set_id,Smessage_id,Scontent_type,Scontent_format,Spartition_number,Sversion_id,Sstorage_type</v>
      </c>
      <c r="C427" t="s">
        <v>8573</v>
      </c>
      <c r="D427" t="s">
        <v>5576</v>
      </c>
      <c r="E427" t="str">
        <f>IF(ISNUMBER(FIND("_",D427)), MID(D427,FIND("_",D427)+1,1000),"_")</f>
        <v>deposition_message_file_reference</v>
      </c>
      <c r="F427" t="s">
        <v>8390</v>
      </c>
    </row>
    <row r="428" spans="1:6" x14ac:dyDescent="0.35">
      <c r="A428" t="str">
        <f>IF(ISNUMBER(FIND("_",D428)), LEFT(D428,FIND("_",D428)-1),D428)</f>
        <v>pdbx</v>
      </c>
      <c r="B428" t="str">
        <f>E428&amp;"="&amp;F428</f>
        <v>depui_entry_details=.PdbxDepuiEntryDetails,Sdep_dataset_id,Swwpdb_site_id,Sexperimental_methods,Srequested_accession_types,Svalidated_contact_email,Scountry,Sstructural_genomics_flag,Srelated_database_name,Srelated_database_code,Sreplace_pdb_id</v>
      </c>
      <c r="C428" t="s">
        <v>8573</v>
      </c>
      <c r="D428" t="s">
        <v>5585</v>
      </c>
      <c r="E428" t="str">
        <f>IF(ISNUMBER(FIND("_",D428)), MID(D428,FIND("_",D428)+1,1000),"_")</f>
        <v>depui_entry_details</v>
      </c>
      <c r="F428" t="s">
        <v>8391</v>
      </c>
    </row>
    <row r="429" spans="1:6" x14ac:dyDescent="0.35">
      <c r="A429" t="str">
        <f>IF(ISNUMBER(FIND("_",D429)), LEFT(D429,FIND("_",D429)-1),D429)</f>
        <v>pdbx</v>
      </c>
      <c r="B429" t="str">
        <f>E429&amp;"="&amp;F429</f>
        <v>data_processing_status=.PdbxDataProcessingStatus,Stask_name,Sstatus</v>
      </c>
      <c r="C429" t="s">
        <v>8573</v>
      </c>
      <c r="D429" t="s">
        <v>5596</v>
      </c>
      <c r="E429" t="str">
        <f>IF(ISNUMBER(FIND("_",D429)), MID(D429,FIND("_",D429)+1,1000),"_")</f>
        <v>data_processing_status</v>
      </c>
      <c r="F429" t="s">
        <v>8392</v>
      </c>
    </row>
    <row r="430" spans="1:6" x14ac:dyDescent="0.35">
      <c r="A430" t="str">
        <f>IF(ISNUMBER(FIND("_",D430)), LEFT(D430,FIND("_",D430)-1),D430)</f>
        <v>pdbx</v>
      </c>
      <c r="B430" t="str">
        <f>E430&amp;"="&amp;F430</f>
        <v>entity_instance_feature=.PdbxEntityInstanceFeature,Sdetails,Sfeature_type,Sauth_asym_id,Sasym_id,Sauth_seq_num,Iseq_num,Scomp_id,Sauth_comp_id,Iordinal</v>
      </c>
      <c r="C430" t="s">
        <v>8573</v>
      </c>
      <c r="D430" t="s">
        <v>5599</v>
      </c>
      <c r="E430" t="str">
        <f>IF(ISNUMBER(FIND("_",D430)), MID(D430,FIND("_",D430)+1,1000),"_")</f>
        <v>entity_instance_feature</v>
      </c>
      <c r="F430" t="s">
        <v>8393</v>
      </c>
    </row>
    <row r="431" spans="1:6" x14ac:dyDescent="0.35">
      <c r="A431" t="str">
        <f>IF(ISNUMBER(FIND("_",D431)), LEFT(D431,FIND("_",D431)-1),D431)</f>
        <v>pdbx</v>
      </c>
      <c r="B431" t="str">
        <f>E431&amp;"="&amp;F431</f>
        <v>entity_src_gen_depositor_info=.PdbxEntitySrcGenDepositorInfo,Isrc_id,Sentity_id,Sseq_type,Ibeg_seq_num,Iend_seq_num,Sgene_src_gene,Sgene_src_scientific_name,Shost_org_gene,Shost_org_scientific_name,Shost_org_strain,Igene_src_ncbi_taxonomy_id,Ihost_org_ncbi_taxonomy_id,Shost_org_vector_type,Splasmid_name</v>
      </c>
      <c r="C431" t="s">
        <v>8573</v>
      </c>
      <c r="D431" t="s">
        <v>5609</v>
      </c>
      <c r="E431" t="str">
        <f>IF(ISNUMBER(FIND("_",D431)), MID(D431,FIND("_",D431)+1,1000),"_")</f>
        <v>entity_src_gen_depositor_info</v>
      </c>
      <c r="F431" t="s">
        <v>8394</v>
      </c>
    </row>
    <row r="432" spans="1:6" x14ac:dyDescent="0.35">
      <c r="A432" t="str">
        <f>IF(ISNUMBER(FIND("_",D432)), LEFT(D432,FIND("_",D432)-1),D432)</f>
        <v>pdbx</v>
      </c>
      <c r="B432" t="str">
        <f>E432&amp;"="&amp;F432</f>
        <v>chem_comp_model=.PdbxChemCompModel,Sid,Scomp_id</v>
      </c>
      <c r="C432" t="s">
        <v>8573</v>
      </c>
      <c r="D432" t="s">
        <v>5624</v>
      </c>
      <c r="E432" t="str">
        <f>IF(ISNUMBER(FIND("_",D432)), MID(D432,FIND("_",D432)+1,1000),"_")</f>
        <v>chem_comp_model</v>
      </c>
      <c r="F432" t="s">
        <v>8395</v>
      </c>
    </row>
    <row r="433" spans="1:6" x14ac:dyDescent="0.35">
      <c r="A433" t="str">
        <f>IF(ISNUMBER(FIND("_",D433)), LEFT(D433,FIND("_",D433)-1),D433)</f>
        <v>pdbx</v>
      </c>
      <c r="B433" t="str">
        <f>E433&amp;"="&amp;F433</f>
        <v>chem_comp_model_atom=.PdbxChemCompModelAtom,Satom_id,Iordinal_id,Smodel_id,Icharge,Fmodel_Cartn_x,Fmodel_Cartn_y,Fmodel_Cartn_z,Stype_symbol</v>
      </c>
      <c r="C433" t="s">
        <v>8573</v>
      </c>
      <c r="D433" t="s">
        <v>5627</v>
      </c>
      <c r="E433" t="str">
        <f>IF(ISNUMBER(FIND("_",D433)), MID(D433,FIND("_",D433)+1,1000),"_")</f>
        <v>chem_comp_model_atom</v>
      </c>
      <c r="F433" t="s">
        <v>8396</v>
      </c>
    </row>
    <row r="434" spans="1:6" x14ac:dyDescent="0.35">
      <c r="A434" t="str">
        <f>IF(ISNUMBER(FIND("_",D434)), LEFT(D434,FIND("_",D434)-1),D434)</f>
        <v>pdbx</v>
      </c>
      <c r="B434" t="str">
        <f>E434&amp;"="&amp;F434</f>
        <v>chem_comp_model_bond=.PdbxChemCompModelBond,Satom_id_1,Satom_id_2,Smodel_id,Svalue_order,Iordinal_id</v>
      </c>
      <c r="C434" t="s">
        <v>8573</v>
      </c>
      <c r="D434" t="s">
        <v>5636</v>
      </c>
      <c r="E434" t="str">
        <f>IF(ISNUMBER(FIND("_",D434)), MID(D434,FIND("_",D434)+1,1000),"_")</f>
        <v>chem_comp_model_bond</v>
      </c>
      <c r="F434" t="s">
        <v>8397</v>
      </c>
    </row>
    <row r="435" spans="1:6" x14ac:dyDescent="0.35">
      <c r="A435" t="str">
        <f>IF(ISNUMBER(FIND("_",D435)), LEFT(D435,FIND("_",D435)-1),D435)</f>
        <v>pdbx</v>
      </c>
      <c r="B435" t="str">
        <f>E435&amp;"="&amp;F435</f>
        <v>chem_comp_model_feature=.PdbxChemCompModelFeature,Smodel_id,Sfeature_name,Sfeature_value</v>
      </c>
      <c r="C435" t="s">
        <v>8573</v>
      </c>
      <c r="D435" t="s">
        <v>5642</v>
      </c>
      <c r="E435" t="str">
        <f>IF(ISNUMBER(FIND("_",D435)), MID(D435,FIND("_",D435)+1,1000),"_")</f>
        <v>chem_comp_model_feature</v>
      </c>
      <c r="F435" t="s">
        <v>8398</v>
      </c>
    </row>
    <row r="436" spans="1:6" x14ac:dyDescent="0.35">
      <c r="A436" t="str">
        <f>IF(ISNUMBER(FIND("_",D436)), LEFT(D436,FIND("_",D436)-1),D436)</f>
        <v>pdbx</v>
      </c>
      <c r="B436" t="str">
        <f>E436&amp;"="&amp;F436</f>
        <v>chem_comp_model_descriptor=.PdbxChemCompModelDescriptor,Smodel_id,Sdescriptor,Stype</v>
      </c>
      <c r="C436" t="s">
        <v>8573</v>
      </c>
      <c r="D436" t="s">
        <v>5646</v>
      </c>
      <c r="E436" t="str">
        <f>IF(ISNUMBER(FIND("_",D436)), MID(D436,FIND("_",D436)+1,1000),"_")</f>
        <v>chem_comp_model_descriptor</v>
      </c>
      <c r="F436" t="s">
        <v>8399</v>
      </c>
    </row>
    <row r="437" spans="1:6" x14ac:dyDescent="0.35">
      <c r="A437" t="str">
        <f>IF(ISNUMBER(FIND("_",D437)), LEFT(D437,FIND("_",D437)-1),D437)</f>
        <v>pdbx</v>
      </c>
      <c r="B437" t="str">
        <f>E437&amp;"="&amp;F437</f>
        <v>chem_comp_model_audit=.PdbxChemCompModelAudit,Smodel_id,Sdate,Sannotator,Sprocessing_site,Sdetails,Saction_type</v>
      </c>
      <c r="C437" t="s">
        <v>8573</v>
      </c>
      <c r="D437" t="s">
        <v>5650</v>
      </c>
      <c r="E437" t="str">
        <f>IF(ISNUMBER(FIND("_",D437)), MID(D437,FIND("_",D437)+1,1000),"_")</f>
        <v>chem_comp_model_audit</v>
      </c>
      <c r="F437" t="s">
        <v>8400</v>
      </c>
    </row>
    <row r="438" spans="1:6" x14ac:dyDescent="0.35">
      <c r="A438" t="str">
        <f>IF(ISNUMBER(FIND("_",D438)), LEFT(D438,FIND("_",D438)-1),D438)</f>
        <v>pdbx</v>
      </c>
      <c r="B438" t="str">
        <f>E438&amp;"="&amp;F438</f>
        <v>chem_comp_model_reference=.PdbxChemCompModelReference,Smodel_id,Sdb_name,Sdb_code</v>
      </c>
      <c r="C438" t="s">
        <v>8573</v>
      </c>
      <c r="D438" t="s">
        <v>5657</v>
      </c>
      <c r="E438" t="str">
        <f>IF(ISNUMBER(FIND("_",D438)), MID(D438,FIND("_",D438)+1,1000),"_")</f>
        <v>chem_comp_model_reference</v>
      </c>
      <c r="F438" t="s">
        <v>8401</v>
      </c>
    </row>
    <row r="439" spans="1:6" x14ac:dyDescent="0.35">
      <c r="A439" t="str">
        <f>IF(ISNUMBER(FIND("_",D439)), LEFT(D439,FIND("_",D439)-1),D439)</f>
        <v>pdbx</v>
      </c>
      <c r="B439" t="str">
        <f>E439&amp;"="&amp;F439</f>
        <v>view_category_group=.PdbxViewCategoryGroup,Sview_group_id,Sdescription</v>
      </c>
      <c r="C439" t="s">
        <v>8573</v>
      </c>
      <c r="D439" t="s">
        <v>5661</v>
      </c>
      <c r="E439" t="str">
        <f>IF(ISNUMBER(FIND("_",D439)), MID(D439,FIND("_",D439)+1,1000),"_")</f>
        <v>view_category_group</v>
      </c>
      <c r="F439" t="s">
        <v>8402</v>
      </c>
    </row>
    <row r="440" spans="1:6" x14ac:dyDescent="0.35">
      <c r="A440" t="str">
        <f>IF(ISNUMBER(FIND("_",D440)), LEFT(D440,FIND("_",D440)-1),D440)</f>
        <v>pdbx</v>
      </c>
      <c r="B440" t="str">
        <f>E440&amp;"="&amp;F440</f>
        <v>view_category=.PdbxViewCategory,Sview_group_id,Scategory_id,Scategory_view_name</v>
      </c>
      <c r="C440" t="s">
        <v>8573</v>
      </c>
      <c r="D440" t="s">
        <v>5664</v>
      </c>
      <c r="E440" t="str">
        <f>IF(ISNUMBER(FIND("_",D440)), MID(D440,FIND("_",D440)+1,1000),"_")</f>
        <v>view_category</v>
      </c>
      <c r="F440" t="s">
        <v>8403</v>
      </c>
    </row>
    <row r="441" spans="1:6" x14ac:dyDescent="0.35">
      <c r="A441" t="str">
        <f>IF(ISNUMBER(FIND("_",D441)), LEFT(D441,FIND("_",D441)-1),D441)</f>
        <v>pdbx</v>
      </c>
      <c r="B441" t="str">
        <f>E441&amp;"="&amp;F441</f>
        <v>view_item=.PdbxViewItem,Sitem_name,Scategory_id,Sitem_view_name,Sitem_view_mandatory_code,Sitem_view_allow_alternate_value</v>
      </c>
      <c r="C441" t="s">
        <v>8573</v>
      </c>
      <c r="D441" t="s">
        <v>5668</v>
      </c>
      <c r="E441" t="str">
        <f>IF(ISNUMBER(FIND("_",D441)), MID(D441,FIND("_",D441)+1,1000),"_")</f>
        <v>view_item</v>
      </c>
      <c r="F441" t="s">
        <v>8404</v>
      </c>
    </row>
    <row r="442" spans="1:6" x14ac:dyDescent="0.35">
      <c r="A442" t="str">
        <f>IF(ISNUMBER(FIND("_",D442)), LEFT(D442,FIND("_",D442)-1),D442)</f>
        <v>pdbx</v>
      </c>
      <c r="B442" t="str">
        <f>E442&amp;"="&amp;F442</f>
        <v>coord=.PdbxCoord,Sentry_id,Schain_atoms_Y_P,Shydrogen_atoms_Y_N,Ssolvent_atoms_Y_N,Sstructure_factors_Y_N</v>
      </c>
      <c r="C442" t="s">
        <v>8573</v>
      </c>
      <c r="D442" t="s">
        <v>5674</v>
      </c>
      <c r="E442" t="str">
        <f>IF(ISNUMBER(FIND("_",D442)), MID(D442,FIND("_",D442)+1,1000),"_")</f>
        <v>coord</v>
      </c>
      <c r="F442" t="s">
        <v>8405</v>
      </c>
    </row>
    <row r="443" spans="1:6" x14ac:dyDescent="0.35">
      <c r="A443" t="str">
        <f>IF(ISNUMBER(FIND("_",D443)), LEFT(D443,FIND("_",D443)-1),D443)</f>
        <v>pdbx</v>
      </c>
      <c r="B443" t="str">
        <f>E443&amp;"="&amp;F443</f>
        <v>connect=.PdbxConnect,Sres_name,Shetgroup_name,Sformul,Shetgroup_chemical_name,Sparent_residue,Iformal_charge,Sclass_1,Sclass_2,Stype,Sstatus,Sdate,Smodified_date</v>
      </c>
      <c r="C443" t="s">
        <v>8573</v>
      </c>
      <c r="D443" t="s">
        <v>5680</v>
      </c>
      <c r="E443" t="str">
        <f>IF(ISNUMBER(FIND("_",D443)), MID(D443,FIND("_",D443)+1,1000),"_")</f>
        <v>connect</v>
      </c>
      <c r="F443" t="s">
        <v>8406</v>
      </c>
    </row>
    <row r="444" spans="1:6" x14ac:dyDescent="0.35">
      <c r="A444" t="str">
        <f>IF(ISNUMBER(FIND("_",D444)), LEFT(D444,FIND("_",D444)-1),D444)</f>
        <v>pdbx</v>
      </c>
      <c r="B444" t="str">
        <f>E444&amp;"="&amp;F444</f>
        <v>connect_type=.PdbxConnectType,Sres_name,SndbTokenType,Smodified</v>
      </c>
      <c r="C444" t="s">
        <v>8573</v>
      </c>
      <c r="D444" t="s">
        <v>5693</v>
      </c>
      <c r="E444" t="str">
        <f>IF(ISNUMBER(FIND("_",D444)), MID(D444,FIND("_",D444)+1,1000),"_")</f>
        <v>connect_type</v>
      </c>
      <c r="F444" t="s">
        <v>8407</v>
      </c>
    </row>
    <row r="445" spans="1:6" x14ac:dyDescent="0.35">
      <c r="A445" t="str">
        <f>IF(ISNUMBER(FIND("_",D445)), LEFT(D445,FIND("_",D445)-1),D445)</f>
        <v>pdbx</v>
      </c>
      <c r="B445" t="str">
        <f>E445&amp;"="&amp;F445</f>
        <v>connect_modification=.PdbxConnectModification,Sres_name,Smodification</v>
      </c>
      <c r="C445" t="s">
        <v>8573</v>
      </c>
      <c r="D445" t="s">
        <v>5697</v>
      </c>
      <c r="E445" t="str">
        <f>IF(ISNUMBER(FIND("_",D445)), MID(D445,FIND("_",D445)+1,1000),"_")</f>
        <v>connect_modification</v>
      </c>
      <c r="F445" t="s">
        <v>8408</v>
      </c>
    </row>
    <row r="446" spans="1:6" x14ac:dyDescent="0.35">
      <c r="A446" t="str">
        <f>IF(ISNUMBER(FIND("_",D446)), LEFT(D446,FIND("_",D446)-1),D446)</f>
        <v>pdbx</v>
      </c>
      <c r="B446" t="str">
        <f>E446&amp;"="&amp;F446</f>
        <v>connect_atom=.PdbxConnectAtom,Sres_name,Satom_name,Sconnect_to,Stype_symbol,Icharge,Sbond_type,Ialign_pos</v>
      </c>
      <c r="C446" t="s">
        <v>8573</v>
      </c>
      <c r="D446" t="s">
        <v>5700</v>
      </c>
      <c r="E446" t="str">
        <f>IF(ISNUMBER(FIND("_",D446)), MID(D446,FIND("_",D446)+1,1000),"_")</f>
        <v>connect_atom</v>
      </c>
      <c r="F446" t="s">
        <v>8409</v>
      </c>
    </row>
    <row r="447" spans="1:6" x14ac:dyDescent="0.35">
      <c r="A447" t="str">
        <f>IF(ISNUMBER(FIND("_",D447)), LEFT(D447,FIND("_",D447)-1),D447)</f>
        <v>pdbx</v>
      </c>
      <c r="B447" t="str">
        <f>E447&amp;"="&amp;F447</f>
        <v>database_PDB_master=.PdbxDatabasePDBMaster,Sentry_id,Inum_remark,Inum_ftnote,Inum_het,Inum_helix,Inum_sheet,Inum_turn,Inum_site,Inum_trans,Inum_coord,Inum_ter,Inum_conect,Inum_seqres</v>
      </c>
      <c r="C447" t="s">
        <v>8573</v>
      </c>
      <c r="D447" t="s">
        <v>5708</v>
      </c>
      <c r="E447" t="str">
        <f>IF(ISNUMBER(FIND("_",D447)), MID(D447,FIND("_",D447)+1,1000),"_")</f>
        <v>database_PDB_master</v>
      </c>
      <c r="F447" t="s">
        <v>8410</v>
      </c>
    </row>
    <row r="448" spans="1:6" x14ac:dyDescent="0.35">
      <c r="A448" t="str">
        <f>IF(ISNUMBER(FIND("_",D448)), LEFT(D448,FIND("_",D448)-1),D448)</f>
        <v>pdbx</v>
      </c>
      <c r="B448" t="str">
        <f>E448&amp;"="&amp;F448</f>
        <v>database_pdb_omit=.PdbxDatabasePdbOmit,Sentry_id,Srecord_name</v>
      </c>
      <c r="C448" t="s">
        <v>8573</v>
      </c>
      <c r="D448" t="s">
        <v>5722</v>
      </c>
      <c r="E448" t="str">
        <f>IF(ISNUMBER(FIND("_",D448)), MID(D448,FIND("_",D448)+1,1000),"_")</f>
        <v>database_pdb_omit</v>
      </c>
      <c r="F448" t="s">
        <v>8411</v>
      </c>
    </row>
    <row r="449" spans="1:6" x14ac:dyDescent="0.35">
      <c r="A449" t="str">
        <f>IF(ISNUMBER(FIND("_",D449)), LEFT(D449,FIND("_",D449)-1),D449)</f>
        <v>pdbx</v>
      </c>
      <c r="B449" t="str">
        <f>E449&amp;"="&amp;F449</f>
        <v>dbref=.PdbxDbref,Spdb_id_code,Schain_id,Sbegin_res_number,Sbegin_ins_code,Send_res_number,Send_ins_code,Sdatabase_name,Sdatabase_accession,Sdatabase_id_code,Sdatabase_begin_res_number,Sdatabase_begin_ins_code,Sdatabase_end_res_number,Sdatabase_end_ins_code</v>
      </c>
      <c r="C449" t="s">
        <v>8573</v>
      </c>
      <c r="D449" t="s">
        <v>5725</v>
      </c>
      <c r="E449" t="str">
        <f>IF(ISNUMBER(FIND("_",D449)), MID(D449,FIND("_",D449)+1,1000),"_")</f>
        <v>dbref</v>
      </c>
      <c r="F449" t="s">
        <v>8412</v>
      </c>
    </row>
    <row r="450" spans="1:6" x14ac:dyDescent="0.35">
      <c r="A450" t="str">
        <f>IF(ISNUMBER(FIND("_",D450)), LEFT(D450,FIND("_",D450)-1),D450)</f>
        <v>pdbx</v>
      </c>
      <c r="B450" t="str">
        <f>E450&amp;"="&amp;F450</f>
        <v>drug_info=.PdbxDrugInfo,Sid,Sname,Inum_per_asym_unit,Inum_of_whole_molecule,Ssize_of_molecule_per_asym_unit</v>
      </c>
      <c r="C450" t="s">
        <v>8573</v>
      </c>
      <c r="D450" t="s">
        <v>5739</v>
      </c>
      <c r="E450" t="str">
        <f>IF(ISNUMBER(FIND("_",D450)), MID(D450,FIND("_",D450)+1,1000),"_")</f>
        <v>drug_info</v>
      </c>
      <c r="F450" t="s">
        <v>8413</v>
      </c>
    </row>
    <row r="451" spans="1:6" x14ac:dyDescent="0.35">
      <c r="A451" t="str">
        <f>IF(ISNUMBER(FIND("_",D451)), LEFT(D451,FIND("_",D451)-1),D451)</f>
        <v>pdbx</v>
      </c>
      <c r="B451" t="str">
        <f>E451&amp;"="&amp;F451</f>
        <v>inhibitor_info=.PdbxInhibitorInfo,Iid,Sname,Inum_per_asym_unit</v>
      </c>
      <c r="C451" t="s">
        <v>8573</v>
      </c>
      <c r="D451" t="s">
        <v>5745</v>
      </c>
      <c r="E451" t="str">
        <f>IF(ISNUMBER(FIND("_",D451)), MID(D451,FIND("_",D451)+1,1000),"_")</f>
        <v>inhibitor_info</v>
      </c>
      <c r="F451" t="s">
        <v>8414</v>
      </c>
    </row>
    <row r="452" spans="1:6" x14ac:dyDescent="0.35">
      <c r="A452" t="str">
        <f>IF(ISNUMBER(FIND("_",D452)), LEFT(D452,FIND("_",D452)-1),D452)</f>
        <v>pdbx</v>
      </c>
      <c r="B452" t="str">
        <f>E452&amp;"="&amp;F452</f>
        <v>ion_info=.PdbxIonInfo,Sid,Sname,Inumb_per_asym_unit</v>
      </c>
      <c r="C452" t="s">
        <v>8573</v>
      </c>
      <c r="D452" t="s">
        <v>5749</v>
      </c>
      <c r="E452" t="str">
        <f>IF(ISNUMBER(FIND("_",D452)), MID(D452,FIND("_",D452)+1,1000),"_")</f>
        <v>ion_info</v>
      </c>
      <c r="F452" t="s">
        <v>8415</v>
      </c>
    </row>
    <row r="453" spans="1:6" x14ac:dyDescent="0.35">
      <c r="A453" t="str">
        <f>IF(ISNUMBER(FIND("_",D453)), LEFT(D453,FIND("_",D453)-1),D453)</f>
        <v>pdbx</v>
      </c>
      <c r="B453" t="str">
        <f>E453&amp;"="&amp;F453</f>
        <v>hybrid=.PdbxHybrid,Sid,Ssugar_name,Sstrand_id,Sresidue_names</v>
      </c>
      <c r="C453" t="s">
        <v>8573</v>
      </c>
      <c r="D453" t="s">
        <v>5753</v>
      </c>
      <c r="E453" t="str">
        <f>IF(ISNUMBER(FIND("_",D453)), MID(D453,FIND("_",D453)+1,1000),"_")</f>
        <v>hybrid</v>
      </c>
      <c r="F453" t="s">
        <v>8416</v>
      </c>
    </row>
    <row r="454" spans="1:6" x14ac:dyDescent="0.35">
      <c r="A454" t="str">
        <f>IF(ISNUMBER(FIND("_",D454)), LEFT(D454,FIND("_",D454)-1),D454)</f>
        <v>pdbx</v>
      </c>
      <c r="B454" t="str">
        <f>E454&amp;"="&amp;F454</f>
        <v>na_strand_info=.PdbxNaStrandInfo,Sid,Inum_of_NA_strands_per_asym_unit,Inum_of_NA_strands_per_biol_unit,Sfract_NA_strand_per_asym_unit</v>
      </c>
      <c r="C454" t="s">
        <v>8573</v>
      </c>
      <c r="D454" t="s">
        <v>5758</v>
      </c>
      <c r="E454" t="str">
        <f>IF(ISNUMBER(FIND("_",D454)), MID(D454,FIND("_",D454)+1,1000),"_")</f>
        <v>na_strand_info</v>
      </c>
      <c r="F454" t="s">
        <v>8417</v>
      </c>
    </row>
    <row r="455" spans="1:6" x14ac:dyDescent="0.35">
      <c r="A455" t="str">
        <f>IF(ISNUMBER(FIND("_",D455)), LEFT(D455,FIND("_",D455)-1),D455)</f>
        <v>pdbx</v>
      </c>
      <c r="B455" t="str">
        <f>E455&amp;"="&amp;F455</f>
        <v>nonstandard_list=.PdbxNonstandardList,Sid,Sauth_asym_id,Sauth_seq_id,Slabel_asym_id,Slabel_seq_num,Ilabel_seq_id,Sins_code,Inumber_atoms_nh</v>
      </c>
      <c r="C455" t="s">
        <v>8573</v>
      </c>
      <c r="D455" t="s">
        <v>5763</v>
      </c>
      <c r="E455" t="str">
        <f>IF(ISNUMBER(FIND("_",D455)), MID(D455,FIND("_",D455)+1,1000),"_")</f>
        <v>nonstandard_list</v>
      </c>
      <c r="F455" t="s">
        <v>8418</v>
      </c>
    </row>
    <row r="456" spans="1:6" x14ac:dyDescent="0.35">
      <c r="A456" t="str">
        <f>IF(ISNUMBER(FIND("_",D456)), LEFT(D456,FIND("_",D456)-1),D456)</f>
        <v>pdbx</v>
      </c>
      <c r="B456" t="str">
        <f>E456&amp;"="&amp;F456</f>
        <v>pdb_compnd=.PdbxPdbCompnd,Sid,Stext</v>
      </c>
      <c r="C456" t="s">
        <v>8573</v>
      </c>
      <c r="D456" t="s">
        <v>5772</v>
      </c>
      <c r="E456" t="str">
        <f>IF(ISNUMBER(FIND("_",D456)), MID(D456,FIND("_",D456)+1,1000),"_")</f>
        <v>pdb_compnd</v>
      </c>
      <c r="F456" t="s">
        <v>8419</v>
      </c>
    </row>
    <row r="457" spans="1:6" x14ac:dyDescent="0.35">
      <c r="A457" t="str">
        <f>IF(ISNUMBER(FIND("_",D457)), LEFT(D457,FIND("_",D457)-1),D457)</f>
        <v>pdbx</v>
      </c>
      <c r="B457" t="str">
        <f>E457&amp;"="&amp;F457</f>
        <v>pdb_source=.PdbxPdbSource,Sid,Stext</v>
      </c>
      <c r="C457" t="s">
        <v>8573</v>
      </c>
      <c r="D457" t="s">
        <v>5775</v>
      </c>
      <c r="E457" t="str">
        <f>IF(ISNUMBER(FIND("_",D457)), MID(D457,FIND("_",D457)+1,1000),"_")</f>
        <v>pdb_source</v>
      </c>
      <c r="F457" t="s">
        <v>8420</v>
      </c>
    </row>
    <row r="458" spans="1:6" x14ac:dyDescent="0.35">
      <c r="A458" t="str">
        <f>IF(ISNUMBER(FIND("_",D458)), LEFT(D458,FIND("_",D458)-1),D458)</f>
        <v>pdbx</v>
      </c>
      <c r="B458" t="str">
        <f>E458&amp;"="&amp;F458</f>
        <v>protein_info=.PdbxProteinInfo,Sid,Sname,Inum_per_asym_unit</v>
      </c>
      <c r="C458" t="s">
        <v>8573</v>
      </c>
      <c r="D458" t="s">
        <v>5778</v>
      </c>
      <c r="E458" t="str">
        <f>IF(ISNUMBER(FIND("_",D458)), MID(D458,FIND("_",D458)+1,1000),"_")</f>
        <v>protein_info</v>
      </c>
      <c r="F458" t="s">
        <v>8421</v>
      </c>
    </row>
    <row r="459" spans="1:6" x14ac:dyDescent="0.35">
      <c r="A459" t="str">
        <f>IF(ISNUMBER(FIND("_",D459)), LEFT(D459,FIND("_",D459)-1),D459)</f>
        <v>pdbx</v>
      </c>
      <c r="B459" t="str">
        <f>E459&amp;"="&amp;F459</f>
        <v>solvent_info=.PdbxSolventInfo,Sid,Sname,Inumb_per_asym_unit</v>
      </c>
      <c r="C459" t="s">
        <v>8573</v>
      </c>
      <c r="D459" t="s">
        <v>5782</v>
      </c>
      <c r="E459" t="str">
        <f>IF(ISNUMBER(FIND("_",D459)), MID(D459,FIND("_",D459)+1,1000),"_")</f>
        <v>solvent_info</v>
      </c>
      <c r="F459" t="s">
        <v>8422</v>
      </c>
    </row>
    <row r="460" spans="1:6" x14ac:dyDescent="0.35">
      <c r="A460" t="str">
        <f>IF(ISNUMBER(FIND("_",D460)), LEFT(D460,FIND("_",D460)-1),D460)</f>
        <v>pdbx</v>
      </c>
      <c r="B460" t="str">
        <f>E460&amp;"="&amp;F460</f>
        <v>source=.PdbxSource,Ssrc_method</v>
      </c>
      <c r="C460" t="s">
        <v>8573</v>
      </c>
      <c r="D460" t="s">
        <v>5786</v>
      </c>
      <c r="E460" t="str">
        <f>IF(ISNUMBER(FIND("_",D460)), MID(D460,FIND("_",D460)+1,1000),"_")</f>
        <v>source</v>
      </c>
      <c r="F460" t="s">
        <v>8423</v>
      </c>
    </row>
    <row r="461" spans="1:6" x14ac:dyDescent="0.35">
      <c r="A461" t="str">
        <f>IF(ISNUMBER(FIND("_",D461)), LEFT(D461,FIND("_",D461)-1),D461)</f>
        <v>pdbx</v>
      </c>
      <c r="B461" t="str">
        <f>E461&amp;"="&amp;F461</f>
        <v>struct_biol_func=.PdbxStructBiolFunc,Sid,Sbiol_id,Sfunction</v>
      </c>
      <c r="C461" t="s">
        <v>8573</v>
      </c>
      <c r="D461" t="s">
        <v>5788</v>
      </c>
      <c r="E461" t="str">
        <f>IF(ISNUMBER(FIND("_",D461)), MID(D461,FIND("_",D461)+1,1000),"_")</f>
        <v>struct_biol_func</v>
      </c>
      <c r="F461" t="s">
        <v>8424</v>
      </c>
    </row>
    <row r="462" spans="1:6" x14ac:dyDescent="0.35">
      <c r="A462" t="str">
        <f>IF(ISNUMBER(FIND("_",D462)), LEFT(D462,FIND("_",D462)-1),D462)</f>
        <v>pdbx</v>
      </c>
      <c r="B462" t="str">
        <f>E462&amp;"="&amp;F462</f>
        <v>struct_pack_gen=.PdbxStructPackGen,Sid,Sasym_id,Ssymmetry,Fcolor_red,Fcolor_green,Fcolor_blue,Icrystal_type,Ipacking_type</v>
      </c>
      <c r="C462" t="s">
        <v>8573</v>
      </c>
      <c r="D462" t="s">
        <v>5792</v>
      </c>
      <c r="E462" t="str">
        <f>IF(ISNUMBER(FIND("_",D462)), MID(D462,FIND("_",D462)+1,1000),"_")</f>
        <v>struct_pack_gen</v>
      </c>
      <c r="F462" t="s">
        <v>8425</v>
      </c>
    </row>
    <row r="463" spans="1:6" x14ac:dyDescent="0.35">
      <c r="A463" t="str">
        <f>IF(ISNUMBER(FIND("_",D463)), LEFT(D463,FIND("_",D463)-1),D463)</f>
        <v>pdbx</v>
      </c>
      <c r="B463" t="str">
        <f>E463&amp;"="&amp;F463</f>
        <v>trna_info=.PdbxTrnaInfo,Sid,Sname,Inum_per_asym_unit</v>
      </c>
      <c r="C463" t="s">
        <v>8573</v>
      </c>
      <c r="D463" t="s">
        <v>5801</v>
      </c>
      <c r="E463" t="str">
        <f>IF(ISNUMBER(FIND("_",D463)), MID(D463,FIND("_",D463)+1,1000),"_")</f>
        <v>trna_info</v>
      </c>
      <c r="F463" t="s">
        <v>8426</v>
      </c>
    </row>
    <row r="464" spans="1:6" x14ac:dyDescent="0.35">
      <c r="A464" t="str">
        <f>IF(ISNUMBER(FIND("_",D464)), LEFT(D464,FIND("_",D464)-1),D464)</f>
        <v>pdbx</v>
      </c>
      <c r="B464" t="str">
        <f>E464&amp;"="&amp;F464</f>
        <v>unpair=.PdbxUnpair,Schain_id,Sresidue_name,Sresidue_number</v>
      </c>
      <c r="C464" t="s">
        <v>8573</v>
      </c>
      <c r="D464" t="s">
        <v>5805</v>
      </c>
      <c r="E464" t="str">
        <f>IF(ISNUMBER(FIND("_",D464)), MID(D464,FIND("_",D464)+1,1000),"_")</f>
        <v>unpair</v>
      </c>
      <c r="F464" t="s">
        <v>8427</v>
      </c>
    </row>
    <row r="465" spans="1:6" x14ac:dyDescent="0.35">
      <c r="A465" t="str">
        <f>IF(ISNUMBER(FIND("_",D465)), LEFT(D465,FIND("_",D465)-1),D465)</f>
        <v>pdbx</v>
      </c>
      <c r="B465" t="str">
        <f>E465&amp;"="&amp;F465</f>
        <v>refine_ls_restr_ncs=.PdbxRefineLsRestrNcs,Sdom_id,Stype,Inumber,Frms_dev,Fweight</v>
      </c>
      <c r="C465" t="s">
        <v>8573</v>
      </c>
      <c r="D465" t="s">
        <v>5809</v>
      </c>
      <c r="E465" t="str">
        <f>IF(ISNUMBER(FIND("_",D465)), MID(D465,FIND("_",D465)+1,1000),"_")</f>
        <v>refine_ls_restr_ncs</v>
      </c>
      <c r="F465" t="s">
        <v>8428</v>
      </c>
    </row>
    <row r="466" spans="1:6" x14ac:dyDescent="0.35">
      <c r="A466" t="str">
        <f>IF(ISNUMBER(FIND("_",D466)), LEFT(D466,FIND("_",D466)-1),D466)</f>
        <v>pdbx</v>
      </c>
      <c r="B466" t="str">
        <f>E466&amp;"="&amp;F466</f>
        <v>struct_ncs_virus_gen=.PdbxStructNcsVirusGen,Sid,Soper_id,Sasym_id,Spdb_chain_id</v>
      </c>
      <c r="C466" t="s">
        <v>8573</v>
      </c>
      <c r="D466" t="s">
        <v>5815</v>
      </c>
      <c r="E466" t="str">
        <f>IF(ISNUMBER(FIND("_",D466)), MID(D466,FIND("_",D466)+1,1000),"_")</f>
        <v>struct_ncs_virus_gen</v>
      </c>
      <c r="F466" t="s">
        <v>8429</v>
      </c>
    </row>
    <row r="467" spans="1:6" x14ac:dyDescent="0.35">
      <c r="A467" t="str">
        <f>IF(ISNUMBER(FIND("_",D467)), LEFT(D467,FIND("_",D467)-1),D467)</f>
        <v>pdbx</v>
      </c>
      <c r="B467" t="str">
        <f>E467&amp;"="&amp;F467</f>
        <v>sequence_annotation=.PdbxSequenceAnnotation,Spdb_chain_id,Sncbi_taxid</v>
      </c>
      <c r="C467" t="s">
        <v>8573</v>
      </c>
      <c r="D467" t="s">
        <v>5820</v>
      </c>
      <c r="E467" t="str">
        <f>IF(ISNUMBER(FIND("_",D467)), MID(D467,FIND("_",D467)+1,1000),"_")</f>
        <v>sequence_annotation</v>
      </c>
      <c r="F467" t="s">
        <v>8430</v>
      </c>
    </row>
    <row r="468" spans="1:6" x14ac:dyDescent="0.35">
      <c r="A468" t="str">
        <f>IF(ISNUMBER(FIND("_",D468)), LEFT(D468,FIND("_",D468)-1),D468)</f>
        <v>pdbx</v>
      </c>
      <c r="B468" t="str">
        <f>E468&amp;"="&amp;F468</f>
        <v>post_process_details=.PdbxPostProcessDetails,Sentry_id,Stext,Sseq_details</v>
      </c>
      <c r="C468" t="s">
        <v>8573</v>
      </c>
      <c r="D468" t="s">
        <v>5823</v>
      </c>
      <c r="E468" t="str">
        <f>IF(ISNUMBER(FIND("_",D468)), MID(D468,FIND("_",D468)+1,1000),"_")</f>
        <v>post_process_details</v>
      </c>
      <c r="F468" t="s">
        <v>8431</v>
      </c>
    </row>
    <row r="469" spans="1:6" x14ac:dyDescent="0.35">
      <c r="A469" t="str">
        <f>IF(ISNUMBER(FIND("_",D469)), LEFT(D469,FIND("_",D469)-1),D469)</f>
        <v>pdbx</v>
      </c>
      <c r="B469" t="str">
        <f>E469&amp;"="&amp;F469</f>
        <v>post_process_status=.PdbxPostProcessStatus,Sentry_id,Scycle_id,Sdate_begin,Sdate_end,Sdetails,Sannotator</v>
      </c>
      <c r="C469" t="s">
        <v>8573</v>
      </c>
      <c r="D469" t="s">
        <v>5827</v>
      </c>
      <c r="E469" t="str">
        <f>IF(ISNUMBER(FIND("_",D469)), MID(D469,FIND("_",D469)+1,1000),"_")</f>
        <v>post_process_status</v>
      </c>
      <c r="F469" t="s">
        <v>8432</v>
      </c>
    </row>
    <row r="470" spans="1:6" x14ac:dyDescent="0.35">
      <c r="A470" t="str">
        <f>IF(ISNUMBER(FIND("_",D470)), LEFT(D470,FIND("_",D470)-1),D470)</f>
        <v>pdbx</v>
      </c>
      <c r="B470" t="str">
        <f>E470&amp;"="&amp;F470</f>
        <v>struct_link=.PdbxStructLink,Sid,Stype,Sptnr1_label_alt_id,Sptnr1_label_asym_id,Sptnr1_label_atom_id,Sptnr1_label_comp_id,Iptnr1_label_seq_id,Sptnr1_label_ins_code,Sptnr1_symmetry,Sptnr2_label_alt_id,Sptnr2_label_asym_id,Sptnr2_label_atom_id,Sptnr2_label_comp_id,Iptnr2_label_seq_id,Sptnr2_label_ins_code,Sptnr2_symmetry,Sdetails,Fpdbx_dist_value</v>
      </c>
      <c r="C470" t="s">
        <v>8573</v>
      </c>
      <c r="D470" t="s">
        <v>5834</v>
      </c>
      <c r="E470" t="str">
        <f>IF(ISNUMBER(FIND("_",D470)), MID(D470,FIND("_",D470)+1,1000),"_")</f>
        <v>struct_link</v>
      </c>
      <c r="F470" t="s">
        <v>8433</v>
      </c>
    </row>
    <row r="471" spans="1:6" x14ac:dyDescent="0.35">
      <c r="A471" t="str">
        <f>IF(ISNUMBER(FIND("_",D471)), LEFT(D471,FIND("_",D471)-1),D471)</f>
        <v>pdbx</v>
      </c>
      <c r="B471" t="str">
        <f>E471&amp;"="&amp;F471</f>
        <v>missing_residue_list=.PdbxMissingResidueList,Ipdb_model_id,Spdb_chain_id,Spdb_residue_name,Spdb_residue_number,Spdb_insertion_code,Ilabel_seq_id</v>
      </c>
      <c r="C471" t="s">
        <v>8573</v>
      </c>
      <c r="D471" t="s">
        <v>5853</v>
      </c>
      <c r="E471" t="str">
        <f>IF(ISNUMBER(FIND("_",D471)), MID(D471,FIND("_",D471)+1,1000),"_")</f>
        <v>missing_residue_list</v>
      </c>
      <c r="F471" t="s">
        <v>8434</v>
      </c>
    </row>
    <row r="472" spans="1:6" x14ac:dyDescent="0.35">
      <c r="A472" t="str">
        <f>IF(ISNUMBER(FIND("_",D472)), LEFT(D472,FIND("_",D472)-1),D472)</f>
        <v>pdbx</v>
      </c>
      <c r="B472" t="str">
        <f>E472&amp;"="&amp;F472</f>
        <v>data_processing_cell=.PdbxDataProcessingCell,Sentry_id,Fa,Fa_tolerance,Fb,Fb_tolerance,Fc,Fc_tolerance,Falpha,Falpha_tolerance,Fbeta,Fbeta_tolerance,Fgamma,Fgamma_tolerance,Fvolume,Fmosaicity,Sresolution_range,Sspace_group</v>
      </c>
      <c r="C472" t="s">
        <v>8573</v>
      </c>
      <c r="D472" t="s">
        <v>5860</v>
      </c>
      <c r="E472" t="str">
        <f>IF(ISNUMBER(FIND("_",D472)), MID(D472,FIND("_",D472)+1,1000),"_")</f>
        <v>data_processing_cell</v>
      </c>
      <c r="F472" t="s">
        <v>8435</v>
      </c>
    </row>
    <row r="473" spans="1:6" x14ac:dyDescent="0.35">
      <c r="A473" t="str">
        <f>IF(ISNUMBER(FIND("_",D473)), LEFT(D473,FIND("_",D473)-1),D473)</f>
        <v>pdbx</v>
      </c>
      <c r="B473" t="str">
        <f>E473&amp;"="&amp;F473</f>
        <v>data_processing_reflns=.PdbxDataProcessingReflns,Sentry_id,Inumber_all,Inumber_marked_reject,Fpercent_marked_reject,Fpercent_rejected,FR_factor_all_linear</v>
      </c>
      <c r="C473" t="s">
        <v>8573</v>
      </c>
      <c r="D473" t="s">
        <v>5878</v>
      </c>
      <c r="E473" t="str">
        <f>IF(ISNUMBER(FIND("_",D473)), MID(D473,FIND("_",D473)+1,1000),"_")</f>
        <v>data_processing_reflns</v>
      </c>
      <c r="F473" t="s">
        <v>8436</v>
      </c>
    </row>
    <row r="474" spans="1:6" x14ac:dyDescent="0.35">
      <c r="A474" t="str">
        <f>IF(ISNUMBER(FIND("_",D474)), LEFT(D474,FIND("_",D474)-1),D474)</f>
        <v>pdbx</v>
      </c>
      <c r="B474" t="str">
        <f>E474&amp;"="&amp;F474</f>
        <v>data_processing_detector=.PdbxDataProcessingDetector,Sentry_id,Sname,Fwavelength,Fpolarization,Fbeam_position_x,Fbeam_position_y,Fcassette_rot_x,Fcassette_rot_y,Fcassette_rot_z,Fscale_y,Fskew,Fcrossfire_x,Fcrossfire_y,Fcrossfire_xy,Sdate,Sexperimentor,Scrystal_data_id,Sprocessing_path,Sprocessing_files</v>
      </c>
      <c r="C474" t="s">
        <v>8573</v>
      </c>
      <c r="D474" t="s">
        <v>5885</v>
      </c>
      <c r="E474" t="str">
        <f>IF(ISNUMBER(FIND("_",D474)), MID(D474,FIND("_",D474)+1,1000),"_")</f>
        <v>data_processing_detector</v>
      </c>
      <c r="F474" t="s">
        <v>8437</v>
      </c>
    </row>
    <row r="475" spans="1:6" x14ac:dyDescent="0.35">
      <c r="A475" t="str">
        <f>IF(ISNUMBER(FIND("_",D475)), LEFT(D475,FIND("_",D475)-1),D475)</f>
        <v>pdbx</v>
      </c>
      <c r="B475" t="str">
        <f>E475&amp;"="&amp;F475</f>
        <v>chem_comp_nonstandard=.PdbxChemCompNonstandard,Scomp_id,Stype</v>
      </c>
      <c r="C475" t="s">
        <v>8573</v>
      </c>
      <c r="D475" t="s">
        <v>5905</v>
      </c>
      <c r="E475" t="str">
        <f>IF(ISNUMBER(FIND("_",D475)), MID(D475,FIND("_",D475)+1,1000),"_")</f>
        <v>chem_comp_nonstandard</v>
      </c>
      <c r="F475" t="s">
        <v>8438</v>
      </c>
    </row>
    <row r="476" spans="1:6" x14ac:dyDescent="0.35">
      <c r="A476" t="str">
        <f>IF(ISNUMBER(FIND("_",D476)), LEFT(D476,FIND("_",D476)-1),D476)</f>
        <v>pdbx</v>
      </c>
      <c r="B476" t="str">
        <f>E476&amp;"="&amp;F476</f>
        <v>entity_poly_protein_class=.PdbxEntityPolyProteinClass,Sentity_id,Sclass</v>
      </c>
      <c r="C476" t="s">
        <v>8573</v>
      </c>
      <c r="D476" t="s">
        <v>5908</v>
      </c>
      <c r="E476" t="str">
        <f>IF(ISNUMBER(FIND("_",D476)), MID(D476,FIND("_",D476)+1,1000),"_")</f>
        <v>entity_poly_protein_class</v>
      </c>
      <c r="F476" t="s">
        <v>8439</v>
      </c>
    </row>
    <row r="477" spans="1:6" x14ac:dyDescent="0.35">
      <c r="A477" t="str">
        <f>IF(ISNUMBER(FIND("_",D477)), LEFT(D477,FIND("_",D477)-1),D477)</f>
        <v>pdbx</v>
      </c>
      <c r="B477" t="str">
        <f>E477&amp;"="&amp;F477</f>
        <v>entity_name_taxonomy_tree=.PdbxEntityNameTaxonomyTree,Sid,Sparent_id</v>
      </c>
      <c r="C477" t="s">
        <v>8573</v>
      </c>
      <c r="D477" t="s">
        <v>5911</v>
      </c>
      <c r="E477" t="str">
        <f>IF(ISNUMBER(FIND("_",D477)), MID(D477,FIND("_",D477)+1,1000),"_")</f>
        <v>entity_name_taxonomy_tree</v>
      </c>
      <c r="F477" t="s">
        <v>8440</v>
      </c>
    </row>
    <row r="478" spans="1:6" x14ac:dyDescent="0.35">
      <c r="A478" t="str">
        <f>IF(ISNUMBER(FIND("_",D478)), LEFT(D478,FIND("_",D478)-1),D478)</f>
        <v>pdbx</v>
      </c>
      <c r="B478" t="str">
        <f>E478&amp;"="&amp;F478</f>
        <v>entity_name_taxonomy=.PdbxEntityNameTaxonomy,Sid,Sname,Sname_type</v>
      </c>
      <c r="C478" t="s">
        <v>8573</v>
      </c>
      <c r="D478" t="s">
        <v>5914</v>
      </c>
      <c r="E478" t="str">
        <f>IF(ISNUMBER(FIND("_",D478)), MID(D478,FIND("_",D478)+1,1000),"_")</f>
        <v>entity_name_taxonomy</v>
      </c>
      <c r="F478" t="s">
        <v>8441</v>
      </c>
    </row>
    <row r="479" spans="1:6" x14ac:dyDescent="0.35">
      <c r="A479" t="str">
        <f>IF(ISNUMBER(FIND("_",D479)), LEFT(D479,FIND("_",D479)-1),D479)</f>
        <v>pdbx</v>
      </c>
      <c r="B479" t="str">
        <f>E479&amp;"="&amp;F479</f>
        <v>entity_name_instance=.PdbxEntityNameInstance,Sname,Spdb_id,Srcsb_id,Sentity_id,Spdb_chain_id,Spdb_mol_id</v>
      </c>
      <c r="C479" t="s">
        <v>8573</v>
      </c>
      <c r="D479" t="s">
        <v>5918</v>
      </c>
      <c r="E479" t="str">
        <f>IF(ISNUMBER(FIND("_",D479)), MID(D479,FIND("_",D479)+1,1000),"_")</f>
        <v>entity_name_instance</v>
      </c>
      <c r="F479" t="s">
        <v>8442</v>
      </c>
    </row>
    <row r="480" spans="1:6" x14ac:dyDescent="0.35">
      <c r="A480" t="str">
        <f>IF(ISNUMBER(FIND("_",D480)), LEFT(D480,FIND("_",D480)-1),D480)</f>
        <v>pdbx</v>
      </c>
      <c r="B480" t="str">
        <f>E480&amp;"="&amp;F480</f>
        <v>tableinfo=.PdbxTableinfo,Stablename,Sdescription,Itype,Itable_serial_no,Sgroup_name,IWWW_Selection_Criteria,IWWW_Report_Criteria</v>
      </c>
      <c r="C480" t="s">
        <v>8573</v>
      </c>
      <c r="D480" t="s">
        <v>5925</v>
      </c>
      <c r="E480" t="str">
        <f>IF(ISNUMBER(FIND("_",D480)), MID(D480,FIND("_",D480)+1,1000),"_")</f>
        <v>tableinfo</v>
      </c>
      <c r="F480" t="s">
        <v>8443</v>
      </c>
    </row>
    <row r="481" spans="1:6" x14ac:dyDescent="0.35">
      <c r="A481" t="str">
        <f>IF(ISNUMBER(FIND("_",D481)), LEFT(D481,FIND("_",D481)-1),D481)</f>
        <v>pdbx</v>
      </c>
      <c r="B481" t="str">
        <f>E481&amp;"="&amp;F481</f>
        <v>columninfo=.PdbxColumninfo,Scolumnname,Stablename,Sdescription,Sexample,Itype,Itable_serial_no,Icolumn_serial_no,IWWW_Selection_Criteria,IWWW_Report_Criteria</v>
      </c>
      <c r="C481" t="s">
        <v>8573</v>
      </c>
      <c r="D481" t="s">
        <v>5933</v>
      </c>
      <c r="E481" t="str">
        <f>IF(ISNUMBER(FIND("_",D481)), MID(D481,FIND("_",D481)+1,1000),"_")</f>
        <v>columninfo</v>
      </c>
      <c r="F481" t="s">
        <v>8444</v>
      </c>
    </row>
    <row r="482" spans="1:6" x14ac:dyDescent="0.35">
      <c r="A482" t="str">
        <f>IF(ISNUMBER(FIND("_",D482)), LEFT(D482,FIND("_",D482)-1),D482)</f>
        <v>pdbx</v>
      </c>
      <c r="B482" t="str">
        <f>E482&amp;"="&amp;F482</f>
        <v>val_angle=.PdbxValAngle,Iid,Imodel_id,Sauth_asym_id_1,Sauth_atom_id_1,Sauth_comp_id_1,Sauth_seq_id_1,Sauth_atom_id_2,Sauth_asym_id_2,Sauth_comp_id_2,Sauth_seq_id_2,Sauth_atom_id_3,Sauth_asym_id_3,Sauth_comp_id_3,Sauth_seq_id_3,Sauth_PDB_insert_id_1,Sauth_PDB_insert_id_2,Sauth_PDB_insert_id_3,Slabel_alt_id_1,Slabel_asym_id_1,Slabel_atom_id_1,Slabel_comp_id_1,Ilabel_seq_id_1,Slabel_alt_id_2,Slabel_asym_id_2,Slabel_atom_id_2,Slabel_comp_id_2,Ilabel_seq_id_2,Slabel_alt_id_3,Slabel_asym_id_3,Slabel_atom_id_3,Slabel_comp_id_3,Ilabel_seq_id_3,Fangle,Fangle_deviation</v>
      </c>
      <c r="C482" t="s">
        <v>8573</v>
      </c>
      <c r="D482" t="s">
        <v>5943</v>
      </c>
      <c r="E482" t="str">
        <f>IF(ISNUMBER(FIND("_",D482)), MID(D482,FIND("_",D482)+1,1000),"_")</f>
        <v>val_angle</v>
      </c>
      <c r="F482" t="s">
        <v>8445</v>
      </c>
    </row>
    <row r="483" spans="1:6" x14ac:dyDescent="0.35">
      <c r="A483" t="str">
        <f>IF(ISNUMBER(FIND("_",D483)), LEFT(D483,FIND("_",D483)-1),D483)</f>
        <v>pdbx</v>
      </c>
      <c r="B483" t="str">
        <f>E483&amp;"="&amp;F483</f>
        <v>val_bond=.PdbxValBond,Iid,Imodel_id,Sauth_asym_id_1,Sauth_atom_id_1,Sauth_comp_id_1,Sauth_seq_id_1,Sauth_atom_id_2,Sauth_asym_id_2,Sauth_comp_id_2,Sauth_seq_id_2,Sauth_PDB_insert_id_1,Sauth_PDB_insert_id_2,Slabel_alt_id_1,Slabel_asym_id_1,Slabel_atom_id_1,Slabel_comp_id_1,Ilabel_seq_id_1,Slabel_alt_id_2,Slabel_asym_id_2,Slabel_atom_id_2,Slabel_comp_id_2,Ilabel_seq_id_2,Fbond,Fbond_deviation</v>
      </c>
      <c r="C483" t="s">
        <v>8573</v>
      </c>
      <c r="D483" t="s">
        <v>5978</v>
      </c>
      <c r="E483" t="str">
        <f>IF(ISNUMBER(FIND("_",D483)), MID(D483,FIND("_",D483)+1,1000),"_")</f>
        <v>val_bond</v>
      </c>
      <c r="F483" t="s">
        <v>8446</v>
      </c>
    </row>
    <row r="484" spans="1:6" x14ac:dyDescent="0.35">
      <c r="A484" t="str">
        <f>IF(ISNUMBER(FIND("_",D484)), LEFT(D484,FIND("_",D484)-1),D484)</f>
        <v>pdbx</v>
      </c>
      <c r="B484" t="str">
        <f>E484&amp;"="&amp;F484</f>
        <v>val_contact=.PdbxValContact,Iid,Imodel_id,Sauth_asym_id_1,Sauth_atom_id_1,Sauth_comp_id_1,Sauth_seq_id_1,Sauth_atom_id_2,Sauth_asym_id_2,Sauth_comp_id_2,Sauth_seq_id_2,Sauth_PDB_insert_id_1,Sauth_PDB_insert_id_2,Slabel_alt_id_1,Slabel_asym_id_1,Slabel_atom_id_1,Slabel_comp_id_1,Ilabel_seq_id_1,Slabel_alt_id_2,Slabel_asym_id_2,Slabel_atom_id_2,Slabel_comp_id_2,Ilabel_seq_id_2,Fdist</v>
      </c>
      <c r="C484" t="s">
        <v>8573</v>
      </c>
      <c r="D484" t="s">
        <v>6003</v>
      </c>
      <c r="E484" t="str">
        <f>IF(ISNUMBER(FIND("_",D484)), MID(D484,FIND("_",D484)+1,1000),"_")</f>
        <v>val_contact</v>
      </c>
      <c r="F484" t="s">
        <v>8447</v>
      </c>
    </row>
    <row r="485" spans="1:6" x14ac:dyDescent="0.35">
      <c r="A485" t="str">
        <f>IF(ISNUMBER(FIND("_",D485)), LEFT(D485,FIND("_",D485)-1),D485)</f>
        <v>pdbx</v>
      </c>
      <c r="B485" t="str">
        <f>E485&amp;"="&amp;F485</f>
        <v>val_sym_contact=.PdbxValSymContact,Iid,Imodel_id,Sauth_asym_id_1,Sauth_atom_id_1,Sauth_comp_id_1,Sauth_seq_id_1,Sauth_atom_id_2,Sauth_asym_id_2,Sauth_comp_id_2,Sauth_seq_id_2,Sauth_PDB_insert_id_1,Sauth_PDB_insert_id_2,Slabel_alt_id_1,Slabel_asym_id_1,Slabel_atom_id_1,Slabel_comp_id_1,Ilabel_seq_id_1,Slabel_alt_id_2,Slabel_asym_id_2,Slabel_atom_id_2,Slabel_comp_id_2,Ilabel_seq_id_2,Ssite_symmetry_1,Ssite_symmetry_2,Fdist</v>
      </c>
      <c r="C485" t="s">
        <v>8573</v>
      </c>
      <c r="D485" t="s">
        <v>6027</v>
      </c>
      <c r="E485" t="str">
        <f>IF(ISNUMBER(FIND("_",D485)), MID(D485,FIND("_",D485)+1,1000),"_")</f>
        <v>val_sym_contact</v>
      </c>
      <c r="F485" t="s">
        <v>8448</v>
      </c>
    </row>
    <row r="486" spans="1:6" x14ac:dyDescent="0.35">
      <c r="A486" t="str">
        <f>IF(ISNUMBER(FIND("_",D486)), LEFT(D486,FIND("_",D486)-1),D486)</f>
        <v>pdbx</v>
      </c>
      <c r="B486" t="str">
        <f>E486&amp;"="&amp;F486</f>
        <v>rmch_outlier=.PdbxRmchOutlier,Iid,Imodel_id,Sauth_asym_id,Sauth_comp_id,Sauth_seq_id,Sauth_PDB_insert_id,Slabel_asym_id,Slabel_comp_id,Ilabel_seq_id,Fphi,Fpsi</v>
      </c>
      <c r="C486" t="s">
        <v>8573</v>
      </c>
      <c r="D486" t="s">
        <v>6053</v>
      </c>
      <c r="E486" t="str">
        <f>IF(ISNUMBER(FIND("_",D486)), MID(D486,FIND("_",D486)+1,1000),"_")</f>
        <v>rmch_outlier</v>
      </c>
      <c r="F486" t="s">
        <v>8449</v>
      </c>
    </row>
    <row r="487" spans="1:6" x14ac:dyDescent="0.35">
      <c r="A487" t="str">
        <f>IF(ISNUMBER(FIND("_",D487)), LEFT(D487,FIND("_",D487)-1),D487)</f>
        <v>pdbx</v>
      </c>
      <c r="B487" t="str">
        <f>E487&amp;"="&amp;F487</f>
        <v>missing_atom_poly=.PdbxMissingAtomPoly,Iid,Imodel_id,Sauth_asym_id,Sauth_comp_id,Sauth_seq_id,Sauth_PDB_insert_id,Slabel_asym_id,Slabel_comp_id,Ilabel_seq_id,Satom_name</v>
      </c>
      <c r="C487" t="s">
        <v>8573</v>
      </c>
      <c r="D487" t="s">
        <v>6065</v>
      </c>
      <c r="E487" t="str">
        <f>IF(ISNUMBER(FIND("_",D487)), MID(D487,FIND("_",D487)+1,1000),"_")</f>
        <v>missing_atom_poly</v>
      </c>
      <c r="F487" t="s">
        <v>8450</v>
      </c>
    </row>
    <row r="488" spans="1:6" x14ac:dyDescent="0.35">
      <c r="A488" t="str">
        <f>IF(ISNUMBER(FIND("_",D488)), LEFT(D488,FIND("_",D488)-1),D488)</f>
        <v>pdbx</v>
      </c>
      <c r="B488" t="str">
        <f>E488&amp;"="&amp;F488</f>
        <v>missing_atom_nonpoly=.PdbxMissingAtomNonpoly,Iid,Imodel_id,Sauth_asym_id,Sauth_comp_id,Sauth_seq_id,Sauth_PDB_insert_id,Slabel_asym_id,Slabel_comp_id,Satom_name</v>
      </c>
      <c r="C488" t="s">
        <v>8573</v>
      </c>
      <c r="D488" t="s">
        <v>6076</v>
      </c>
      <c r="E488" t="str">
        <f>IF(ISNUMBER(FIND("_",D488)), MID(D488,FIND("_",D488)+1,1000),"_")</f>
        <v>missing_atom_nonpoly</v>
      </c>
      <c r="F488" t="s">
        <v>8451</v>
      </c>
    </row>
    <row r="489" spans="1:6" x14ac:dyDescent="0.35">
      <c r="A489" t="str">
        <f>IF(ISNUMBER(FIND("_",D489)), LEFT(D489,FIND("_",D489)-1),D489)</f>
        <v>pdbx</v>
      </c>
      <c r="B489" t="str">
        <f>E489&amp;"="&amp;F489</f>
        <v>val_chiral=.PdbxValChiral,Iid,Imodel_id,Sauth_asym_id,Sauth_comp_id,Sauth_seq_id,Sauth_PDB_insert_id,Slabel_asym_id,Slabel_comp_id,Ilabel_seq_id,Schiral_center_atom_name,Schiral_neighbor_atom_name,Schiral_center_atom_alt_id,Schiral_neighbor_atom_alt_id</v>
      </c>
      <c r="C489" t="s">
        <v>8573</v>
      </c>
      <c r="D489" t="s">
        <v>6086</v>
      </c>
      <c r="E489" t="str">
        <f>IF(ISNUMBER(FIND("_",D489)), MID(D489,FIND("_",D489)+1,1000),"_")</f>
        <v>val_chiral</v>
      </c>
      <c r="F489" t="s">
        <v>8452</v>
      </c>
    </row>
    <row r="490" spans="1:6" x14ac:dyDescent="0.35">
      <c r="A490" t="str">
        <f>IF(ISNUMBER(FIND("_",D490)), LEFT(D490,FIND("_",D490)-1),D490)</f>
        <v>pdbx</v>
      </c>
      <c r="B490" t="str">
        <f>E490&amp;"="&amp;F490</f>
        <v>atlas=.PdbxAtlas,Sentry_id,Ipage_id,Spage_name</v>
      </c>
      <c r="C490" t="s">
        <v>8573</v>
      </c>
      <c r="D490" t="s">
        <v>6100</v>
      </c>
      <c r="E490" t="str">
        <f>IF(ISNUMBER(FIND("_",D490)), MID(D490,FIND("_",D490)+1,1000),"_")</f>
        <v>atlas</v>
      </c>
      <c r="F490" t="s">
        <v>8453</v>
      </c>
    </row>
    <row r="491" spans="1:6" x14ac:dyDescent="0.35">
      <c r="A491" t="str">
        <f>IF(ISNUMBER(FIND("_",D491)), LEFT(D491,FIND("_",D491)-1),D491)</f>
        <v>pdbx</v>
      </c>
      <c r="B491" t="str">
        <f>E491&amp;"="&amp;F491</f>
        <v>summary_flags=.PdbxSummaryFlags,Sentry_id,Sflag_id,Sflag_value</v>
      </c>
      <c r="C491" t="s">
        <v>8573</v>
      </c>
      <c r="D491" t="s">
        <v>6104</v>
      </c>
      <c r="E491" t="str">
        <f>IF(ISNUMBER(FIND("_",D491)), MID(D491,FIND("_",D491)+1,1000),"_")</f>
        <v>summary_flags</v>
      </c>
      <c r="F491" t="s">
        <v>8454</v>
      </c>
    </row>
    <row r="492" spans="1:6" x14ac:dyDescent="0.35">
      <c r="A492" t="str">
        <f>IF(ISNUMBER(FIND("_",D492)), LEFT(D492,FIND("_",D492)-1),D492)</f>
        <v>pdbx</v>
      </c>
      <c r="B492" t="str">
        <f>E492&amp;"="&amp;F492</f>
        <v>entity_func_bind_mode=.PdbxEntityFuncBindMode,Sid,Sdomain_id,Sentity_id,Sprotein_binds_to,Stype</v>
      </c>
      <c r="C492" t="s">
        <v>8573</v>
      </c>
      <c r="D492" t="s">
        <v>6108</v>
      </c>
      <c r="E492" t="str">
        <f>IF(ISNUMBER(FIND("_",D492)), MID(D492,FIND("_",D492)+1,1000),"_")</f>
        <v>entity_func_bind_mode</v>
      </c>
      <c r="F492" t="s">
        <v>8455</v>
      </c>
    </row>
    <row r="493" spans="1:6" x14ac:dyDescent="0.35">
      <c r="A493" t="str">
        <f>IF(ISNUMBER(FIND("_",D493)), LEFT(D493,FIND("_",D493)-1),D493)</f>
        <v>pdbx</v>
      </c>
      <c r="B493" t="str">
        <f>E493&amp;"="&amp;F493</f>
        <v>entity_func_enzyme=.PdbxEntityFuncEnzyme,Sbind_mode_id,Stype</v>
      </c>
      <c r="C493" t="s">
        <v>8573</v>
      </c>
      <c r="D493" t="s">
        <v>6114</v>
      </c>
      <c r="E493" t="str">
        <f>IF(ISNUMBER(FIND("_",D493)), MID(D493,FIND("_",D493)+1,1000),"_")</f>
        <v>entity_func_enzyme</v>
      </c>
      <c r="F493" t="s">
        <v>8456</v>
      </c>
    </row>
    <row r="494" spans="1:6" x14ac:dyDescent="0.35">
      <c r="A494" t="str">
        <f>IF(ISNUMBER(FIND("_",D494)), LEFT(D494,FIND("_",D494)-1),D494)</f>
        <v>pdbx</v>
      </c>
      <c r="B494" t="str">
        <f>E494&amp;"="&amp;F494</f>
        <v>entity_func_regulatory=.PdbxEntityFuncRegulatory,Sbind_mode_id,Stype</v>
      </c>
      <c r="C494" t="s">
        <v>8573</v>
      </c>
      <c r="D494" t="s">
        <v>6117</v>
      </c>
      <c r="E494" t="str">
        <f>IF(ISNUMBER(FIND("_",D494)), MID(D494,FIND("_",D494)+1,1000),"_")</f>
        <v>entity_func_regulatory</v>
      </c>
      <c r="F494" t="s">
        <v>8457</v>
      </c>
    </row>
    <row r="495" spans="1:6" x14ac:dyDescent="0.35">
      <c r="A495" t="str">
        <f>IF(ISNUMBER(FIND("_",D495)), LEFT(D495,FIND("_",D495)-1),D495)</f>
        <v>pdbx</v>
      </c>
      <c r="B495" t="str">
        <f>E495&amp;"="&amp;F495</f>
        <v>entity_func_structural=.PdbxEntityFuncStructural,Sbind_mode_id,Stype</v>
      </c>
      <c r="C495" t="s">
        <v>8573</v>
      </c>
      <c r="D495" t="s">
        <v>6120</v>
      </c>
      <c r="E495" t="str">
        <f>IF(ISNUMBER(FIND("_",D495)), MID(D495,FIND("_",D495)+1,1000),"_")</f>
        <v>entity_func_structural</v>
      </c>
      <c r="F495" t="s">
        <v>8458</v>
      </c>
    </row>
    <row r="496" spans="1:6" x14ac:dyDescent="0.35">
      <c r="A496" t="str">
        <f>IF(ISNUMBER(FIND("_",D496)), LEFT(D496,FIND("_",D496)-1),D496)</f>
        <v>pdbx</v>
      </c>
      <c r="B496" t="str">
        <f>E496&amp;"="&amp;F496</f>
        <v>entity_func_other=.PdbxEntityFuncOther,Sbind_mode_id,Stype</v>
      </c>
      <c r="C496" t="s">
        <v>8573</v>
      </c>
      <c r="D496" t="s">
        <v>6123</v>
      </c>
      <c r="E496" t="str">
        <f>IF(ISNUMBER(FIND("_",D496)), MID(D496,FIND("_",D496)+1,1000),"_")</f>
        <v>entity_func_other</v>
      </c>
      <c r="F496" t="s">
        <v>8459</v>
      </c>
    </row>
    <row r="497" spans="1:6" x14ac:dyDescent="0.35">
      <c r="A497" t="str">
        <f>IF(ISNUMBER(FIND("_",D497)), LEFT(D497,FIND("_",D497)-1),D497)</f>
        <v>pdbx</v>
      </c>
      <c r="B497" t="str">
        <f>E497&amp;"="&amp;F497</f>
        <v>entity_poly_domain=.PdbxEntityPolyDomain,Sid,Sentity_id,Sbegin_mon_id,Ibegin_seq_num,Send_mon_id,Iend_seq_num</v>
      </c>
      <c r="C497" t="s">
        <v>8573</v>
      </c>
      <c r="D497" t="s">
        <v>6126</v>
      </c>
      <c r="E497" t="str">
        <f>IF(ISNUMBER(FIND("_",D497)), MID(D497,FIND("_",D497)+1,1000),"_")</f>
        <v>entity_poly_domain</v>
      </c>
      <c r="F497" t="s">
        <v>8460</v>
      </c>
    </row>
    <row r="498" spans="1:6" x14ac:dyDescent="0.35">
      <c r="A498" t="str">
        <f>IF(ISNUMBER(FIND("_",D498)), LEFT(D498,FIND("_",D498)-1),D498)</f>
        <v>pdbx</v>
      </c>
      <c r="B498" t="str">
        <f>E498&amp;"="&amp;F498</f>
        <v>na_struct_keywds=.PdbxNaStructKeywds,Sentry_id,Sconformation_type,Sstrand_description,Sspecial_feature</v>
      </c>
      <c r="C498" t="s">
        <v>8573</v>
      </c>
      <c r="D498" t="s">
        <v>6133</v>
      </c>
      <c r="E498" t="str">
        <f>IF(ISNUMBER(FIND("_",D498)), MID(D498,FIND("_",D498)+1,1000),"_")</f>
        <v>na_struct_keywds</v>
      </c>
      <c r="F498" t="s">
        <v>8461</v>
      </c>
    </row>
    <row r="499" spans="1:6" x14ac:dyDescent="0.35">
      <c r="A499" t="str">
        <f>IF(ISNUMBER(FIND("_",D499)), LEFT(D499,FIND("_",D499)-1),D499)</f>
        <v>pdbx</v>
      </c>
      <c r="B499" t="str">
        <f>E499&amp;"="&amp;F499</f>
        <v>entity_poly_na_type=.PdbxEntityPolyNaType,Sentity_id,Stype</v>
      </c>
      <c r="C499" t="s">
        <v>8573</v>
      </c>
      <c r="D499" t="s">
        <v>6138</v>
      </c>
      <c r="E499" t="str">
        <f>IF(ISNUMBER(FIND("_",D499)), MID(D499,FIND("_",D499)+1,1000),"_")</f>
        <v>entity_poly_na_type</v>
      </c>
      <c r="F499" t="s">
        <v>8462</v>
      </c>
    </row>
    <row r="500" spans="1:6" x14ac:dyDescent="0.35">
      <c r="A500" t="str">
        <f>IF(ISNUMBER(FIND("_",D500)), LEFT(D500,FIND("_",D500)-1),D500)</f>
        <v>pdbx</v>
      </c>
      <c r="B500" t="str">
        <f>E500&amp;"="&amp;F500</f>
        <v>entity_poly_na_nonstandard=.PdbxEntityPolyNaNonstandard,Sentity_id,Sfeature</v>
      </c>
      <c r="C500" t="s">
        <v>8573</v>
      </c>
      <c r="D500" t="s">
        <v>6141</v>
      </c>
      <c r="E500" t="str">
        <f>IF(ISNUMBER(FIND("_",D500)), MID(D500,FIND("_",D500)+1,1000),"_")</f>
        <v>entity_poly_na_nonstandard</v>
      </c>
      <c r="F500" t="s">
        <v>8463</v>
      </c>
    </row>
    <row r="501" spans="1:6" x14ac:dyDescent="0.35">
      <c r="A501" t="str">
        <f>IF(ISNUMBER(FIND("_",D501)), LEFT(D501,FIND("_",D501)-1),D501)</f>
        <v>pdbx</v>
      </c>
      <c r="B501" t="str">
        <f>E501&amp;"="&amp;F501</f>
        <v>virtual_angle=.PdbxVirtualAngle,Imodel_id,Satom_site_id_1,Satom_site_label_alt_id_1,Satom_site_label_atom_id_1,Satom_site_label_comp_id_1,Iatom_site_label_seq_id_1,Satom_site_label_asym_id_1,Satom_site_id_2,Satom_site_label_alt_id_2,Satom_site_label_atom_id_2,Satom_site_label_comp_id_2,Iatom_site_label_seq_id_2,Satom_site_label_asym_id_2,Satom_site_id_3,Satom_site_label_alt_id_3,Satom_site_label_atom_id_3,Satom_site_label_comp_id_3,Iatom_site_label_seq_id_3,Satom_site_label_asym_id_3,Satom_site_auth_asym_id_1,Satom_site_auth_atom_id_1,Satom_site_auth_comp_id_1,Satom_site_auth_seq_id_1,Satom_site_auth_atom_id_2,Satom_site_auth_asym_id_2,Satom_site_auth_comp_id_2,Satom_site_auth_seq_id_2,Satom_site_auth_atom_id_3,Satom_site_auth_asym_id_3,Satom_site_auth_comp_id_3,Satom_site_auth_seq_id_3,Ssite_symmetry_1,Ssite_symmetry_2,Ssite_symmetry_3,Fvalue,Fvalue_esd</v>
      </c>
      <c r="C501" t="s">
        <v>8573</v>
      </c>
      <c r="D501" t="s">
        <v>6144</v>
      </c>
      <c r="E501" t="str">
        <f>IF(ISNUMBER(FIND("_",D501)), MID(D501,FIND("_",D501)+1,1000),"_")</f>
        <v>virtual_angle</v>
      </c>
      <c r="F501" t="s">
        <v>8464</v>
      </c>
    </row>
    <row r="502" spans="1:6" x14ac:dyDescent="0.35">
      <c r="A502" t="str">
        <f>IF(ISNUMBER(FIND("_",D502)), LEFT(D502,FIND("_",D502)-1),D502)</f>
        <v>pdbx</v>
      </c>
      <c r="B502" t="str">
        <f>E502&amp;"="&amp;F502</f>
        <v>virtual_bond=.PdbxVirtualBond,Imodel_id,Satom_site_id_1,Satom_site_label_alt_id_1,Satom_site_label_atom_id_1,Satom_site_label_comp_id_1,Iatom_site_label_seq_id_1,Satom_site_label_asym_id_1,Satom_site_id_2,Satom_site_label_alt_id_2,Satom_site_label_atom_id_2,Satom_site_label_comp_id_2,Iatom_site_label_seq_id_2,Satom_site_label_asym_id_2,Satom_site_auth_atom_id_1,Satom_site_auth_asym_id_1,Satom_site_auth_comp_id_1,Satom_site_auth_seq_id_1,Satom_site_auth_atom_id_2,Satom_site_auth_asym_id_2,Satom_site_auth_comp_id_2,Iatom_site_auth_seq_id_2,Fdist,Fdist_esd,Ssite_symmetry_1,Ssite_symmetry_2</v>
      </c>
      <c r="C502" t="s">
        <v>8573</v>
      </c>
      <c r="D502" t="s">
        <v>6181</v>
      </c>
      <c r="E502" t="str">
        <f>IF(ISNUMBER(FIND("_",D502)), MID(D502,FIND("_",D502)+1,1000),"_")</f>
        <v>virtual_bond</v>
      </c>
      <c r="F502" t="s">
        <v>8465</v>
      </c>
    </row>
    <row r="503" spans="1:6" x14ac:dyDescent="0.35">
      <c r="A503" t="str">
        <f>IF(ISNUMBER(FIND("_",D503)), LEFT(D503,FIND("_",D503)-1),D503)</f>
        <v>pdbx</v>
      </c>
      <c r="B503" t="str">
        <f>E503&amp;"="&amp;F503</f>
        <v>virtual_torsion=.PdbxVirtualTorsion,Imodel_id,Satom_site_id_1,Satom_site_label_alt_id_1,Satom_site_label_atom_id_1,Satom_site_label_comp_id_1,Iatom_site_label_seq_id_1,Satom_site_label_asym_id_1,Satom_site_id_2,Satom_site_label_alt_id_2,Satom_site_label_atom_id_2,Satom_site_label_comp_id_2,Iatom_site_label_seq_id_2,Satom_site_label_asym_id_2,Satom_site_id_3,Satom_site_label_alt_id_3,Satom_site_label_atom_id_3,Satom_site_label_comp_id_3,Iatom_site_label_seq_id_3,Satom_site_label_asym_id_3,Satom_site_id_4,Satom_site_label_alt_id_4,Satom_site_label_atom_id_4,Satom_site_label_comp_id_4,Iatom_site_label_seq_id_4,Satom_site_label_asym_id_4,Satom_site_auth_atom_id_1,Satom_site_auth_asym_id_1,Satom_site_auth_comp_id_1,Satom_site_auth_seq_id_1,Satom_site_auth_atom_id_2,Satom_site_auth_asym_id_2,Satom_site_auth_comp_id_2,Satom_site_auth_seq_id_2,Satom_site_auth_atom_id_3,Satom_site_auth_asym_id_3,Satom_site_auth_comp_id_3,Satom_site_auth_seq_id_3,Satom_site_auth_atom_id_4,Satom_site_auth_asym_id_4,Satom_site_auth_comp_id_4,Satom_site_auth_seq_id_4,Ssite_symmetry_1,Ssite_symmetry_2,Ssite_symmetry_3,Ssite_symmetry_4,Fvalue,Fvalue_esd</v>
      </c>
      <c r="C503" t="s">
        <v>8573</v>
      </c>
      <c r="D503" t="s">
        <v>6207</v>
      </c>
      <c r="E503" t="str">
        <f>IF(ISNUMBER(FIND("_",D503)), MID(D503,FIND("_",D503)+1,1000),"_")</f>
        <v>virtual_torsion</v>
      </c>
      <c r="F503" t="s">
        <v>8466</v>
      </c>
    </row>
    <row r="504" spans="1:6" x14ac:dyDescent="0.35">
      <c r="A504" t="str">
        <f>IF(ISNUMBER(FIND("_",D504)), LEFT(D504,FIND("_",D504)-1),D504)</f>
        <v>pdbx</v>
      </c>
      <c r="B504" t="str">
        <f>E504&amp;"="&amp;F504</f>
        <v>sequence_pattern=.PdbxSequencePattern,Slabel_asym_id,Sauth_asym_id,Ipattern_count,Ssequence_pattern</v>
      </c>
      <c r="C504" t="s">
        <v>8573</v>
      </c>
      <c r="D504" t="s">
        <v>6255</v>
      </c>
      <c r="E504" t="str">
        <f>IF(ISNUMBER(FIND("_",D504)), MID(D504,FIND("_",D504)+1,1000),"_")</f>
        <v>sequence_pattern</v>
      </c>
      <c r="F504" t="s">
        <v>8467</v>
      </c>
    </row>
    <row r="505" spans="1:6" x14ac:dyDescent="0.35">
      <c r="A505" t="str">
        <f>IF(ISNUMBER(FIND("_",D505)), LEFT(D505,FIND("_",D505)-1),D505)</f>
        <v>pdbx</v>
      </c>
      <c r="B505" t="str">
        <f>E505&amp;"="&amp;F505</f>
        <v>stereochemistry=.PdbxStereochemistry,Iid,Imodel_id,Sauth_asym_id,Slabel_asym_id,Slabel_comp_id,Sauth_seq_id,Ilabel_seq_id,Slabel_atom_id,Slabel_alt_id,Slabel_atom_id_u,Slabel_alt_id_u,Slabel_atom_id_v,Slabel_alt_id_v,Slabel_atom_id_w,Slabel_alt_id_w,Fvolume3,Fangle_out_of_plane</v>
      </c>
      <c r="C505" t="s">
        <v>8573</v>
      </c>
      <c r="D505" t="s">
        <v>6260</v>
      </c>
      <c r="E505" t="str">
        <f>IF(ISNUMBER(FIND("_",D505)), MID(D505,FIND("_",D505)+1,1000),"_")</f>
        <v>stereochemistry</v>
      </c>
      <c r="F505" t="s">
        <v>8468</v>
      </c>
    </row>
    <row r="506" spans="1:6" x14ac:dyDescent="0.35">
      <c r="A506" t="str">
        <f>IF(ISNUMBER(FIND("_",D506)), LEFT(D506,FIND("_",D506)-1),D506)</f>
        <v>pdbx</v>
      </c>
      <c r="B506" t="str">
        <f>E506&amp;"="&amp;F506</f>
        <v>rms_devs_covalent=.PdbxRmsDevsCovalent,Sentry_id,Frms_bonds,Inum_bonds,Frms_bonds_base,Inum_bonds_base,Frms_bonds_sugar,Inum_bonds_sugar,Frms_bonds_phosphate,Inum_bonds_phosphate,Frms_angles,Inum_angles,Frms_angles_base,Inum_angles_base,Frms_angles_sugar,Inum_angles_sugar,Frms_angles_phosphate,Inum_angles_phosphate</v>
      </c>
      <c r="C506" t="s">
        <v>8573</v>
      </c>
      <c r="D506" t="s">
        <v>6278</v>
      </c>
      <c r="E506" t="str">
        <f>IF(ISNUMBER(FIND("_",D506)), MID(D506,FIND("_",D506)+1,1000),"_")</f>
        <v>rms_devs_covalent</v>
      </c>
      <c r="F506" t="s">
        <v>8469</v>
      </c>
    </row>
    <row r="507" spans="1:6" x14ac:dyDescent="0.35">
      <c r="A507" t="str">
        <f>IF(ISNUMBER(FIND("_",D507)), LEFT(D507,FIND("_",D507)-1),D507)</f>
        <v>pdbx</v>
      </c>
      <c r="B507" t="str">
        <f>E507&amp;"="&amp;F507</f>
        <v>rms_devs_cov_by_monomer=.PdbxRmsDevsCovByMonomer,Iid,Imodel_id,Sauth_asym_id,Slabel_asym_id,Slabel_comp_id,Sauth_seq_id,Ilabel_seq_id,Frms_bonds,Inum_bonds,Frms_angles,Inum_angles</v>
      </c>
      <c r="C507" t="s">
        <v>8573</v>
      </c>
      <c r="D507" t="s">
        <v>6296</v>
      </c>
      <c r="E507" t="str">
        <f>IF(ISNUMBER(FIND("_",D507)), MID(D507,FIND("_",D507)+1,1000),"_")</f>
        <v>rms_devs_cov_by_monomer</v>
      </c>
      <c r="F507" t="s">
        <v>8470</v>
      </c>
    </row>
    <row r="508" spans="1:6" x14ac:dyDescent="0.35">
      <c r="A508" t="str">
        <f>IF(ISNUMBER(FIND("_",D508)), LEFT(D508,FIND("_",D508)-1),D508)</f>
        <v>pdbx</v>
      </c>
      <c r="B508" t="str">
        <f>E508&amp;"="&amp;F508</f>
        <v>sugar_phosphate_geometry=.PdbxSugarPhosphateGeometry,Iid,Imodel_id,Sauth_asym_id,Slabel_asym_id,Slabel_comp_id,Sauth_seq_id,Ilabel_seq_id,Sneighbor_comp_id_5prime,Sneighbor_comp_id_3prime,Fo3_p_o5_c5,Fp_o5_c5_c4,Fo5_c5_c4_c3,Fc5_c4_c3_o3,Fc4_c3_o3_p,Fc3_o3_p_o5,Fc4_o4_c1_n1_9,Fo4_c1_n1_9_c2_4,Fo4_c1_n1_9_c6_8,Fc4_o4_c1_c2,Fo4_c1_c2_c3,Fc1_c2_c3_c4,Fc2_c3_c4_o4,Fc3_c4_o4_c1,Fc5_c4_c3_c2,Fo4_c4_c3_o3,Fo3_c3_c2_o2,Fo5_c5_c4_o4,Fpseudorot,Fmaxtorsion,Snext_label_comp_id,Inext_label_seq_id,Fnext_o3_p_o5_c5,Fnext_p_o5_c5_c4,Fnext_o5_c5_c4_c3,Fnext_c5_c4_c3_o3,Fnext_c4_c3_o3_p,Fnext_c3_o3_p_o5,Fnext_c4_o4_c1_n1_9,Fnext_o4_c1_n1_9_c2_4,Fc1_c2,Fc2_c3,Fc3_c4,Fc4_o4,Fo4_c1,Fp_o5,Fo5_c5,Fc5_c4,Fc3_o3,Fo3_p,Fp_o1p,Fp_o2p,Fc1_n9_1,Fn1_c2,Fn1_c6,Fn9_c4,Fn9_c8,Fc1_c2_c3,Fc2_c3_c4,Fc3_c4_o4,Fc4_o4_c1,Fo4_c1_c2,Fp_o5_c5,Fo5_c5_c4,Fc5_c4_c3,Fc4_c3_o3,Fc3_o3_p,Fo3_p_o5,Fo4_c1_n1_9,Fc1_n1_9_c2_4,Fc5_c4_o4,Fc2_c3_o3,Fo1p_p_o2p,Fc2_c1_n1_9,Fc1_n1_9_c6_8</v>
      </c>
      <c r="C508" t="s">
        <v>8573</v>
      </c>
      <c r="D508" t="s">
        <v>6308</v>
      </c>
      <c r="E508" t="str">
        <f>IF(ISNUMBER(FIND("_",D508)), MID(D508,FIND("_",D508)+1,1000),"_")</f>
        <v>sugar_phosphate_geometry</v>
      </c>
      <c r="F508" t="s">
        <v>8471</v>
      </c>
    </row>
    <row r="509" spans="1:6" x14ac:dyDescent="0.35">
      <c r="A509" t="str">
        <f>IF(ISNUMBER(FIND("_",D509)), LEFT(D509,FIND("_",D509)-1),D509)</f>
        <v>pdbx</v>
      </c>
      <c r="B509" t="str">
        <f>E509&amp;"="&amp;F509</f>
        <v>nmr_computing=.PdbxNmrComputing,Sentry_id,Scollection,Scollection_version,Sprocessing,Sprocessing_version,Sdata_analysis,Sdata_analysis_version,Sstructure_solution,Sstructure_solution_version,Srefinement,Srefinement_version,Siterative_relaxation_matrix,Siterative_relaxation_matrix_version</v>
      </c>
      <c r="C509" t="s">
        <v>8573</v>
      </c>
      <c r="D509" t="s">
        <v>6383</v>
      </c>
      <c r="E509" t="str">
        <f>IF(ISNUMBER(FIND("_",D509)), MID(D509,FIND("_",D509)+1,1000),"_")</f>
        <v>nmr_computing</v>
      </c>
      <c r="F509" t="s">
        <v>8472</v>
      </c>
    </row>
    <row r="510" spans="1:6" x14ac:dyDescent="0.35">
      <c r="A510" t="str">
        <f>IF(ISNUMBER(FIND("_",D510)), LEFT(D510,FIND("_",D510)-1),D510)</f>
        <v>pdbx</v>
      </c>
      <c r="B510" t="str">
        <f>E510&amp;"="&amp;F510</f>
        <v>audit_conform_extension=.PdbxAuditConformExtension,Sextension_dict_location,Sextension_dict_name,Sextension_dict_version</v>
      </c>
      <c r="C510" t="s">
        <v>8573</v>
      </c>
      <c r="D510" t="s">
        <v>6397</v>
      </c>
      <c r="E510" t="str">
        <f>IF(ISNUMBER(FIND("_",D510)), MID(D510,FIND("_",D510)+1,1000),"_")</f>
        <v>audit_conform_extension</v>
      </c>
      <c r="F510" t="s">
        <v>8473</v>
      </c>
    </row>
    <row r="511" spans="1:6" x14ac:dyDescent="0.35">
      <c r="A511" t="str">
        <f>IF(ISNUMBER(FIND("_",D511)), LEFT(D511,FIND("_",D511)-1),D511)</f>
        <v>pdbx</v>
      </c>
      <c r="B511" t="str">
        <f>E511&amp;"="&amp;F511</f>
        <v>dcc_mapman=.PdbxDccMapman,Spdbid,Sdetails</v>
      </c>
      <c r="C511" t="s">
        <v>8573</v>
      </c>
      <c r="D511" t="s">
        <v>6401</v>
      </c>
      <c r="E511" t="str">
        <f>IF(ISNUMBER(FIND("_",D511)), MID(D511,FIND("_",D511)+1,1000),"_")</f>
        <v>dcc_mapman</v>
      </c>
      <c r="F511" t="s">
        <v>8474</v>
      </c>
    </row>
    <row r="512" spans="1:6" x14ac:dyDescent="0.35">
      <c r="A512" t="str">
        <f>IF(ISNUMBER(FIND("_",D512)), LEFT(D512,FIND("_",D512)-1),D512)</f>
        <v>pdbx</v>
      </c>
      <c r="B512" t="str">
        <f>E512&amp;"="&amp;F512</f>
        <v>dcc_rscc_mapman=.PdbxDccRsccMapman,Iid,Smodel_id,Spdb_id,Sauth_asym_id,Sauth_comp_id,Sauth_seq_id,Slabel_alt_id,Slabel_ins_code,Fcorrelation,Freal_space_R,Fweighted_real_space_R,Freal_space_Zscore,FBiso_mean,Foccupancy_mean,Sflag</v>
      </c>
      <c r="C512" t="s">
        <v>8573</v>
      </c>
      <c r="D512" t="s">
        <v>6404</v>
      </c>
      <c r="E512" t="str">
        <f>IF(ISNUMBER(FIND("_",D512)), MID(D512,FIND("_",D512)+1,1000),"_")</f>
        <v>dcc_rscc_mapman</v>
      </c>
      <c r="F512" t="s">
        <v>8475</v>
      </c>
    </row>
    <row r="513" spans="1:6" x14ac:dyDescent="0.35">
      <c r="A513" t="str">
        <f>IF(ISNUMBER(FIND("_",D513)), LEFT(D513,FIND("_",D513)-1),D513)</f>
        <v>pdbx</v>
      </c>
      <c r="B513" t="str">
        <f>E513&amp;"="&amp;F513</f>
        <v>dcc_rscc_mapman_overall=.PdbxDccRsccMapmanOverall,Spdbid,Fcorrelation,Fcorrelation_sigma,Freal_space_R,Freal_space_R_sigma</v>
      </c>
      <c r="C513" t="s">
        <v>8573</v>
      </c>
      <c r="D513" t="s">
        <v>6420</v>
      </c>
      <c r="E513" t="str">
        <f>IF(ISNUMBER(FIND("_",D513)), MID(D513,FIND("_",D513)+1,1000),"_")</f>
        <v>dcc_rscc_mapman_overall</v>
      </c>
      <c r="F513" t="s">
        <v>8476</v>
      </c>
    </row>
    <row r="514" spans="1:6" x14ac:dyDescent="0.35">
      <c r="A514" t="str">
        <f>IF(ISNUMBER(FIND("_",D514)), LEFT(D514,FIND("_",D514)-1),D514)</f>
        <v>pdbx</v>
      </c>
      <c r="B514" t="str">
        <f>E514&amp;"="&amp;F514</f>
        <v>dcc_density=.PdbxDccDensity,SDCC_version,Spdbid,Spdbtype,Sunit_cell,Sspace_group_name_H-M,Sspace_group_pointless,Fls_d_res_high,Fls_d_res_high_sf,Fls_d_res_low_sf,FR_value_R_work,FR_value_R_free,Iworking_set_count,Ifree_set_count,Foccupancy_min,Foccupancy_max,Foccupancy_mean,FBiso_min,FBiso_max,FBiso_mean,FB_wilson,FB_wilson_scale,Fmean_I2_over_mean_I_square,Fmean_F_square_over_mean_F2,Fmean_E2_1_abs,FPadilla-Yeates_L_mean,FPadilla-Yeates_L2_mean,FPadilla-Yeates_L2_mean_pointless,FZ_score_L_test,Stwin_type,Stwin_operator_xtriage,Ftwin_fraction_xtriage,Ftwin_Rfactor,FI_over_sigI_resh,FI_over_sigI_diff,FI_over_sigI_mean,Sice_ring,Fanisotropy,FZ-score,Fprob_peak_value,Stranslational_pseudo_symmetry,Fwavelength,FB_solvent,FK_solvent,STLS_refinement_reported,Spartial_B_value_correction_attempted,Spartial_B_value_correction_success,Sreflection_status_archived,Sreflection_status_used,Siso_B_value_type,Sreflns_twin,Stwin_by_xtriage,Stwin_operator,Stwin_fraction,Itls_group_number,Incs_group_number,Imtrix_number,FMatthew_coeff,Fsolvent_content,FCruickshank_dpi_xyz,Fdpi_free_R,Ffom,Fcorrelation_overall,Freal_space_R_overall,ImFo-DFc-3sigma_positive,ImFo-DFc-6sigma_positive,ImFo-DFc-3sigma_negative,ImFo-DFc-6sigma_negative,FBmean-Bwilson,FRfree-Rwork,Serror</v>
      </c>
      <c r="C514" t="s">
        <v>8573</v>
      </c>
      <c r="D514" t="s">
        <v>6426</v>
      </c>
      <c r="E514" t="str">
        <f>IF(ISNUMBER(FIND("_",D514)), MID(D514,FIND("_",D514)+1,1000),"_")</f>
        <v>dcc_density</v>
      </c>
      <c r="F514" t="s">
        <v>8477</v>
      </c>
    </row>
    <row r="515" spans="1:6" x14ac:dyDescent="0.35">
      <c r="A515" t="str">
        <f>IF(ISNUMBER(FIND("_",D515)), LEFT(D515,FIND("_",D515)-1),D515)</f>
        <v>pdbx</v>
      </c>
      <c r="B515" t="str">
        <f>E515&amp;"="&amp;F515</f>
        <v>dcc_geometry=.PdbxDccGeometry,Spdbid,FRamachandran_outlier_percent,IRamachandran_outlier_number,FRamachandran_allowed_percent,IRamachandran_allowed_number,FRamachandran_favored_percent,IRamachandran_favored_number,Frotamer_outliers_percent,Irotamer_outliers_number,Icbeta_deviations,Fall_atom_clashscore,Foverall_score,Fbond_overall_rms,Fbond_overall_max,Fbond_ligand_rms,Fbond_ligand_max,Fangle_overall_rms,Fangle_overall_max,Fangle_ligand_rms,Fangle_ligand_max,Fdihedral_overall_rms,Fdihedral_overall_max,Fchirality_overall_rms,Fchirality_overall_max,Fplanarity_overall_rms,Fplanarity_overall_max,Fnon-bonded_rms</v>
      </c>
      <c r="C515" t="s">
        <v>8573</v>
      </c>
      <c r="D515" t="s">
        <v>6497</v>
      </c>
      <c r="E515" t="str">
        <f>IF(ISNUMBER(FIND("_",D515)), MID(D515,FIND("_",D515)+1,1000),"_")</f>
        <v>dcc_geometry</v>
      </c>
      <c r="F515" t="s">
        <v>8478</v>
      </c>
    </row>
    <row r="516" spans="1:6" x14ac:dyDescent="0.35">
      <c r="A516" t="str">
        <f>IF(ISNUMBER(FIND("_",D516)), LEFT(D516,FIND("_",D516)-1),D516)</f>
        <v>pdbx</v>
      </c>
      <c r="B516" t="str">
        <f>E516&amp;"="&amp;F516</f>
        <v>dcc_density_corr=.PdbxDccDensityCorr,Iordinal,Sprogram,Fls_d_res_high,Fls_d_res_low,Fls_R_factor_R_all,Fls_R_factor_R_work,Fls_R_factor_R_free,Ils_number_reflns_obs,Fls_percent_reflns_obs,Ils_number_reflns_R_free,Fcorrelation_coeff_Fo_to_Fc,Freal_space_R,Fcorrelation,Sdetails</v>
      </c>
      <c r="C516" t="s">
        <v>8573</v>
      </c>
      <c r="D516" t="s">
        <v>6525</v>
      </c>
      <c r="E516" t="str">
        <f>IF(ISNUMBER(FIND("_",D516)), MID(D516,FIND("_",D516)+1,1000),"_")</f>
        <v>dcc_density_corr</v>
      </c>
      <c r="F516" t="s">
        <v>8479</v>
      </c>
    </row>
    <row r="517" spans="1:6" x14ac:dyDescent="0.35">
      <c r="A517" t="str">
        <f>IF(ISNUMBER(FIND("_",D517)), LEFT(D517,FIND("_",D517)-1),D517)</f>
        <v>pdbx</v>
      </c>
      <c r="B517" t="str">
        <f>E517&amp;"="&amp;F517</f>
        <v>dcc_map=.PdbxDccMap,Iid,Smodel_id,Spdb_id,Sauth_asym_id,Sauth_comp_id,Sauth_seq_id,Slabel_alt_id,Slabel_ins_code,FRSCC,FRSR,Fweighted_RSR,FRSRZ,Fweighted_RSRZ,FBiso_mean,Foccupancy_mean,FRSCC_main_chain,FRSR_main_chain,FwRSR_main_chain,FRSRZ_main_chain,FwRSRZ_main_chain,FBiso_mean_main_chain,Foccupancy_mean_main_chain,FRSCC_side_chain,FRSR_side_chain,FwRSR_side_chain,FRSRZ_side_chain,FwRSRZ_side_chain,FBiso_mean_side_chain,Foccupancy_mean_side_chain,FRSCC_phosphate_group,FRSR_phosphate_group,FwRSR_phosphate_group,FRSRZ_phosphate_group,FwRSRZ_phosphate_group,FBiso_mean_phosphate_group,Foccupancy_mean_phosphate_group,Fshift,Fshift_main_chain,Fshift_side_chain,Fdensity_connectivity,Fdensity_index_main_chain,Fdensity_index_side_chain,FRSZD,FRSZO,FRSZO_Zscore,FLLDF,FRSZD_main_chain,FRSZO_main_chain,FRSZD_side_chain,FRSZO_side_chain,FRSZD_phosphate_group,FRSZO_phosphate_group,Squality_indicator</v>
      </c>
      <c r="C517" t="s">
        <v>8573</v>
      </c>
      <c r="D517" t="s">
        <v>6540</v>
      </c>
      <c r="E517" t="str">
        <f>IF(ISNUMBER(FIND("_",D517)), MID(D517,FIND("_",D517)+1,1000),"_")</f>
        <v>dcc_map</v>
      </c>
      <c r="F517" t="s">
        <v>8480</v>
      </c>
    </row>
    <row r="518" spans="1:6" x14ac:dyDescent="0.35">
      <c r="A518" t="str">
        <f>IF(ISNUMBER(FIND("_",D518)), LEFT(D518,FIND("_",D518)-1),D518)</f>
        <v>pdbx</v>
      </c>
      <c r="B518" t="str">
        <f>E518&amp;"="&amp;F518</f>
        <v>deposit_group=.PdbxDepositGroup,Sgroup_id,Sgroup_title,Sgroup_description,Sgroup_type</v>
      </c>
      <c r="C518" t="s">
        <v>8573</v>
      </c>
      <c r="D518" t="s">
        <v>6594</v>
      </c>
      <c r="E518" t="str">
        <f>IF(ISNUMBER(FIND("_",D518)), MID(D518,FIND("_",D518)+1,1000),"_")</f>
        <v>deposit_group</v>
      </c>
      <c r="F518" t="s">
        <v>8481</v>
      </c>
    </row>
    <row r="519" spans="1:6" x14ac:dyDescent="0.35">
      <c r="A519" t="str">
        <f>IF(ISNUMBER(FIND("_",D519)), LEFT(D519,FIND("_",D519)-1),D519)</f>
        <v>pdbx</v>
      </c>
      <c r="B519" t="str">
        <f>E519&amp;"="&amp;F519</f>
        <v>deposit_group_index=.PdbxDepositGroupIndex,Sgroup_id,Iordinal_id,Sdep_set_id,Spdb_id_code,Sgroup_file_name,Sgroup_file_timestamp,Sauth_file_label,Sauth_file_content_type,Sauth_file_format_type,Sauth_file_name,Iauth_file_size</v>
      </c>
      <c r="C519" t="s">
        <v>8573</v>
      </c>
      <c r="D519" t="s">
        <v>6599</v>
      </c>
      <c r="E519" t="str">
        <f>IF(ISNUMBER(FIND("_",D519)), MID(D519,FIND("_",D519)+1,1000),"_")</f>
        <v>deposit_group_index</v>
      </c>
      <c r="F519" t="s">
        <v>8482</v>
      </c>
    </row>
    <row r="520" spans="1:6" x14ac:dyDescent="0.35">
      <c r="A520" t="str">
        <f>IF(ISNUMBER(FIND("_",D520)), LEFT(D520,FIND("_",D520)-1),D520)</f>
        <v>pdbx</v>
      </c>
      <c r="B520" t="str">
        <f>E520&amp;"="&amp;F520</f>
        <v>struct_assembly_auth_evidence=.PdbxStructAssemblyAuthEvidence,Sid,Sassembly_id,Sexperimental_support,Sdetails</v>
      </c>
      <c r="C520" t="s">
        <v>8573</v>
      </c>
      <c r="D520" t="s">
        <v>6611</v>
      </c>
      <c r="E520" t="str">
        <f>IF(ISNUMBER(FIND("_",D520)), MID(D520,FIND("_",D520)+1,1000),"_")</f>
        <v>struct_assembly_auth_evidence</v>
      </c>
      <c r="F520" t="s">
        <v>8483</v>
      </c>
    </row>
    <row r="521" spans="1:6" x14ac:dyDescent="0.35">
      <c r="A521" t="str">
        <f>IF(ISNUMBER(FIND("_",D521)), LEFT(D521,FIND("_",D521)-1),D521)</f>
        <v>pdbx</v>
      </c>
      <c r="B521" t="str">
        <f>E521&amp;"="&amp;F521</f>
        <v>struct_assembly_auth_classification=.PdbxStructAssemblyAuthClassification,Sassembly_id,Sreason_for_interest</v>
      </c>
      <c r="C521" t="s">
        <v>8573</v>
      </c>
      <c r="D521" t="s">
        <v>6616</v>
      </c>
      <c r="E521" t="str">
        <f>IF(ISNUMBER(FIND("_",D521)), MID(D521,FIND("_",D521)+1,1000),"_")</f>
        <v>struct_assembly_auth_classification</v>
      </c>
      <c r="F521" t="s">
        <v>8484</v>
      </c>
    </row>
    <row r="522" spans="1:6" x14ac:dyDescent="0.35">
      <c r="A522" t="str">
        <f>IF(ISNUMBER(FIND("_",D522)), LEFT(D522,FIND("_",D522)-1),D522)</f>
        <v>pdbx</v>
      </c>
      <c r="B522" t="str">
        <f>E522&amp;"="&amp;F522</f>
        <v>crystal_alignment=.PdbxCrystalAlignment,Scrystal_id,Foscillation_range,Foscillation_start,Foscillation_end,Fxbeam,Fxbeam_esd,Fybeam,Fybeam_esd,Fcrysx_spindle,Fcrysx_spindle_esd,Fcrysy_vertical,Fcrysy_vertical_esd,Fcrysz_beam,Fcrysz_beam_esd,Fcrystal_to_detector_distance,Fcrystal_to_detector_distance_esd,Fcrossfire_x,Fcrossfire_x_esd,Fcrossfire_y,Fcrossfire_y_esd,Fcrossfire_xy,Fcrossfire_xy_esd</v>
      </c>
      <c r="C522" t="s">
        <v>8573</v>
      </c>
      <c r="D522" t="s">
        <v>6619</v>
      </c>
      <c r="E522" t="str">
        <f>IF(ISNUMBER(FIND("_",D522)), MID(D522,FIND("_",D522)+1,1000),"_")</f>
        <v>crystal_alignment</v>
      </c>
      <c r="F522" t="s">
        <v>8485</v>
      </c>
    </row>
    <row r="523" spans="1:6" x14ac:dyDescent="0.35">
      <c r="A523" t="str">
        <f>IF(ISNUMBER(FIND("_",D523)), LEFT(D523,FIND("_",D523)-1),D523)</f>
        <v>pdbx</v>
      </c>
      <c r="B523" t="str">
        <f>E523&amp;"="&amp;F523</f>
        <v>audit_revision_history=.PdbxAuditRevisionHistory,Iordinal,Sdata_content_type,Imajor_revision,Iminor_revision,Srevision_date,Iinternal_version,Sinternal_deposition_id</v>
      </c>
      <c r="C523" t="s">
        <v>8573</v>
      </c>
      <c r="D523" t="s">
        <v>6642</v>
      </c>
      <c r="E523" t="str">
        <f>IF(ISNUMBER(FIND("_",D523)), MID(D523,FIND("_",D523)+1,1000),"_")</f>
        <v>audit_revision_history</v>
      </c>
      <c r="F523" t="s">
        <v>8486</v>
      </c>
    </row>
    <row r="524" spans="1:6" x14ac:dyDescent="0.35">
      <c r="A524" t="str">
        <f>IF(ISNUMBER(FIND("_",D524)), LEFT(D524,FIND("_",D524)-1),D524)</f>
        <v>pdbx</v>
      </c>
      <c r="B524" t="str">
        <f>E524&amp;"="&amp;F524</f>
        <v>audit_revision_group=.PdbxAuditRevisionGroup,Iordinal,Irevision_ordinal,Sdata_content_type,Sgroup</v>
      </c>
      <c r="C524" t="s">
        <v>8573</v>
      </c>
      <c r="D524" t="s">
        <v>6650</v>
      </c>
      <c r="E524" t="str">
        <f>IF(ISNUMBER(FIND("_",D524)), MID(D524,FIND("_",D524)+1,1000),"_")</f>
        <v>audit_revision_group</v>
      </c>
      <c r="F524" t="s">
        <v>8487</v>
      </c>
    </row>
    <row r="525" spans="1:6" x14ac:dyDescent="0.35">
      <c r="A525" t="str">
        <f>IF(ISNUMBER(FIND("_",D525)), LEFT(D525,FIND("_",D525)-1),D525)</f>
        <v>pdbx</v>
      </c>
      <c r="B525" t="str">
        <f>E525&amp;"="&amp;F525</f>
        <v>audit_revision_category=.PdbxAuditRevisionCategory,Iordinal,Irevision_ordinal,Sdata_content_type,Scategory</v>
      </c>
      <c r="C525" t="s">
        <v>8573</v>
      </c>
      <c r="D525" t="s">
        <v>6655</v>
      </c>
      <c r="E525" t="str">
        <f>IF(ISNUMBER(FIND("_",D525)), MID(D525,FIND("_",D525)+1,1000),"_")</f>
        <v>audit_revision_category</v>
      </c>
      <c r="F525" t="s">
        <v>8488</v>
      </c>
    </row>
    <row r="526" spans="1:6" x14ac:dyDescent="0.35">
      <c r="A526" t="str">
        <f>IF(ISNUMBER(FIND("_",D526)), LEFT(D526,FIND("_",D526)-1),D526)</f>
        <v>pdbx</v>
      </c>
      <c r="B526" t="str">
        <f>E526&amp;"="&amp;F526</f>
        <v>audit_revision_details=.PdbxAuditRevisionDetails,Iordinal,Irevision_ordinal,Sdata_content_type,Sprovider,Stype,Sdescription</v>
      </c>
      <c r="C526" t="s">
        <v>8573</v>
      </c>
      <c r="D526" t="s">
        <v>6660</v>
      </c>
      <c r="E526" t="str">
        <f>IF(ISNUMBER(FIND("_",D526)), MID(D526,FIND("_",D526)+1,1000),"_")</f>
        <v>audit_revision_details</v>
      </c>
      <c r="F526" t="s">
        <v>8489</v>
      </c>
    </row>
    <row r="527" spans="1:6" x14ac:dyDescent="0.35">
      <c r="A527" t="str">
        <f>IF(ISNUMBER(FIND("_",D527)), LEFT(D527,FIND("_",D527)-1),D527)</f>
        <v>pdbx</v>
      </c>
      <c r="B527" t="str">
        <f>E527&amp;"="&amp;F527</f>
        <v>audit_revision_item=.PdbxAuditRevisionItem,Iordinal,Irevision_ordinal,Sdata_content_type,Sitem</v>
      </c>
      <c r="C527" t="s">
        <v>8573</v>
      </c>
      <c r="D527" t="s">
        <v>6667</v>
      </c>
      <c r="E527" t="str">
        <f>IF(ISNUMBER(FIND("_",D527)), MID(D527,FIND("_",D527)+1,1000),"_")</f>
        <v>audit_revision_item</v>
      </c>
      <c r="F527" t="s">
        <v>8490</v>
      </c>
    </row>
    <row r="528" spans="1:6" x14ac:dyDescent="0.35">
      <c r="A528" t="str">
        <f>IF(ISNUMBER(FIND("_",D528)), LEFT(D528,FIND("_",D528)-1),D528)</f>
        <v>pdbx</v>
      </c>
      <c r="B528" t="str">
        <f>E528&amp;"="&amp;F528</f>
        <v>supporting_exp_data_set=.PdbxSupportingExpDataSet,Iordinal,Sdata_content_type,Idata_version_major,Idata_version_minor,Sdetails</v>
      </c>
      <c r="C528" t="s">
        <v>8573</v>
      </c>
      <c r="D528" t="s">
        <v>6672</v>
      </c>
      <c r="E528" t="str">
        <f>IF(ISNUMBER(FIND("_",D528)), MID(D528,FIND("_",D528)+1,1000),"_")</f>
        <v>supporting_exp_data_set</v>
      </c>
      <c r="F528" t="s">
        <v>8491</v>
      </c>
    </row>
    <row r="529" spans="1:6" x14ac:dyDescent="0.35">
      <c r="A529" t="str">
        <f>IF(ISNUMBER(FIND("_",D529)), LEFT(D529,FIND("_",D529)-1),D529)</f>
        <v>pdbx</v>
      </c>
      <c r="B529" t="str">
        <f>E529&amp;"="&amp;F529</f>
        <v>serial_crystallography_measurement=.PdbxSerialCrystallographyMeasurement,Sdiffrn_id,Fpulse_energy,Fpulse_duration,Fxfel_pulse_repetition_rate,Fpulse_photon_energy,Fphotons_per_pulse,Fsource_size,Fsource_distance,Ffocal_spot_size,Scollimation,Fcollection_time_total</v>
      </c>
      <c r="C529" t="s">
        <v>8573</v>
      </c>
      <c r="D529" t="s">
        <v>6678</v>
      </c>
      <c r="E529" t="str">
        <f>IF(ISNUMBER(FIND("_",D529)), MID(D529,FIND("_",D529)+1,1000),"_")</f>
        <v>serial_crystallography_measurement</v>
      </c>
      <c r="F529" t="s">
        <v>8492</v>
      </c>
    </row>
    <row r="530" spans="1:6" x14ac:dyDescent="0.35">
      <c r="A530" t="str">
        <f>IF(ISNUMBER(FIND("_",D530)), LEFT(D530,FIND("_",D530)-1),D530)</f>
        <v>pdbx</v>
      </c>
      <c r="B530" t="str">
        <f>E530&amp;"="&amp;F530</f>
        <v>serial_crystallography_sample_delivery=.PdbxSerialCrystallographySampleDelivery,Sdiffrn_id,Sdescription,Smethod</v>
      </c>
      <c r="C530" t="s">
        <v>8573</v>
      </c>
      <c r="D530" t="s">
        <v>6690</v>
      </c>
      <c r="E530" t="str">
        <f>IF(ISNUMBER(FIND("_",D530)), MID(D530,FIND("_",D530)+1,1000),"_")</f>
        <v>serial_crystallography_sample_delivery</v>
      </c>
      <c r="F530" t="s">
        <v>8493</v>
      </c>
    </row>
    <row r="531" spans="1:6" x14ac:dyDescent="0.35">
      <c r="A531" t="str">
        <f>IF(ISNUMBER(FIND("_",D531)), LEFT(D531,FIND("_",D531)-1),D531)</f>
        <v>pdbx</v>
      </c>
      <c r="B531" t="str">
        <f>E531&amp;"="&amp;F531</f>
        <v>serial_crystallography_sample_delivery_injection=.PdbxSerialCrystallographySampleDeliveryInjection,Sdiffrn_id,Sdescription,Finjector_diameter,Finjector_temperature,Finjector_pressure,Fflow_rate,Scarrier_solvent,Fcrystal_concentration,Spreparation,Spower_by,Sinjector_nozzle,Fjet_diameter,Ffilter_size</v>
      </c>
      <c r="C531" t="s">
        <v>8573</v>
      </c>
      <c r="D531" t="s">
        <v>6694</v>
      </c>
      <c r="E531" t="str">
        <f>IF(ISNUMBER(FIND("_",D531)), MID(D531,FIND("_",D531)+1,1000),"_")</f>
        <v>serial_crystallography_sample_delivery_injection</v>
      </c>
      <c r="F531" t="s">
        <v>8494</v>
      </c>
    </row>
    <row r="532" spans="1:6" x14ac:dyDescent="0.35">
      <c r="A532" t="str">
        <f>IF(ISNUMBER(FIND("_",D532)), LEFT(D532,FIND("_",D532)-1),D532)</f>
        <v>pdbx</v>
      </c>
      <c r="B532" t="str">
        <f>E532&amp;"="&amp;F532</f>
        <v>serial_crystallography_sample_delivery_fixed_target=.PdbxSerialCrystallographySampleDeliveryFixedTarget,Sdiffrn_id,Sdescription,Ssample_holding,Ssupport_base,Fsample_unit_size,Icrystals_per_unit,Ssample_solvent,Ssample_dehydration_prevention,Smotion_control,Fvelocity_horizontal,Fvelocity_vertical,Sdetails</v>
      </c>
      <c r="C532" t="s">
        <v>8573</v>
      </c>
      <c r="D532" t="s">
        <v>6708</v>
      </c>
      <c r="E532" t="str">
        <f>IF(ISNUMBER(FIND("_",D532)), MID(D532,FIND("_",D532)+1,1000),"_")</f>
        <v>serial_crystallography_sample_delivery_fixed_target</v>
      </c>
      <c r="F532" t="s">
        <v>8495</v>
      </c>
    </row>
    <row r="533" spans="1:6" x14ac:dyDescent="0.35">
      <c r="A533" t="str">
        <f>IF(ISNUMBER(FIND("_",D533)), LEFT(D533,FIND("_",D533)-1),D533)</f>
        <v>pdbx</v>
      </c>
      <c r="B533" t="str">
        <f>E533&amp;"="&amp;F533</f>
        <v>serial_crystallography_data_reduction=.PdbxSerialCrystallographyDataReduction,Sdiffrn_id,Iframes_total,Ixfel_pulse_events,Iframe_hits,Icrystal_hits,Idroplet_hits,Iframes_failed_index,Iframes_indexed,Ilattices_indexed,Sxfel_run_numbers</v>
      </c>
      <c r="C533" t="s">
        <v>8573</v>
      </c>
      <c r="D533" t="s">
        <v>6721</v>
      </c>
      <c r="E533" t="str">
        <f>IF(ISNUMBER(FIND("_",D533)), MID(D533,FIND("_",D533)+1,1000),"_")</f>
        <v>serial_crystallography_data_reduction</v>
      </c>
      <c r="F533" t="s">
        <v>8496</v>
      </c>
    </row>
    <row r="534" spans="1:6" x14ac:dyDescent="0.35">
      <c r="A534" t="str">
        <f>IF(ISNUMBER(FIND("_",D534)), LEFT(D534,FIND("_",D534)-1),D534)</f>
        <v>pdbx</v>
      </c>
      <c r="B534" t="str">
        <f>E534&amp;"="&amp;F534</f>
        <v>chem_comp_synonyms=.PdbxChemCompSynonyms,Sname,Scomp_id,Sprovenance</v>
      </c>
      <c r="C534" t="s">
        <v>8573</v>
      </c>
      <c r="D534" t="s">
        <v>6732</v>
      </c>
      <c r="E534" t="str">
        <f>IF(ISNUMBER(FIND("_",D534)), MID(D534,FIND("_",D534)+1,1000),"_")</f>
        <v>chem_comp_synonyms</v>
      </c>
      <c r="F534" t="s">
        <v>8497</v>
      </c>
    </row>
    <row r="535" spans="1:6" x14ac:dyDescent="0.35">
      <c r="A535" t="str">
        <f>IF(ISNUMBER(FIND("_",D535)), LEFT(D535,FIND("_",D535)-1),D535)</f>
        <v>pdbx</v>
      </c>
      <c r="B535" t="str">
        <f>E535&amp;"="&amp;F535</f>
        <v>chem_comp_related=.PdbxChemCompRelated,Scomp_id,Srelated_comp_id,Srelationship_type,Sdetails</v>
      </c>
      <c r="C535" t="s">
        <v>8573</v>
      </c>
      <c r="D535" t="s">
        <v>6736</v>
      </c>
      <c r="E535" t="str">
        <f>IF(ISNUMBER(FIND("_",D535)), MID(D535,FIND("_",D535)+1,1000),"_")</f>
        <v>chem_comp_related</v>
      </c>
      <c r="F535" t="s">
        <v>8498</v>
      </c>
    </row>
    <row r="536" spans="1:6" x14ac:dyDescent="0.35">
      <c r="A536" t="str">
        <f>IF(ISNUMBER(FIND("_",D536)), LEFT(D536,FIND("_",D536)-1),D536)</f>
        <v>pdbx</v>
      </c>
      <c r="B536" t="str">
        <f>E536&amp;"="&amp;F536</f>
        <v>chem_comp_atom_related=.PdbxChemCompAtomRelated,Scomp_id,Srelated_comp_id,Iordinal,Satom_id,Srelated_atom_id,Srelated_type</v>
      </c>
      <c r="C536" t="s">
        <v>8573</v>
      </c>
      <c r="D536" t="s">
        <v>6741</v>
      </c>
      <c r="E536" t="str">
        <f>IF(ISNUMBER(FIND("_",D536)), MID(D536,FIND("_",D536)+1,1000),"_")</f>
        <v>chem_comp_atom_related</v>
      </c>
      <c r="F536" t="s">
        <v>8499</v>
      </c>
    </row>
    <row r="537" spans="1:6" x14ac:dyDescent="0.35">
      <c r="A537" t="str">
        <f>IF(ISNUMBER(FIND("_",D537)), LEFT(D537,FIND("_",D537)-1),D537)</f>
        <v>pdbx</v>
      </c>
      <c r="B537" t="str">
        <f>E537&amp;"="&amp;F537</f>
        <v>entity_branch_list=.PdbxEntityBranchList,Sentity_id,Shetero,Scomp_id,Inum</v>
      </c>
      <c r="C537" t="s">
        <v>8573</v>
      </c>
      <c r="D537" t="s">
        <v>6748</v>
      </c>
      <c r="E537" t="str">
        <f>IF(ISNUMBER(FIND("_",D537)), MID(D537,FIND("_",D537)+1,1000),"_")</f>
        <v>entity_branch_list</v>
      </c>
      <c r="F537" t="s">
        <v>8500</v>
      </c>
    </row>
    <row r="538" spans="1:6" x14ac:dyDescent="0.35">
      <c r="A538" t="str">
        <f>IF(ISNUMBER(FIND("_",D538)), LEFT(D538,FIND("_",D538)-1),D538)</f>
        <v>pdbx</v>
      </c>
      <c r="B538" t="str">
        <f>E538&amp;"="&amp;F538</f>
        <v>entity_branch_link=.PdbxEntityBranchLink,Ilink_id,Sdetails,Sentity_id,Ientity_branch_list_num_1,Ientity_branch_list_num_2,Scomp_id_1,Scomp_id_2,Satom_id_1,Sleaving_atom_id_1,Satom_stereo_config_1,Satom_id_2,Sleaving_atom_id_2,Satom_stereo_config_2,Svalue_order</v>
      </c>
      <c r="C538" t="s">
        <v>8573</v>
      </c>
      <c r="D538" t="s">
        <v>6753</v>
      </c>
      <c r="E538" t="str">
        <f>IF(ISNUMBER(FIND("_",D538)), MID(D538,FIND("_",D538)+1,1000),"_")</f>
        <v>entity_branch_link</v>
      </c>
      <c r="F538" t="s">
        <v>8501</v>
      </c>
    </row>
    <row r="539" spans="1:6" x14ac:dyDescent="0.35">
      <c r="A539" t="str">
        <f>IF(ISNUMBER(FIND("_",D539)), LEFT(D539,FIND("_",D539)-1),D539)</f>
        <v>pdbx</v>
      </c>
      <c r="B539" t="str">
        <f>E539&amp;"="&amp;F539</f>
        <v>entity_branch=.PdbxEntityBranch,Sentity_id,Stype</v>
      </c>
      <c r="C539" t="s">
        <v>8573</v>
      </c>
      <c r="D539" t="s">
        <v>6768</v>
      </c>
      <c r="E539" t="str">
        <f>IF(ISNUMBER(FIND("_",D539)), MID(D539,FIND("_",D539)+1,1000),"_")</f>
        <v>entity_branch</v>
      </c>
      <c r="F539" t="s">
        <v>8502</v>
      </c>
    </row>
    <row r="540" spans="1:6" x14ac:dyDescent="0.35">
      <c r="A540" t="str">
        <f>IF(ISNUMBER(FIND("_",D540)), LEFT(D540,FIND("_",D540)-1),D540)</f>
        <v>pdbx</v>
      </c>
      <c r="B540" t="str">
        <f>E540&amp;"="&amp;F540</f>
        <v>branch_scheme=.PdbxBranchScheme,Sentity_id,Shetero,Sasym_id,Smon_id,Inum,Spdb_asym_id,Spdb_seq_num,Spdb_mon_id,Sauth_asym_id,Sauth_seq_num,Sauth_mon_id</v>
      </c>
      <c r="C540" t="s">
        <v>8573</v>
      </c>
      <c r="D540" t="s">
        <v>6771</v>
      </c>
      <c r="E540" t="str">
        <f>IF(ISNUMBER(FIND("_",D540)), MID(D540,FIND("_",D540)+1,1000),"_")</f>
        <v>branch_scheme</v>
      </c>
      <c r="F540" t="s">
        <v>8503</v>
      </c>
    </row>
    <row r="541" spans="1:6" x14ac:dyDescent="0.35">
      <c r="A541" t="str">
        <f>IF(ISNUMBER(FIND("_",D541)), LEFT(D541,FIND("_",D541)-1),D541)</f>
        <v>phasing</v>
      </c>
      <c r="B541" t="str">
        <f>E541&amp;"="&amp;F541</f>
        <v>_=.Phasing,Smethod</v>
      </c>
      <c r="C541" t="s">
        <v>8573</v>
      </c>
      <c r="D541" t="s">
        <v>1251</v>
      </c>
      <c r="E541" t="str">
        <f>IF(ISNUMBER(FIND("_",D541)), MID(D541,FIND("_",D541)+1,1000),"_")</f>
        <v>_</v>
      </c>
      <c r="F541" t="s">
        <v>8031</v>
      </c>
    </row>
    <row r="542" spans="1:6" x14ac:dyDescent="0.35">
      <c r="A542" t="str">
        <f>IF(ISNUMBER(FIND("_",D542)), LEFT(D542,FIND("_",D542)-1),D542)</f>
        <v>phasing</v>
      </c>
      <c r="B542" t="str">
        <f>E542&amp;"="&amp;F542</f>
        <v>averaging=.PhasingAveraging,Sdetails,Sentry_id,Smethod</v>
      </c>
      <c r="C542" t="s">
        <v>8573</v>
      </c>
      <c r="D542" t="s">
        <v>1253</v>
      </c>
      <c r="E542" t="str">
        <f>IF(ISNUMBER(FIND("_",D542)), MID(D542,FIND("_",D542)+1,1000),"_")</f>
        <v>averaging</v>
      </c>
      <c r="F542" t="s">
        <v>8032</v>
      </c>
    </row>
    <row r="543" spans="1:6" x14ac:dyDescent="0.35">
      <c r="A543" t="str">
        <f>IF(ISNUMBER(FIND("_",D543)), LEFT(D543,FIND("_",D543)-1),D543)</f>
        <v>phasing</v>
      </c>
      <c r="B543" t="str">
        <f>E543&amp;"="&amp;F543</f>
        <v>isomorphous=.PhasingIsomorphous,Sdetails,Sentry_id,Smethod,Sparent</v>
      </c>
      <c r="C543" t="s">
        <v>8573</v>
      </c>
      <c r="D543" t="s">
        <v>1257</v>
      </c>
      <c r="E543" t="str">
        <f>IF(ISNUMBER(FIND("_",D543)), MID(D543,FIND("_",D543)+1,1000),"_")</f>
        <v>isomorphous</v>
      </c>
      <c r="F543" t="s">
        <v>8033</v>
      </c>
    </row>
    <row r="544" spans="1:6" x14ac:dyDescent="0.35">
      <c r="A544" t="str">
        <f>IF(ISNUMBER(FIND("_",D544)), LEFT(D544,FIND("_",D544)-1),D544)</f>
        <v>phasing</v>
      </c>
      <c r="B544" t="str">
        <f>E544&amp;"="&amp;F544</f>
        <v>MAD=.PhasingMAD,Sdetails,Sentry_id,Smethod,Fpdbx_d_res_low,Fpdbx_d_res_high,Ipdbx_reflns_acentric,Ipdbx_reflns_centric,Ipdbx_reflns,Fpdbx_fom_acentric,Fpdbx_fom_centric,Fpdbx_fom,Fpdbx_R_cullis_centric,Fpdbx_R_cullis_acentric,Fpdbx_R_cullis,Fpdbx_R_kraut_centric,Fpdbx_R_kraut_acentric,Fpdbx_R_kraut,Fpdbx_loc_centric,Fpdbx_loc_acentric,Fpdbx_loc,Fpdbx_power_centric,Fpdbx_power_acentric,Fpdbx_power,Ipdbx_number_data_sets,Spdbx_anom_scat_method</v>
      </c>
      <c r="C544" t="s">
        <v>8573</v>
      </c>
      <c r="D544" t="s">
        <v>1262</v>
      </c>
      <c r="E544" t="str">
        <f>IF(ISNUMBER(FIND("_",D544)), MID(D544,FIND("_",D544)+1,1000),"_")</f>
        <v>MAD</v>
      </c>
      <c r="F544" t="s">
        <v>8034</v>
      </c>
    </row>
    <row r="545" spans="1:6" x14ac:dyDescent="0.35">
      <c r="A545" t="str">
        <f>IF(ISNUMBER(FIND("_",D545)), LEFT(D545,FIND("_",D545)-1),D545)</f>
        <v>phasing</v>
      </c>
      <c r="B545" t="str">
        <f>E545&amp;"="&amp;F545</f>
        <v>MAD_clust=.PhasingMADClust,Sexpt_id,Sid,Inumber_set</v>
      </c>
      <c r="C545" t="s">
        <v>8573</v>
      </c>
      <c r="D545" t="s">
        <v>1288</v>
      </c>
      <c r="E545" t="str">
        <f>IF(ISNUMBER(FIND("_",D545)), MID(D545,FIND("_",D545)+1,1000),"_")</f>
        <v>MAD_clust</v>
      </c>
      <c r="F545" t="s">
        <v>8035</v>
      </c>
    </row>
    <row r="546" spans="1:6" x14ac:dyDescent="0.35">
      <c r="A546" t="str">
        <f>IF(ISNUMBER(FIND("_",D546)), LEFT(D546,FIND("_",D546)-1),D546)</f>
        <v>phasing</v>
      </c>
      <c r="B546" t="str">
        <f>E546&amp;"="&amp;F546</f>
        <v>MAD_expt=.PhasingMADExpt,Fdelta_delta_phi,Fdelta_phi,Fdelta_phi_sigma,Sid,Fmean_fom,Inumber_clust,FR_normal_all,FR_normal_anom_scat</v>
      </c>
      <c r="C546" t="s">
        <v>8573</v>
      </c>
      <c r="D546" t="s">
        <v>1292</v>
      </c>
      <c r="E546" t="str">
        <f>IF(ISNUMBER(FIND("_",D546)), MID(D546,FIND("_",D546)+1,1000),"_")</f>
        <v>MAD_expt</v>
      </c>
      <c r="F546" t="s">
        <v>8036</v>
      </c>
    </row>
    <row r="547" spans="1:6" x14ac:dyDescent="0.35">
      <c r="A547" t="str">
        <f>IF(ISNUMBER(FIND("_",D547)), LEFT(D547,FIND("_",D547)-1),D547)</f>
        <v>phasing</v>
      </c>
      <c r="B547" t="str">
        <f>E547&amp;"="&amp;F547</f>
        <v>MAD_ratio=.PhasingMADRatio,Fd_res_high,Fd_res_low,Sexpt_id,Sclust_id,Fratio_one_wl,Fratio_one_wl_centric,Fratio_two_wl,Fwavelength_1,Fwavelength_2</v>
      </c>
      <c r="C547" t="s">
        <v>8573</v>
      </c>
      <c r="D547" t="s">
        <v>1301</v>
      </c>
      <c r="E547" t="str">
        <f>IF(ISNUMBER(FIND("_",D547)), MID(D547,FIND("_",D547)+1,1000),"_")</f>
        <v>MAD_ratio</v>
      </c>
      <c r="F547" t="s">
        <v>8037</v>
      </c>
    </row>
    <row r="548" spans="1:6" x14ac:dyDescent="0.35">
      <c r="A548" t="str">
        <f>IF(ISNUMBER(FIND("_",D548)), LEFT(D548,FIND("_",D548)-1),D548)</f>
        <v>phasing</v>
      </c>
      <c r="B548" t="str">
        <f>E548&amp;"="&amp;F548</f>
        <v>MAD_set=.PhasingMADSet,Sclust_id,Fd_res_high,Fd_res_low,Sexpt_id,Ff_double_prime,Ff_prime,Sset_id,Fwavelength,Swavelength_details,Spdbx_atom_type,Fpdbx_f_prime_refined,Fpdbx_f_double_prime_refined</v>
      </c>
      <c r="C548" t="s">
        <v>8573</v>
      </c>
      <c r="D548" t="s">
        <v>1311</v>
      </c>
      <c r="E548" t="str">
        <f>IF(ISNUMBER(FIND("_",D548)), MID(D548,FIND("_",D548)+1,1000),"_")</f>
        <v>MAD_set</v>
      </c>
      <c r="F548" t="s">
        <v>8038</v>
      </c>
    </row>
    <row r="549" spans="1:6" x14ac:dyDescent="0.35">
      <c r="A549" t="str">
        <f>IF(ISNUMBER(FIND("_",D549)), LEFT(D549,FIND("_",D549)-1),D549)</f>
        <v>phasing</v>
      </c>
      <c r="B549" t="str">
        <f>E549&amp;"="&amp;F549</f>
        <v>MIR=.PhasingMIR,Sdetails,Fd_res_high,Fd_res_low,Sentry_id,FFOM,FFOM_acentric,FFOM_centric,Smethod,Ireflns,Ireflns_acentric,Ireflns_centric,Sreflns_criterion,Ipdbx_number_derivatives</v>
      </c>
      <c r="C549" t="s">
        <v>8573</v>
      </c>
      <c r="D549" t="s">
        <v>1324</v>
      </c>
      <c r="E549" t="str">
        <f>IF(ISNUMBER(FIND("_",D549)), MID(D549,FIND("_",D549)+1,1000),"_")</f>
        <v>MIR</v>
      </c>
      <c r="F549" t="s">
        <v>8039</v>
      </c>
    </row>
    <row r="550" spans="1:6" x14ac:dyDescent="0.35">
      <c r="A550" t="str">
        <f>IF(ISNUMBER(FIND("_",D550)), LEFT(D550,FIND("_",D550)-1),D550)</f>
        <v>phasing</v>
      </c>
      <c r="B550" t="str">
        <f>E550&amp;"="&amp;F550</f>
        <v>MIR_der=.PhasingMIRDer,Fd_res_high,Fd_res_low,Sder_set_id,Sdetails,Sid,Snative_set_id,Inumber_of_sites,Fpower_acentric,Fpower_centric,FR_cullis_acentric,FR_cullis_anomalous,FR_cullis_centric,Ireflns_acentric,Ireflns_anomalous,Ireflns_centric,Sreflns_criteria,Fpdbx_R_kraut_centric,Fpdbx_R_kraut_acentric,Fpdbx_R_kraut,Fpdbx_loc_centric,Fpdbx_loc_acentric,Fpdbx_loc,Fpdbx_fom_centric,Fpdbx_fom_acentric,Fpdbx_fom,Fpdbx_power,Fpdbx_R_cullis,Ipdbx_reflns</v>
      </c>
      <c r="C550" t="s">
        <v>8573</v>
      </c>
      <c r="D550" t="s">
        <v>1338</v>
      </c>
      <c r="E550" t="str">
        <f>IF(ISNUMBER(FIND("_",D550)), MID(D550,FIND("_",D550)+1,1000),"_")</f>
        <v>MIR_der</v>
      </c>
      <c r="F550" t="s">
        <v>8040</v>
      </c>
    </row>
    <row r="551" spans="1:6" x14ac:dyDescent="0.35">
      <c r="A551" t="str">
        <f>IF(ISNUMBER(FIND("_",D551)), LEFT(D551,FIND("_",D551)-1),D551)</f>
        <v>phasing</v>
      </c>
      <c r="B551" t="str">
        <f>E551&amp;"="&amp;F551</f>
        <v>MIR_der_refln=.PhasingMIRDerRefln,Sder_id,FF_calc,FF_calc_au,FF_meas,FF_meas_au,FF_meas_sigma,FF_meas_sigma_au,FHL_A_iso,FHL_B_iso,FHL_C_iso,FHL_D_iso,Iindex_h,Iindex_k,Iindex_l,Fphase_calc,Sset_id</v>
      </c>
      <c r="C551" t="s">
        <v>8573</v>
      </c>
      <c r="D551" t="s">
        <v>1367</v>
      </c>
      <c r="E551" t="str">
        <f>IF(ISNUMBER(FIND("_",D551)), MID(D551,FIND("_",D551)+1,1000),"_")</f>
        <v>MIR_der_refln</v>
      </c>
      <c r="F551" t="s">
        <v>8041</v>
      </c>
    </row>
    <row r="552" spans="1:6" x14ac:dyDescent="0.35">
      <c r="A552" t="str">
        <f>IF(ISNUMBER(FIND("_",D552)), LEFT(D552,FIND("_",D552)-1),D552)</f>
        <v>phasing</v>
      </c>
      <c r="B552" t="str">
        <f>E552&amp;"="&amp;F552</f>
        <v>MIR_der_shell=.PhasingMIRDerShell,Fd_res_high,Fd_res_low,Sder_id,Ffom,Fha_ampl,Floc,Fphase,Fpower,FR_cullis,FR_kraut,Ireflns,Fpdbx_R_cullis_centric,Fpdbx_R_cullis_acentric,Fpdbx_R_kraut_centric,Fpdbx_R_kraut_acentric,Fpdbx_loc_centric,Fpdbx_loc_acentric,Fpdbx_power_centric,Fpdbx_power_acentric,Fpdbx_fom_centric,Fpdbx_fom_acentric,Fpdbx_reflns_centric,Ipdbx_reflns_acentric</v>
      </c>
      <c r="C552" t="s">
        <v>8573</v>
      </c>
      <c r="D552" t="s">
        <v>1384</v>
      </c>
      <c r="E552" t="str">
        <f>IF(ISNUMBER(FIND("_",D552)), MID(D552,FIND("_",D552)+1,1000),"_")</f>
        <v>MIR_der_shell</v>
      </c>
      <c r="F552" t="s">
        <v>8042</v>
      </c>
    </row>
    <row r="553" spans="1:6" x14ac:dyDescent="0.35">
      <c r="A553" t="str">
        <f>IF(ISNUMBER(FIND("_",D553)), LEFT(D553,FIND("_",D553)-1),D553)</f>
        <v>phasing</v>
      </c>
      <c r="B553" t="str">
        <f>E553&amp;"="&amp;F553</f>
        <v>MIR_der_site=.PhasingMIRDerSite,Satom_type_symbol,FB_iso,FB_iso_esd,FCartn_x,FCartn_x_esd,FCartn_y,FCartn_y_esd,FCartn_z,FCartn_z_esd,Sder_id,Sdetails,Ffract_x,Ffract_x_esd,Ffract_y,Ffract_y_esd,Ffract_z,Ffract_z_esd,Sid,Foccupancy,Foccupancy_anom,Foccupancy_anom_su,Foccupancy_iso,Foccupancy_iso_su</v>
      </c>
      <c r="C553" t="s">
        <v>8573</v>
      </c>
      <c r="D553" t="s">
        <v>1408</v>
      </c>
      <c r="E553" t="str">
        <f>IF(ISNUMBER(FIND("_",D553)), MID(D553,FIND("_",D553)+1,1000),"_")</f>
        <v>MIR_der_site</v>
      </c>
      <c r="F553" t="s">
        <v>8043</v>
      </c>
    </row>
    <row r="554" spans="1:6" x14ac:dyDescent="0.35">
      <c r="A554" t="str">
        <f>IF(ISNUMBER(FIND("_",D554)), LEFT(D554,FIND("_",D554)-1),D554)</f>
        <v>phasing</v>
      </c>
      <c r="B554" t="str">
        <f>E554&amp;"="&amp;F554</f>
        <v>MIR_shell=.PhasingMIRShell,Fd_res_high,Fd_res_low,FFOM,FFOM_acentric,FFOM_centric,Floc,Fmean_phase,Fpower,FR_cullis,FR_kraut,Ireflns,Ireflns_acentric,Ireflns_anomalous,Ireflns_centric,Fpdbx_loc_centric,Fpdbx_loc_acentric,Fpdbx_power_centric,Fpdbx_power_acentric,Fpdbx_R_kraut_centric,Fpdbx_R_kraut_acentric,Fpdbx_R_cullis_centric,Fpdbx_R_cullis_acentric</v>
      </c>
      <c r="C554" t="s">
        <v>8573</v>
      </c>
      <c r="D554" t="s">
        <v>1432</v>
      </c>
      <c r="E554" t="str">
        <f>IF(ISNUMBER(FIND("_",D554)), MID(D554,FIND("_",D554)+1,1000),"_")</f>
        <v>MIR_shell</v>
      </c>
      <c r="F554" t="s">
        <v>8044</v>
      </c>
    </row>
    <row r="555" spans="1:6" x14ac:dyDescent="0.35">
      <c r="A555" t="str">
        <f>IF(ISNUMBER(FIND("_",D555)), LEFT(D555,FIND("_",D555)-1),D555)</f>
        <v>phasing</v>
      </c>
      <c r="B555" t="str">
        <f>E555&amp;"="&amp;F555</f>
        <v>set=.PhasingSet,Fcell_angle_alpha,Fcell_angle_beta,Fcell_angle_gamma,Fcell_length_a,Fcell_length_b,Fcell_length_c,Sdetector_specific,Sdetector_type,Sid,Sradiation_source_specific,Fradiation_wavelength,Ftemp,Spdbx_temp_details,Fpdbx_d_res_high,Fpdbx_d_res_low</v>
      </c>
      <c r="C555" t="s">
        <v>8573</v>
      </c>
      <c r="D555" t="s">
        <v>1455</v>
      </c>
      <c r="E555" t="str">
        <f>IF(ISNUMBER(FIND("_",D555)), MID(D555,FIND("_",D555)+1,1000),"_")</f>
        <v>set</v>
      </c>
      <c r="F555" t="s">
        <v>8045</v>
      </c>
    </row>
    <row r="556" spans="1:6" x14ac:dyDescent="0.35">
      <c r="A556" t="str">
        <f>IF(ISNUMBER(FIND("_",D556)), LEFT(D556,FIND("_",D556)-1),D556)</f>
        <v>phasing</v>
      </c>
      <c r="B556" t="str">
        <f>E556&amp;"="&amp;F556</f>
        <v>set_refln=.PhasingSetRefln,Sset_id,FF_meas,FF_meas_au,FF_meas_sigma,FF_meas_sigma_au,Iindex_h,Iindex_k,Iindex_l</v>
      </c>
      <c r="C556" t="s">
        <v>8573</v>
      </c>
      <c r="D556" t="s">
        <v>1471</v>
      </c>
      <c r="E556" t="str">
        <f>IF(ISNUMBER(FIND("_",D556)), MID(D556,FIND("_",D556)+1,1000),"_")</f>
        <v>set_refln</v>
      </c>
      <c r="F556" t="s">
        <v>8046</v>
      </c>
    </row>
    <row r="557" spans="1:6" x14ac:dyDescent="0.35">
      <c r="A557" t="str">
        <f>IF(ISNUMBER(FIND("_",D557)), LEFT(D557,FIND("_",D557)-1),D557)</f>
        <v>publ</v>
      </c>
      <c r="B557" t="str">
        <f>E557&amp;"="&amp;F557</f>
        <v>_=.Publ,Sentry_id,Scontact_author,Scontact_author_address,Scontact_author_email,Scontact_author_fax,Scontact_author_name,Scontact_author_phone,Scontact_letter,Smanuscript_creation,Smanuscript_processed,Smanuscript_text,Srequested_category,Srequested_coeditor_name,Srequested_journal,Ssection_abstract,Ssection_acknowledgements,Ssection_comment,Ssection_discussion,Ssection_experimental,Ssection_exptl_prep,Ssection_exptl_refinement,Ssection_exptl_solution,Ssection_figure_captions,Ssection_introduction,Ssection_references,Ssection_synopsis,Ssection_table_legends,Ssection_title,Ssection_title_footnote</v>
      </c>
      <c r="C557" t="s">
        <v>8573</v>
      </c>
      <c r="D557" t="s">
        <v>1480</v>
      </c>
      <c r="E557" t="str">
        <f>IF(ISNUMBER(FIND("_",D557)), MID(D557,FIND("_",D557)+1,1000),"_")</f>
        <v>_</v>
      </c>
      <c r="F557" t="s">
        <v>8047</v>
      </c>
    </row>
    <row r="558" spans="1:6" x14ac:dyDescent="0.35">
      <c r="A558" t="str">
        <f>IF(ISNUMBER(FIND("_",D558)), LEFT(D558,FIND("_",D558)-1),D558)</f>
        <v>publ</v>
      </c>
      <c r="B558" t="str">
        <f>E558&amp;"="&amp;F558</f>
        <v>author=.PublAuthor,Saddress,Semail,Sfootnote,Sname,Sid_iucr</v>
      </c>
      <c r="C558" t="s">
        <v>8573</v>
      </c>
      <c r="D558" t="s">
        <v>1510</v>
      </c>
      <c r="E558" t="str">
        <f>IF(ISNUMBER(FIND("_",D558)), MID(D558,FIND("_",D558)+1,1000),"_")</f>
        <v>author</v>
      </c>
      <c r="F558" t="s">
        <v>8048</v>
      </c>
    </row>
    <row r="559" spans="1:6" x14ac:dyDescent="0.35">
      <c r="A559" t="str">
        <f>IF(ISNUMBER(FIND("_",D559)), LEFT(D559,FIND("_",D559)-1),D559)</f>
        <v>publ</v>
      </c>
      <c r="B559" t="str">
        <f>E559&amp;"="&amp;F559</f>
        <v>body=.PublBody,Scontents,Selement,Sformat,Slabel,Stitle</v>
      </c>
      <c r="C559" t="s">
        <v>8573</v>
      </c>
      <c r="D559" t="s">
        <v>1516</v>
      </c>
      <c r="E559" t="str">
        <f>IF(ISNUMBER(FIND("_",D559)), MID(D559,FIND("_",D559)+1,1000),"_")</f>
        <v>body</v>
      </c>
      <c r="F559" t="s">
        <v>8049</v>
      </c>
    </row>
    <row r="560" spans="1:6" x14ac:dyDescent="0.35">
      <c r="A560" t="str">
        <f>IF(ISNUMBER(FIND("_",D560)), LEFT(D560,FIND("_",D560)-1),D560)</f>
        <v>publ</v>
      </c>
      <c r="B560" t="str">
        <f>E560&amp;"="&amp;F560</f>
        <v>manuscript_incl=.PublManuscriptIncl,Sentry_id,Sextra_defn,Sextra_info,Sextra_item</v>
      </c>
      <c r="C560" t="s">
        <v>8573</v>
      </c>
      <c r="D560" t="s">
        <v>1522</v>
      </c>
      <c r="E560" t="str">
        <f>IF(ISNUMBER(FIND("_",D560)), MID(D560,FIND("_",D560)+1,1000),"_")</f>
        <v>manuscript_incl</v>
      </c>
      <c r="F560" t="s">
        <v>8050</v>
      </c>
    </row>
    <row r="561" spans="1:6" x14ac:dyDescent="0.35">
      <c r="A561" t="str">
        <f>IF(ISNUMBER(FIND("_",D561)), LEFT(D561,FIND("_",D561)-1),D561)</f>
        <v>refine</v>
      </c>
      <c r="B561" t="str">
        <f>E561&amp;"="&amp;F561</f>
        <v>_=.Refine,Faniso_B[1][1],Faniso_B[1][2],Faniso_B[1][3],Faniso_B[2][2],Faniso_B[2][3],Faniso_B[3][3],FB_iso_max,FB_iso_mean,FB_iso_min,Fcorrelation_coeff_Fo_to_Fc,Fcorrelation_coeff_Fo_to_Fc_free,Sdetails,Fdiff_density_max,Fdiff_density_max_esd,Fdiff_density_min,Fdiff_density_min_esd,Fdiff_density_rms,Fdiff_density_rms_esd,Sentry_id,Spdbx_refine_id,Sls_abs_structure_details,Fls_abs_structure_Flack,Fls_abs_structure_Flack_esd,Fls_abs_structure_Rogers,Fls_abs_structure_Rogers_esd,Fls_d_res_high,Fls_d_res_low,Fls_extinction_coef,Fls_extinction_coef_esd,Sls_extinction_expression,Sls_extinction_method,Fls_goodness_of_fit_all,Fls_goodness_of_fit_all_esd,Fls_goodness_of_fit_obs,Fls_goodness_of_fit_obs_esd,Sls_hydrogen_treatment,Sls_matrix_type,Ils_number_constraints,Ils_number_parameters,Ils_number_reflns_all,Ils_number_reflns_obs,Ils_number_reflns_R_free,Ils_number_reflns_R_work,Ils_number_restraints,Fls_percent_reflns_obs,Fls_percent_reflns_R_free,Fls_R_factor_all,Fls_R_factor_obs,Fls_R_factor_R_free,Fls_R_factor_R_free_error,Sls_R_factor_R_free_error_details,Fls_R_factor_R_work,Fls_R_Fsqd_factor_obs,Fls_R_I_factor_obs,Fls_redundancy_reflns_all,Fls_redundancy_reflns_obs,Fls_restrained_S_all,Fls_restrained_S_obs,Fls_shift_over_esd_max,Fls_shift_over_esd_mean,Sls_structure_factor_coef,Sls_weighting_details,Sls_weighting_scheme,Fls_wR_factor_all,Fls_wR_factor_obs,Fls_wR_factor_R_free,Fls_wR_factor_R_work,Foccupancy_max,Foccupancy_min,Ssolvent_model_details,Fsolvent_model_param_bsol,Fsolvent_model_param_ksol,Fls_R_factor_gt,Fls_goodness_of_fit_gt,Fls_goodness_of_fit_ref,Fls_shift_over_su_max,Fls_shift_over_su_max_lt,Fls_shift_over_su_mean,Fls_shift_over_su_mean_lt,Fpdbx_ls_sigma_I,Fpdbx_ls_sigma_F,Fpdbx_ls_sigma_Fsqd,Fpdbx_data_cutoff_high_absF,Fpdbx_data_cutoff_high_rms_absF,Fpdbx_data_cutoff_low_absF,Spdbx_isotropic_thermal_model,Spdbx_ls_cross_valid_method,Spdbx_method_to_determine_struct,Spdbx_starting_model,Spdbx_stereochemistry_target_values,Spdbx_R_Free_selection_details,Spdbx_stereochem_target_val_spec_case,Fpdbx_overall_ESU_R,Fpdbx_overall_ESU_R_Free,Fpdbx_solvent_vdw_probe_radii,Fpdbx_solvent_ion_probe_radii,Fpdbx_solvent_shrinkage_radii,Fpdbx_real_space_R,Fpdbx_density_correlation,Ipdbx_pd_number_of_powder_patterns,Ipdbx_pd_number_of_points,Ipdbx_pd_meas_number_of_points,Fpdbx_pd_proc_ls_prof_R_factor,Fpdbx_pd_proc_ls_prof_wR_factor,Fpdbx_pd_Marquardt_correlation_coeff,Fpdbx_pd_Fsqrd_R_factor,Ipdbx_pd_ls_matrix_band_width,Fpdbx_overall_phase_error,Fpdbx_overall_SU_R_free_Cruickshank_DPI,Fpdbx_overall_SU_R_free_Blow_DPI,Fpdbx_overall_SU_R_Blow_DPI,Spdbx_TLS_residual_ADP_flag,Spdbx_diffrn_id,Foverall_SU_B,Foverall_SU_ML,Foverall_SU_R_Cruickshank_DPI,Foverall_SU_R_free,Foverall_FOM_free_R_set,Foverall_FOM_work_R_set,Fpdbx_average_fsc_overall,Fpdbx_average_fsc_work,Fpdbx_average_fsc_free,Fpdbx_overall_ESU_B,Fpdbx_overall_ESU_ML</v>
      </c>
      <c r="C561" t="s">
        <v>8573</v>
      </c>
      <c r="D561" t="s">
        <v>1527</v>
      </c>
      <c r="E561" t="str">
        <f>IF(ISNUMBER(FIND("_",D561)), MID(D561,FIND("_",D561)+1,1000),"_")</f>
        <v>_</v>
      </c>
      <c r="F561" t="s">
        <v>8051</v>
      </c>
    </row>
    <row r="562" spans="1:6" x14ac:dyDescent="0.35">
      <c r="A562" t="str">
        <f>IF(ISNUMBER(FIND("_",D562)), LEFT(D562,FIND("_",D562)-1),D562)</f>
        <v>refine</v>
      </c>
      <c r="B562" t="str">
        <f>E562&amp;"="&amp;F562</f>
        <v>analyze=.RefineAnalyze,Sentry_id,Spdbx_refine_id,FLuzzati_coordinate_error_free,FLuzzati_coordinate_error_obs,FLuzzati_d_res_low_free,FLuzzati_d_res_low_obs,FLuzzati_sigma_a_free,SLuzzati_sigma_a_free_details,FLuzzati_sigma_a_obs,SLuzzati_sigma_a_obs_details,Fnumber_disordered_residues,Foccupancy_sum_hydrogen,Foccupancy_sum_non_hydrogen,FRG_d_res_high,FRG_d_res_low,FRG_free,FRG_work,FRG_free_work_ratio,Fpdbx_Luzzati_d_res_high_obs</v>
      </c>
      <c r="C562" t="s">
        <v>8573</v>
      </c>
      <c r="D562" t="s">
        <v>1652</v>
      </c>
      <c r="E562" t="str">
        <f>IF(ISNUMBER(FIND("_",D562)), MID(D562,FIND("_",D562)+1,1000),"_")</f>
        <v>analyze</v>
      </c>
      <c r="F562" t="s">
        <v>8052</v>
      </c>
    </row>
    <row r="563" spans="1:6" x14ac:dyDescent="0.35">
      <c r="A563" t="str">
        <f>IF(ISNUMBER(FIND("_",D563)), LEFT(D563,FIND("_",D563)-1),D563)</f>
        <v>refine</v>
      </c>
      <c r="B563" t="str">
        <f>E563&amp;"="&amp;F563</f>
        <v>B_iso=.RefineBIso,Spdbx_refine_id,Sclass,Sdetails,Streatment,Fvalue,Spdbx_residue_name,Spdbx_strand,Spdbx_residue_num</v>
      </c>
      <c r="C563" t="s">
        <v>8573</v>
      </c>
      <c r="D563" t="s">
        <v>1672</v>
      </c>
      <c r="E563" t="str">
        <f>IF(ISNUMBER(FIND("_",D563)), MID(D563,FIND("_",D563)+1,1000),"_")</f>
        <v>B_iso</v>
      </c>
      <c r="F563" t="s">
        <v>8053</v>
      </c>
    </row>
    <row r="564" spans="1:6" x14ac:dyDescent="0.35">
      <c r="A564" t="str">
        <f>IF(ISNUMBER(FIND("_",D564)), LEFT(D564,FIND("_",D564)-1),D564)</f>
        <v>refine</v>
      </c>
      <c r="B564" t="str">
        <f>E564&amp;"="&amp;F564</f>
        <v>funct_minimized=.RefineFunctMinimized,Spdbx_refine_id,Inumber_terms,Fresidual,Stype,Fweight</v>
      </c>
      <c r="C564" t="s">
        <v>8573</v>
      </c>
      <c r="D564" t="s">
        <v>1681</v>
      </c>
      <c r="E564" t="str">
        <f>IF(ISNUMBER(FIND("_",D564)), MID(D564,FIND("_",D564)+1,1000),"_")</f>
        <v>funct_minimized</v>
      </c>
      <c r="F564" t="s">
        <v>8054</v>
      </c>
    </row>
    <row r="565" spans="1:6" x14ac:dyDescent="0.35">
      <c r="A565" t="str">
        <f>IF(ISNUMBER(FIND("_",D565)), LEFT(D565,FIND("_",D565)-1),D565)</f>
        <v>refine</v>
      </c>
      <c r="B565" t="str">
        <f>E565&amp;"="&amp;F565</f>
        <v>hist=.RefineHist,Spdbx_refine_id,Scycle_id,Sdetails,Fd_res_high,Fd_res_low,Inumber_atoms_solvent,Inumber_atoms_total,Inumber_reflns_all,Inumber_reflns_obs,Inumber_reflns_R_free,Inumber_reflns_R_work,FR_factor_all,FR_factor_obs,FR_factor_R_free,FR_factor_R_work,Ipdbx_number_residues_total,Fpdbx_B_iso_mean_ligand,Fpdbx_B_iso_mean_solvent,Ipdbx_number_atoms_protein,Ipdbx_number_atoms_nucleic_acid,Ipdbx_number_atoms_ligand,Ipdbx_number_atoms_lipid,Ipdbx_number_atoms_carb,Spdbx_pseudo_atom_details,Ipdbx_number_atoms_solvent,Ipdbx_number_atoms_total</v>
      </c>
      <c r="C565" t="s">
        <v>8573</v>
      </c>
      <c r="D565" t="s">
        <v>1687</v>
      </c>
      <c r="E565" t="str">
        <f>IF(ISNUMBER(FIND("_",D565)), MID(D565,FIND("_",D565)+1,1000),"_")</f>
        <v>hist</v>
      </c>
      <c r="F565" t="s">
        <v>8055</v>
      </c>
    </row>
    <row r="566" spans="1:6" x14ac:dyDescent="0.35">
      <c r="A566" t="str">
        <f>IF(ISNUMBER(FIND("_",D566)), LEFT(D566,FIND("_",D566)-1),D566)</f>
        <v>refine</v>
      </c>
      <c r="B566" t="str">
        <f>E566&amp;"="&amp;F566</f>
        <v>ls_restr=.RefineLsRestr,Spdbx_refine_id,Scriterion,Fdev_ideal,Fdev_ideal_target,Inumber,Irejects,Stype,Fweight,Spdbx_restraint_function</v>
      </c>
      <c r="C566" t="s">
        <v>8573</v>
      </c>
      <c r="D566" t="s">
        <v>1714</v>
      </c>
      <c r="E566" t="str">
        <f>IF(ISNUMBER(FIND("_",D566)), MID(D566,FIND("_",D566)+1,1000),"_")</f>
        <v>ls_restr</v>
      </c>
      <c r="F566" t="s">
        <v>8056</v>
      </c>
    </row>
    <row r="567" spans="1:6" x14ac:dyDescent="0.35">
      <c r="A567" t="str">
        <f>IF(ISNUMBER(FIND("_",D567)), LEFT(D567,FIND("_",D567)-1),D567)</f>
        <v>refine</v>
      </c>
      <c r="B567" t="str">
        <f>E567&amp;"="&amp;F567</f>
        <v>ls_restr_ncs=.RefineLsRestrNcs,Spdbx_refine_id,Sdom_id,Sncs_model_details,Frms_dev_B_iso,Frms_dev_position,Fweight_B_iso,Fweight_position,Ipdbx_ordinal,Spdbx_type,Spdbx_asym_id,Spdbx_auth_asym_id,Ipdbx_number,Fpdbx_rms,Fpdbx_weight,Spdbx_ens_id</v>
      </c>
      <c r="C567" t="s">
        <v>8573</v>
      </c>
      <c r="D567" t="s">
        <v>1724</v>
      </c>
      <c r="E567" t="str">
        <f>IF(ISNUMBER(FIND("_",D567)), MID(D567,FIND("_",D567)+1,1000),"_")</f>
        <v>ls_restr_ncs</v>
      </c>
      <c r="F567" t="s">
        <v>8057</v>
      </c>
    </row>
    <row r="568" spans="1:6" x14ac:dyDescent="0.35">
      <c r="A568" t="str">
        <f>IF(ISNUMBER(FIND("_",D568)), LEFT(D568,FIND("_",D568)-1),D568)</f>
        <v>refine</v>
      </c>
      <c r="B568" t="str">
        <f>E568&amp;"="&amp;F568</f>
        <v>ls_restr_type=.RefineLsRestrType,Fdistance_cutoff_high,Fdistance_cutoff_low,Stype</v>
      </c>
      <c r="C568" t="s">
        <v>8573</v>
      </c>
      <c r="D568" t="s">
        <v>1740</v>
      </c>
      <c r="E568" t="str">
        <f>IF(ISNUMBER(FIND("_",D568)), MID(D568,FIND("_",D568)+1,1000),"_")</f>
        <v>ls_restr_type</v>
      </c>
      <c r="F568" t="s">
        <v>8058</v>
      </c>
    </row>
    <row r="569" spans="1:6" x14ac:dyDescent="0.35">
      <c r="A569" t="str">
        <f>IF(ISNUMBER(FIND("_",D569)), LEFT(D569,FIND("_",D569)-1),D569)</f>
        <v>refine</v>
      </c>
      <c r="B569" t="str">
        <f>E569&amp;"="&amp;F569</f>
        <v>ls_shell=.RefineLsShell,Spdbx_refine_id,Fd_res_high,Fd_res_low,Inumber_reflns_all,Inumber_reflns_obs,Inumber_reflns_R_free,Inumber_reflns_R_work,Fpercent_reflns_obs,Fpercent_reflns_R_free,FR_factor_all,FR_factor_obs,FR_factor_R_free,FR_factor_R_free_error,FR_factor_R_work,Fredundancy_reflns_all,Fredundancy_reflns_obs,FwR_factor_all,FwR_factor_obs,FwR_factor_R_free,FwR_factor_R_work,Ipdbx_total_number_of_bins_used,Fpdbx_phase_error,Fpdbx_fsc_work,Fpdbx_fsc_free</v>
      </c>
      <c r="C569" t="s">
        <v>8573</v>
      </c>
      <c r="D569" t="s">
        <v>1744</v>
      </c>
      <c r="E569" t="str">
        <f>IF(ISNUMBER(FIND("_",D569)), MID(D569,FIND("_",D569)+1,1000),"_")</f>
        <v>ls_shell</v>
      </c>
      <c r="F569" t="s">
        <v>8059</v>
      </c>
    </row>
    <row r="570" spans="1:6" x14ac:dyDescent="0.35">
      <c r="A570" t="str">
        <f>IF(ISNUMBER(FIND("_",D570)), LEFT(D570,FIND("_",D570)-1),D570)</f>
        <v>refine</v>
      </c>
      <c r="B570" t="str">
        <f>E570&amp;"="&amp;F570</f>
        <v>occupancy=.RefineOccupancy,Spdbx_refine_id,Sclass,Sdetails,Streatment,Fvalue</v>
      </c>
      <c r="C570" t="s">
        <v>8573</v>
      </c>
      <c r="D570" t="s">
        <v>1769</v>
      </c>
      <c r="E570" t="str">
        <f>IF(ISNUMBER(FIND("_",D570)), MID(D570,FIND("_",D570)+1,1000),"_")</f>
        <v>occupancy</v>
      </c>
      <c r="F570" t="s">
        <v>8060</v>
      </c>
    </row>
    <row r="571" spans="1:6" x14ac:dyDescent="0.35">
      <c r="A571" t="str">
        <f>IF(ISNUMBER(FIND("_",D571)), LEFT(D571,FIND("_",D571)-1),D571)</f>
        <v>refine</v>
      </c>
      <c r="B571" t="str">
        <f>E571&amp;"="&amp;F571</f>
        <v>ls_class=.RefineLsClass,Scode,Fd_res_high,Fd_res_low,FR_factor_gt,FR_factor_all,FR_Fsqd_factor,FR_I_factor,FwR_factor_all</v>
      </c>
      <c r="C571" t="s">
        <v>8573</v>
      </c>
      <c r="D571" t="s">
        <v>2457</v>
      </c>
      <c r="E571" t="str">
        <f>IF(ISNUMBER(FIND("_",D571)), MID(D571,FIND("_",D571)+1,1000),"_")</f>
        <v>ls_class</v>
      </c>
      <c r="F571" t="s">
        <v>8103</v>
      </c>
    </row>
    <row r="572" spans="1:6" x14ac:dyDescent="0.35">
      <c r="A572" t="str">
        <f>IF(ISNUMBER(FIND("_",D572)), LEFT(D572,FIND("_",D572)-1),D572)</f>
        <v>refln</v>
      </c>
      <c r="B572" t="str">
        <f>E572&amp;"="&amp;F572</f>
        <v>_=.Refln,FA_calc,FA_calc_au,FA_meas,FA_meas_au,FB_calc,FB_calc_au,FB_meas,FB_meas_au,Scrystal_id,FF_calc,FF_calc_au,FF_meas,FF_meas_au,FF_meas_sigma,FF_meas_sigma_au,FF_squared_calc,FF_squared_meas,FF_squared_sigma,Ffom,Iindex_h,Iindex_k,Iindex_l,Fintensity_calc,Fintensity_meas,Fintensity_sigma,Sstatus,Fphase_calc,Fphase_meas,Srefinement_status,Sscale_group_code,Fsint_over_lambda,Isymmetry_epsilon,Isymmetry_multiplicity,Fwavelength,Swavelength_id,Sclass_code,Fd_spacing,Sinclude_status,Fmean_path_length_tbar,Fpdbx_F_calc_part_solvent,Fpdbx_phase_calc_part_solvent,Fpdbx_F_calc_with_solvent,Fpdbx_phase_calc_with_solvent,Fpdbx_anom_difference,Fpdbx_anom_difference_sigma,Fpdbx_I_plus,Fpdbx_I_minus,Fpdbx_F_plus,Fpdbx_F_minus,Fpdbx_I_plus_sigma,Fpdbx_I_minus_sigma,Fpdbx_F_minus_sigma,Fpdbx_F_plus_sigma,Fpdbx_HL_A_iso,Fpdbx_HL_B_iso,Fpdbx_HL_C_iso,Fpdbx_HL_D_iso,Ipdbx_fiber_layer,Fpdbx_fiber_coordinate,Fpdbx_fiber_F_meas_au,Fpdbx_FWT,Fpdbx_PHWT,Fpdbx_DELFWT,Fpdbx_DELPHWT,Spdbx_diffrn_id,Ipdbx_r_free_flag,Fpdbx_anomalous_diff,Fpdbx_anomalous_diff_sigma,Fpdbx_phase_cycle,Fpdbx_cos_phase_calc,Fpdbx_sin_phase_calc</v>
      </c>
      <c r="C572" t="s">
        <v>8573</v>
      </c>
      <c r="D572" t="s">
        <v>1775</v>
      </c>
      <c r="E572" t="str">
        <f>IF(ISNUMBER(FIND("_",D572)), MID(D572,FIND("_",D572)+1,1000),"_")</f>
        <v>_</v>
      </c>
      <c r="F572" t="s">
        <v>8061</v>
      </c>
    </row>
    <row r="573" spans="1:6" x14ac:dyDescent="0.35">
      <c r="A573" t="str">
        <f>IF(ISNUMBER(FIND("_",D573)), LEFT(D573,FIND("_",D573)-1),D573)</f>
        <v>refln</v>
      </c>
      <c r="B573" t="str">
        <f>E573&amp;"="&amp;F573</f>
        <v>sys_abs=.ReflnSysAbs,FI,FI_over_sigmaI,Iindex_h,Iindex_k,Iindex_l,FsigmaI</v>
      </c>
      <c r="C573" t="s">
        <v>8573</v>
      </c>
      <c r="D573" t="s">
        <v>1847</v>
      </c>
      <c r="E573" t="str">
        <f>IF(ISNUMBER(FIND("_",D573)), MID(D573,FIND("_",D573)+1,1000),"_")</f>
        <v>sys_abs</v>
      </c>
      <c r="F573" t="s">
        <v>8062</v>
      </c>
    </row>
    <row r="574" spans="1:6" x14ac:dyDescent="0.35">
      <c r="A574" t="str">
        <f>IF(ISNUMBER(FIND("_",D574)), LEFT(D574,FIND("_",D574)-1),D574)</f>
        <v>reflns</v>
      </c>
      <c r="B574" t="str">
        <f>E574&amp;"="&amp;F574</f>
        <v>_=.Reflns,FB_iso_Wilson_estimate,Sentry_id,Sdata_reduction_details,Sdata_reduction_method,Fd_resolution_high,Fd_resolution_low,Sdetails,Ilimit_h_max,Ilimit_h_min,Ilimit_k_max,Ilimit_k_min,Ilimit_l_max,Ilimit_l_min,Inumber_all,Inumber_obs,Sobserved_criterion,Fobserved_criterion_F_max,Fobserved_criterion_F_min,Fobserved_criterion_I_max,Fobserved_criterion_I_min,Fobserved_criterion_sigma_F,Fobserved_criterion_sigma_I,Fpercent_possible_obs,SR_free_details,FRmerge_F_all,FRmerge_F_obs,FFriedel_coverage,Inumber_gt,Sthreshold_expression,Fpdbx_redundancy,Fpdbx_Rmerge_I_obs,Fpdbx_Rmerge_I_all,Fpdbx_Rsym_value,Fpdbx_netI_over_av_sigmaI,Fpdbx_netI_over_sigmaI,Fpdbx_res_netI_over_av_sigmaI_2,Fpdbx_res_netI_over_sigmaI_2,Fpdbx_chi_squared,Ipdbx_scaling_rejects,Fpdbx_d_res_high_opt,Fpdbx_d_res_low_opt,Spdbx_d_res_opt_method,Sphase_calculation_details,Fpdbx_Rrim_I_all,Fpdbx_Rpim_I_all,Fpdbx_d_opt,Ipdbx_number_measured_all,Spdbx_diffrn_id,Ipdbx_ordinal,Fpdbx_CC_half,Fpdbx_R_split,Fpdbx_redundancy_reflns_obs,Ipdbx_number_anomalous,Fpdbx_Rrim_I_all_anomalous,Fpdbx_Rpim_I_all_anomalous,Fpdbx_Rmerge_I_anomalous</v>
      </c>
      <c r="C574" t="s">
        <v>8573</v>
      </c>
      <c r="D574" t="s">
        <v>1854</v>
      </c>
      <c r="E574" t="str">
        <f>IF(ISNUMBER(FIND("_",D574)), MID(D574,FIND("_",D574)+1,1000),"_")</f>
        <v>_</v>
      </c>
      <c r="F574" t="s">
        <v>8063</v>
      </c>
    </row>
    <row r="575" spans="1:6" x14ac:dyDescent="0.35">
      <c r="A575" t="str">
        <f>IF(ISNUMBER(FIND("_",D575)), LEFT(D575,FIND("_",D575)-1),D575)</f>
        <v>reflns</v>
      </c>
      <c r="B575" t="str">
        <f>E575&amp;"="&amp;F575</f>
        <v>scale=.ReflnsScale,Sgroup_code,Fmeas_F,Fmeas_F_squared,Fmeas_intensity</v>
      </c>
      <c r="C575" t="s">
        <v>8573</v>
      </c>
      <c r="D575" t="s">
        <v>1911</v>
      </c>
      <c r="E575" t="str">
        <f>IF(ISNUMBER(FIND("_",D575)), MID(D575,FIND("_",D575)+1,1000),"_")</f>
        <v>scale</v>
      </c>
      <c r="F575" t="s">
        <v>8064</v>
      </c>
    </row>
    <row r="576" spans="1:6" x14ac:dyDescent="0.35">
      <c r="A576" t="str">
        <f>IF(ISNUMBER(FIND("_",D576)), LEFT(D576,FIND("_",D576)-1),D576)</f>
        <v>reflns</v>
      </c>
      <c r="B576" t="str">
        <f>E576&amp;"="&amp;F576</f>
        <v>shell=.ReflnsShell,Fd_res_high,Fd_res_low,FmeanI_over_sigI_all,FmeanI_over_sigI_obs,Inumber_measured_all,Inumber_measured_obs,Inumber_possible,Inumber_unique_all,Inumber_unique_obs,Fpercent_possible_all,Fpercent_possible_obs,FRmerge_F_all,FRmerge_F_obs,FRmerge_I_all,FRmerge_I_obs,FmeanI_over_sigI_gt,FmeanI_over_uI_all,FmeanI_over_uI_gt,Inumber_measured_gt,Inumber_unique_gt,Fpercent_possible_gt,FRmerge_F_gt,FRmerge_I_gt,Fpdbx_redundancy,Fpdbx_Rsym_value,Fpdbx_chi_squared,Fpdbx_netI_over_sigmaI_all,Fpdbx_netI_over_sigmaI_obs,Fpdbx_Rrim_I_all,Fpdbx_Rpim_I_all,Ipdbx_rejects,Ipdbx_ordinal,Spdbx_diffrn_id,Fpdbx_CC_half,Fpdbx_R_split,Fpdbx_redundancy_reflns_obs,Ipdbx_number_anomalous,Fpdbx_Rrim_I_all_anomalous,Fpdbx_Rpim_I_all_anomalous,Fpdbx_Rmerge_I_all_anomalous</v>
      </c>
      <c r="C576" t="s">
        <v>8573</v>
      </c>
      <c r="D576" t="s">
        <v>1916</v>
      </c>
      <c r="E576" t="str">
        <f>IF(ISNUMBER(FIND("_",D576)), MID(D576,FIND("_",D576)+1,1000),"_")</f>
        <v>shell</v>
      </c>
      <c r="F576" t="s">
        <v>8065</v>
      </c>
    </row>
    <row r="577" spans="1:6" x14ac:dyDescent="0.35">
      <c r="A577" t="str">
        <f>IF(ISNUMBER(FIND("_",D577)), LEFT(D577,FIND("_",D577)-1),D577)</f>
        <v>reflns</v>
      </c>
      <c r="B577" t="str">
        <f>E577&amp;"="&amp;F577</f>
        <v>class=.ReflnsClass,Scode,Sdescription,Fd_res_high,Fd_res_low,Inumber_gt,Inumber_total,FR_factor_all,FR_factor_gt,FR_Fsqd_factor,FR_I_factor,FwR_factor_all</v>
      </c>
      <c r="C577" t="s">
        <v>8573</v>
      </c>
      <c r="D577" t="s">
        <v>2466</v>
      </c>
      <c r="E577" t="str">
        <f>IF(ISNUMBER(FIND("_",D577)), MID(D577,FIND("_",D577)+1,1000),"_")</f>
        <v>class</v>
      </c>
      <c r="F577" t="s">
        <v>8104</v>
      </c>
    </row>
    <row r="578" spans="1:6" x14ac:dyDescent="0.35">
      <c r="A578" t="str">
        <f>IF(ISNUMBER(FIND("_",D578)), LEFT(D578,FIND("_",D578)-1),D578)</f>
        <v>software</v>
      </c>
      <c r="B578" t="str">
        <f>E578&amp;"="&amp;F578</f>
        <v>_=.Software,Scitation_id,Sclassification,Scompiler_name,Scompiler_version,Scontact_author,Scontact_author_email,Sdate,Sdescription,Sdependencies,Shardware,Slanguage,Slocation,Smods,Sname,Sos,Sos_version,Stype,Sversion,Ipdbx_ordinal</v>
      </c>
      <c r="C578" t="s">
        <v>8573</v>
      </c>
      <c r="D578" t="s">
        <v>1957</v>
      </c>
      <c r="E578" t="str">
        <f>IF(ISNUMBER(FIND("_",D578)), MID(D578,FIND("_",D578)+1,1000),"_")</f>
        <v>_</v>
      </c>
      <c r="F578" t="s">
        <v>8066</v>
      </c>
    </row>
    <row r="579" spans="1:6" x14ac:dyDescent="0.35">
      <c r="A579" t="str">
        <f>IF(ISNUMBER(FIND("_",D579)), LEFT(D579,FIND("_",D579)-1),D579)</f>
        <v>space</v>
      </c>
      <c r="B579" t="str">
        <f>E579&amp;"="&amp;F579</f>
        <v>group=.SpaceGroup,Scrystal_system,Sid,IIT_number,Sname_Hall,Sname_H-M_alt</v>
      </c>
      <c r="C579" t="s">
        <v>8573</v>
      </c>
      <c r="D579" t="s">
        <v>2478</v>
      </c>
      <c r="E579" t="str">
        <f>IF(ISNUMBER(FIND("_",D579)), MID(D579,FIND("_",D579)+1,1000),"_")</f>
        <v>group</v>
      </c>
      <c r="F579" t="s">
        <v>8105</v>
      </c>
    </row>
    <row r="580" spans="1:6" x14ac:dyDescent="0.35">
      <c r="A580" t="str">
        <f>IF(ISNUMBER(FIND("_",D580)), LEFT(D580,FIND("_",D580)-1),D580)</f>
        <v>space</v>
      </c>
      <c r="B580" t="str">
        <f>E580&amp;"="&amp;F580</f>
        <v>group_symop=.SpaceGroupSymop,Sid,Soperation_xyz,Ssg_id</v>
      </c>
      <c r="C580" t="s">
        <v>8573</v>
      </c>
      <c r="D580" t="s">
        <v>2484</v>
      </c>
      <c r="E580" t="str">
        <f>IF(ISNUMBER(FIND("_",D580)), MID(D580,FIND("_",D580)+1,1000),"_")</f>
        <v>group_symop</v>
      </c>
      <c r="F580" t="s">
        <v>8106</v>
      </c>
    </row>
    <row r="581" spans="1:6" x14ac:dyDescent="0.35">
      <c r="A581" t="str">
        <f>IF(ISNUMBER(FIND("_",D581)), LEFT(D581,FIND("_",D581)-1),D581)</f>
        <v>struct</v>
      </c>
      <c r="B581" t="str">
        <f>E581&amp;"="&amp;F581</f>
        <v>_=.Struct,Sentry_id,Stitle,Spdbx_descriptor,Spdbx_model_details,Fpdbx_formula_weight,Spdbx_formula_weight_method,Spdbx_model_type_details,Spdbx_CASP_flag,Spdbx_details,Spdbx_title_text</v>
      </c>
      <c r="C581" t="s">
        <v>8573</v>
      </c>
      <c r="D581" t="s">
        <v>1977</v>
      </c>
      <c r="E581" t="str">
        <f>IF(ISNUMBER(FIND("_",D581)), MID(D581,FIND("_",D581)+1,1000),"_")</f>
        <v>_</v>
      </c>
      <c r="F581" t="s">
        <v>8067</v>
      </c>
    </row>
    <row r="582" spans="1:6" x14ac:dyDescent="0.35">
      <c r="A582" t="str">
        <f>IF(ISNUMBER(FIND("_",D582)), LEFT(D582,FIND("_",D582)-1),D582)</f>
        <v>struct</v>
      </c>
      <c r="B582" t="str">
        <f>E582&amp;"="&amp;F582</f>
        <v>asym=.StructAsym,Sdetails,Sentity_id,Sid,Spdbx_modified,Spdbx_blank_PDB_chainid_flag,Spdbx_PDB_id,Spdbx_alt_id,Spdbx_type,Ipdbx_order,Spdbx_fraction_per_asym_unit,Ipdbx_missing_num_begin_of_chain_not_in_seqres,Ipdbx_missing_num_end_of_chain_not_in_seqres,Ipdbx_missing_num_begin_of_chain_in_seqres</v>
      </c>
      <c r="C582" t="s">
        <v>8573</v>
      </c>
      <c r="D582" t="s">
        <v>1988</v>
      </c>
      <c r="E582" t="str">
        <f>IF(ISNUMBER(FIND("_",D582)), MID(D582,FIND("_",D582)+1,1000),"_")</f>
        <v>asym</v>
      </c>
      <c r="F582" t="s">
        <v>8068</v>
      </c>
    </row>
    <row r="583" spans="1:6" x14ac:dyDescent="0.35">
      <c r="A583" t="str">
        <f>IF(ISNUMBER(FIND("_",D583)), LEFT(D583,FIND("_",D583)-1),D583)</f>
        <v>struct</v>
      </c>
      <c r="B583" t="str">
        <f>E583&amp;"="&amp;F583</f>
        <v>biol=.StructBiol,Sdetails,Sid,Spdbx_parent_biol_id,Fpdbx_formula_weight,Spdbx_formula_weight_method,Spdbx_aggregation_state,Spdbx_assembly_method</v>
      </c>
      <c r="C583" t="s">
        <v>8573</v>
      </c>
      <c r="D583" t="s">
        <v>2002</v>
      </c>
      <c r="E583" t="str">
        <f>IF(ISNUMBER(FIND("_",D583)), MID(D583,FIND("_",D583)+1,1000),"_")</f>
        <v>biol</v>
      </c>
      <c r="F583" t="s">
        <v>8069</v>
      </c>
    </row>
    <row r="584" spans="1:6" x14ac:dyDescent="0.35">
      <c r="A584" t="str">
        <f>IF(ISNUMBER(FIND("_",D584)), LEFT(D584,FIND("_",D584)-1),D584)</f>
        <v>struct</v>
      </c>
      <c r="B584" t="str">
        <f>E584&amp;"="&amp;F584</f>
        <v>biol_gen=.StructBiolGen,Sasym_id,Sbiol_id,Sdetails,Ssymmetry,Spdbx_full_symmetry_operation,Ipdbx_PDB_order,Spdbx_new_asym_id,Spdbx_new_pdb_asym_id,Fpdbx_color_red,Fpdbx_color_green,Fpdbx_color_blue,Spdbx_after_begin_residue_no,Spdbx_after_end_residue_no,Spdbx_before_begin_residue_no,Spdbx_before_end_residue_no</v>
      </c>
      <c r="C584" t="s">
        <v>8573</v>
      </c>
      <c r="D584" t="s">
        <v>2010</v>
      </c>
      <c r="E584" t="str">
        <f>IF(ISNUMBER(FIND("_",D584)), MID(D584,FIND("_",D584)+1,1000),"_")</f>
        <v>biol_gen</v>
      </c>
      <c r="F584" t="s">
        <v>8070</v>
      </c>
    </row>
    <row r="585" spans="1:6" x14ac:dyDescent="0.35">
      <c r="A585" t="str">
        <f>IF(ISNUMBER(FIND("_",D585)), LEFT(D585,FIND("_",D585)-1),D585)</f>
        <v>struct</v>
      </c>
      <c r="B585" t="str">
        <f>E585&amp;"="&amp;F585</f>
        <v>biol_keywords=.StructBiolKeywords,Sbiol_id,Stext</v>
      </c>
      <c r="C585" t="s">
        <v>8573</v>
      </c>
      <c r="D585" t="s">
        <v>2026</v>
      </c>
      <c r="E585" t="str">
        <f>IF(ISNUMBER(FIND("_",D585)), MID(D585,FIND("_",D585)+1,1000),"_")</f>
        <v>biol_keywords</v>
      </c>
      <c r="F585" t="s">
        <v>8071</v>
      </c>
    </row>
    <row r="586" spans="1:6" x14ac:dyDescent="0.35">
      <c r="A586" t="str">
        <f>IF(ISNUMBER(FIND("_",D586)), LEFT(D586,FIND("_",D586)-1),D586)</f>
        <v>struct</v>
      </c>
      <c r="B586" t="str">
        <f>E586&amp;"="&amp;F586</f>
        <v>biol_view=.StructBiolView,Sbiol_id,Sdetails,Sid,Frot_matrix[1][1],Frot_matrix[1][2],Frot_matrix[1][3],Frot_matrix[2][1],Frot_matrix[2][2],Frot_matrix[2][3],Frot_matrix[3][1],Frot_matrix[3][2],Frot_matrix[3][3],Fpdbx_vector[1],Fpdbx_vector[2],Fpdbx_vector[3]</v>
      </c>
      <c r="C586" t="s">
        <v>8573</v>
      </c>
      <c r="D586" t="s">
        <v>2029</v>
      </c>
      <c r="E586" t="str">
        <f>IF(ISNUMBER(FIND("_",D586)), MID(D586,FIND("_",D586)+1,1000),"_")</f>
        <v>biol_view</v>
      </c>
      <c r="F586" t="s">
        <v>8072</v>
      </c>
    </row>
    <row r="587" spans="1:6" x14ac:dyDescent="0.35">
      <c r="A587" t="str">
        <f>IF(ISNUMBER(FIND("_",D587)), LEFT(D587,FIND("_",D587)-1),D587)</f>
        <v>struct</v>
      </c>
      <c r="B587" t="str">
        <f>E587&amp;"="&amp;F587</f>
        <v>conf=.StructConf,Sbeg_label_asym_id,Sbeg_label_comp_id,Ibeg_label_seq_id,Sbeg_auth_asym_id,Sbeg_auth_comp_id,Ibeg_auth_seq_id,Sconf_type_id,Sdetails,Send_label_asym_id,Send_label_comp_id,Iend_label_seq_id,Send_auth_asym_id,Send_auth_comp_id,Iend_auth_seq_id,Sid,Spdbx_beg_PDB_ins_code,Spdbx_end_PDB_ins_code,Spdbx_PDB_helix_class,Ipdbx_PDB_helix_length,Spdbx_PDB_helix_id</v>
      </c>
      <c r="C587" t="s">
        <v>8573</v>
      </c>
      <c r="D587" t="s">
        <v>2045</v>
      </c>
      <c r="E587" t="str">
        <f>IF(ISNUMBER(FIND("_",D587)), MID(D587,FIND("_",D587)+1,1000),"_")</f>
        <v>conf</v>
      </c>
      <c r="F587" t="s">
        <v>8073</v>
      </c>
    </row>
    <row r="588" spans="1:6" x14ac:dyDescent="0.35">
      <c r="A588" t="str">
        <f>IF(ISNUMBER(FIND("_",D588)), LEFT(D588,FIND("_",D588)-1),D588)</f>
        <v>struct</v>
      </c>
      <c r="B588" t="str">
        <f>E588&amp;"="&amp;F588</f>
        <v>conf_type=.StructConfType,Scriteria,Sid,Sreference</v>
      </c>
      <c r="C588" t="s">
        <v>8573</v>
      </c>
      <c r="D588" t="s">
        <v>2066</v>
      </c>
      <c r="E588" t="str">
        <f>IF(ISNUMBER(FIND("_",D588)), MID(D588,FIND("_",D588)+1,1000),"_")</f>
        <v>conf_type</v>
      </c>
      <c r="F588" t="s">
        <v>8074</v>
      </c>
    </row>
    <row r="589" spans="1:6" x14ac:dyDescent="0.35">
      <c r="A589" t="str">
        <f>IF(ISNUMBER(FIND("_",D589)), LEFT(D589,FIND("_",D589)-1),D589)</f>
        <v>struct</v>
      </c>
      <c r="B589" t="str">
        <f>E589&amp;"="&amp;F589</f>
        <v>conn=.StructConn,Sconn_type_id,Sdetails,Sid,Sptnr1_label_alt_id,Sptnr1_label_asym_id,Sptnr1_label_atom_id,Sptnr1_label_comp_id,Iptnr1_label_seq_id,Sptnr1_auth_asym_id,Sptnr1_auth_atom_id,Sptnr1_auth_comp_id,Iptnr1_auth_seq_id,Sptnr1_role,Sptnr1_symmetry,Sptnr2_label_alt_id,Sptnr2_label_asym_id,Sptnr2_label_atom_id,Sptnr2_label_comp_id,Iptnr2_label_seq_id,Sptnr2_auth_asym_id,Sptnr2_auth_atom_id,Sptnr2_auth_comp_id,Iptnr2_auth_seq_id,Sptnr2_role,Sptnr2_symmetry,Spdbx_ptnr1_PDB_ins_code,Spdbx_ptnr1_auth_alt_id,Spdbx_ptnr1_label_alt_id,Spdbx_ptnr1_standard_comp_id,Spdbx_ptnr2_PDB_ins_code,Spdbx_ptnr2_auth_alt_id,Spdbx_ptnr2_label_alt_id,Spdbx_ptnr3_auth_alt_id,Spdbx_ptnr3_auth_asym_id,Spdbx_ptnr3_auth_atom_id,Spdbx_ptnr3_auth_comp_id,Spdbx_ptnr3_PDB_ins_code,Spdbx_ptnr3_auth_seq_id,Spdbx_ptnr3_label_alt_id,Spdbx_ptnr3_label_asym_id,Spdbx_ptnr3_label_atom_id,Spdbx_ptnr3_label_comp_id,Ipdbx_ptnr3_label_seq_id,Spdbx_PDB_id,Fpdbx_dist_value,Spdbx_value_order,Spdbx_leaving_atom_flag,Spdbx_ptnr1_mod_name,Spdbx_ptnr1_sugar_name,Spdbx_ptnr1_replaced_atom,Spdbx_ptnr3_auth_ins_code,Spdbx_ptnr1_atom_stereo_config,Spdbx_ptnr1_leaving_atom_id,Spdbx_ptnr2_atom_stereo_config,Spdbx_ptnr2_leaving_atom_id,Spdbx_role</v>
      </c>
      <c r="C589" t="s">
        <v>8573</v>
      </c>
      <c r="D589" t="s">
        <v>2070</v>
      </c>
      <c r="E589" t="str">
        <f>IF(ISNUMBER(FIND("_",D589)), MID(D589,FIND("_",D589)+1,1000),"_")</f>
        <v>conn</v>
      </c>
      <c r="F589" t="s">
        <v>8075</v>
      </c>
    </row>
    <row r="590" spans="1:6" x14ac:dyDescent="0.35">
      <c r="A590" t="str">
        <f>IF(ISNUMBER(FIND("_",D590)), LEFT(D590,FIND("_",D590)-1),D590)</f>
        <v>struct</v>
      </c>
      <c r="B590" t="str">
        <f>E590&amp;"="&amp;F590</f>
        <v>conn_type=.StructConnType,Scriteria,Sid,Sreference</v>
      </c>
      <c r="C590" t="s">
        <v>8573</v>
      </c>
      <c r="D590" t="s">
        <v>2127</v>
      </c>
      <c r="E590" t="str">
        <f>IF(ISNUMBER(FIND("_",D590)), MID(D590,FIND("_",D590)+1,1000),"_")</f>
        <v>conn_type</v>
      </c>
      <c r="F590" t="s">
        <v>8076</v>
      </c>
    </row>
    <row r="591" spans="1:6" x14ac:dyDescent="0.35">
      <c r="A591" t="str">
        <f>IF(ISNUMBER(FIND("_",D591)), LEFT(D591,FIND("_",D591)-1),D591)</f>
        <v>struct</v>
      </c>
      <c r="B591" t="str">
        <f>E591&amp;"="&amp;F591</f>
        <v>keywords=.StructKeywords,Sentry_id,Stext,Spdbx_keywords,Spdbx_details</v>
      </c>
      <c r="C591" t="s">
        <v>8573</v>
      </c>
      <c r="D591" t="s">
        <v>2131</v>
      </c>
      <c r="E591" t="str">
        <f>IF(ISNUMBER(FIND("_",D591)), MID(D591,FIND("_",D591)+1,1000),"_")</f>
        <v>keywords</v>
      </c>
      <c r="F591" t="s">
        <v>8077</v>
      </c>
    </row>
    <row r="592" spans="1:6" x14ac:dyDescent="0.35">
      <c r="A592" t="str">
        <f>IF(ISNUMBER(FIND("_",D592)), LEFT(D592,FIND("_",D592)-1),D592)</f>
        <v>struct</v>
      </c>
      <c r="B592" t="str">
        <f>E592&amp;"="&amp;F592</f>
        <v>mon_details=.StructMonDetails,Sentry_id,Fprot_cis,SRSCC,SRSR</v>
      </c>
      <c r="C592" t="s">
        <v>8573</v>
      </c>
      <c r="D592" t="s">
        <v>2136</v>
      </c>
      <c r="E592" t="str">
        <f>IF(ISNUMBER(FIND("_",D592)), MID(D592,FIND("_",D592)+1,1000),"_")</f>
        <v>mon_details</v>
      </c>
      <c r="F592" t="s">
        <v>8078</v>
      </c>
    </row>
    <row r="593" spans="1:6" x14ac:dyDescent="0.35">
      <c r="A593" t="str">
        <f>IF(ISNUMBER(FIND("_",D593)), LEFT(D593,FIND("_",D593)-1),D593)</f>
        <v>struct</v>
      </c>
      <c r="B593" t="str">
        <f>E593&amp;"="&amp;F593</f>
        <v>mon_nucl=.StructMonNucl,Falpha,Sauth_asym_id,Sauth_comp_id,Sauth_seq_id,Fbeta,Fchi1,Fchi2,Fdelta,Fdetails,Fepsilon,Fgamma,Slabel_alt_id,Slabel_asym_id,Slabel_comp_id,Ilabel_seq_id,Fmean_B_all,Fmean_B_base,Fmean_B_phos,Fmean_B_sugar,Fnu0,Fnu1,Fnu2,Fnu3,Fnu4,FP,FRSCC_all,FRSCC_base,FRSCC_phos,FRSCC_sugar,FRSR_all,FRSR_base,FRSR_phos,FRSR_sugar,Ftau0,Ftau1,Ftau2,Ftau3,Ftau4,Ftaum,Fzeta</v>
      </c>
      <c r="C593" t="s">
        <v>8573</v>
      </c>
      <c r="D593" t="s">
        <v>2141</v>
      </c>
      <c r="E593" t="str">
        <f>IF(ISNUMBER(FIND("_",D593)), MID(D593,FIND("_",D593)+1,1000),"_")</f>
        <v>mon_nucl</v>
      </c>
      <c r="F593" t="s">
        <v>8079</v>
      </c>
    </row>
    <row r="594" spans="1:6" x14ac:dyDescent="0.35">
      <c r="A594" t="str">
        <f>IF(ISNUMBER(FIND("_",D594)), LEFT(D594,FIND("_",D594)-1),D594)</f>
        <v>struct</v>
      </c>
      <c r="B594" t="str">
        <f>E594&amp;"="&amp;F594</f>
        <v>mon_prot=.StructMonProt,Fchi1,Fchi2,Fchi3,Fchi4,Fchi5,Fdetails,Slabel_alt_id,Slabel_asym_id,Slabel_comp_id,Ilabel_seq_id,Sauth_asym_id,Sauth_comp_id,Sauth_seq_id,FRSCC_all,FRSCC_main,FRSCC_side,FRSR_all,FRSR_main,FRSR_side,Fmean_B_all,Fmean_B_main,Fmean_B_side,Fomega,Fphi,Fpsi</v>
      </c>
      <c r="C594" t="s">
        <v>8573</v>
      </c>
      <c r="D594" t="s">
        <v>2182</v>
      </c>
      <c r="E594" t="str">
        <f>IF(ISNUMBER(FIND("_",D594)), MID(D594,FIND("_",D594)+1,1000),"_")</f>
        <v>mon_prot</v>
      </c>
      <c r="F594" t="s">
        <v>8080</v>
      </c>
    </row>
    <row r="595" spans="1:6" x14ac:dyDescent="0.35">
      <c r="A595" t="str">
        <f>IF(ISNUMBER(FIND("_",D595)), LEFT(D595,FIND("_",D595)-1),D595)</f>
        <v>struct</v>
      </c>
      <c r="B595" t="str">
        <f>E595&amp;"="&amp;F595</f>
        <v>mon_prot_cis=.StructMonProtCis,Slabel_alt_id,Slabel_asym_id,Slabel_comp_id,Ilabel_seq_id,Sauth_asym_id,Sauth_comp_id,Sauth_seq_id,Spdbx_auth_asym_id_2,Spdbx_auth_comp_id_2,Spdbx_auth_seq_id_2,Spdbx_label_asym_id_2,Spdbx_label_comp_id_2,Ipdbx_label_seq_id_2,Spdbx_PDB_ins_code,Spdbx_PDB_ins_code_2,Ipdbx_PDB_model_num,Spdbx_omega_angle,Spdbx_id,Spdbx_auth_ins_code,Spdbx_auth_ins_code_2</v>
      </c>
      <c r="C595" t="s">
        <v>8573</v>
      </c>
      <c r="D595" t="s">
        <v>2208</v>
      </c>
      <c r="E595" t="str">
        <f>IF(ISNUMBER(FIND("_",D595)), MID(D595,FIND("_",D595)+1,1000),"_")</f>
        <v>mon_prot_cis</v>
      </c>
      <c r="F595" t="s">
        <v>8081</v>
      </c>
    </row>
    <row r="596" spans="1:6" x14ac:dyDescent="0.35">
      <c r="A596" t="str">
        <f>IF(ISNUMBER(FIND("_",D596)), LEFT(D596,FIND("_",D596)-1),D596)</f>
        <v>struct</v>
      </c>
      <c r="B596" t="str">
        <f>E596&amp;"="&amp;F596</f>
        <v>ncs_dom=.StructNcsDom,Sdetails,Sid,Spdbx_ens_id</v>
      </c>
      <c r="C596" t="s">
        <v>8573</v>
      </c>
      <c r="D596" t="s">
        <v>2229</v>
      </c>
      <c r="E596" t="str">
        <f>IF(ISNUMBER(FIND("_",D596)), MID(D596,FIND("_",D596)+1,1000),"_")</f>
        <v>ncs_dom</v>
      </c>
      <c r="F596" t="s">
        <v>8082</v>
      </c>
    </row>
    <row r="597" spans="1:6" x14ac:dyDescent="0.35">
      <c r="A597" t="str">
        <f>IF(ISNUMBER(FIND("_",D597)), LEFT(D597,FIND("_",D597)-1),D597)</f>
        <v>struct</v>
      </c>
      <c r="B597" t="str">
        <f>E597&amp;"="&amp;F597</f>
        <v>ncs_dom_lim=.StructNcsDomLim,Sbeg_label_alt_id,Sbeg_label_asym_id,Sbeg_label_comp_id,Ibeg_label_seq_id,Sbeg_auth_asym_id,Sbeg_auth_comp_id,Sbeg_auth_seq_id,Sdom_id,Send_label_alt_id,Send_label_asym_id,Send_label_comp_id,Iend_label_seq_id,Send_auth_asym_id,Send_auth_comp_id,Send_auth_seq_id,Sselection_details,Ipdbx_component_id,Fpdbx_refine_code,Spdbx_ens_id</v>
      </c>
      <c r="C597" t="s">
        <v>8573</v>
      </c>
      <c r="D597" t="s">
        <v>2233</v>
      </c>
      <c r="E597" t="str">
        <f>IF(ISNUMBER(FIND("_",D597)), MID(D597,FIND("_",D597)+1,1000),"_")</f>
        <v>ncs_dom_lim</v>
      </c>
      <c r="F597" t="s">
        <v>8083</v>
      </c>
    </row>
    <row r="598" spans="1:6" x14ac:dyDescent="0.35">
      <c r="A598" t="str">
        <f>IF(ISNUMBER(FIND("_",D598)), LEFT(D598,FIND("_",D598)-1),D598)</f>
        <v>struct</v>
      </c>
      <c r="B598" t="str">
        <f>E598&amp;"="&amp;F598</f>
        <v>ncs_ens=.StructNcsEns,Sdetails,Sid,Spoint_group</v>
      </c>
      <c r="C598" t="s">
        <v>8573</v>
      </c>
      <c r="D598" t="s">
        <v>2253</v>
      </c>
      <c r="E598" t="str">
        <f>IF(ISNUMBER(FIND("_",D598)), MID(D598,FIND("_",D598)+1,1000),"_")</f>
        <v>ncs_ens</v>
      </c>
      <c r="F598" t="s">
        <v>8084</v>
      </c>
    </row>
    <row r="599" spans="1:6" x14ac:dyDescent="0.35">
      <c r="A599" t="str">
        <f>IF(ISNUMBER(FIND("_",D599)), LEFT(D599,FIND("_",D599)-1),D599)</f>
        <v>struct</v>
      </c>
      <c r="B599" t="str">
        <f>E599&amp;"="&amp;F599</f>
        <v>ncs_ens_gen=.StructNcsEnsGen,Sdom_id_1,Sdom_id_2,Sens_id,Soper_id</v>
      </c>
      <c r="C599" t="s">
        <v>8573</v>
      </c>
      <c r="D599" t="s">
        <v>2257</v>
      </c>
      <c r="E599" t="str">
        <f>IF(ISNUMBER(FIND("_",D599)), MID(D599,FIND("_",D599)+1,1000),"_")</f>
        <v>ncs_ens_gen</v>
      </c>
      <c r="F599" t="s">
        <v>8085</v>
      </c>
    </row>
    <row r="600" spans="1:6" x14ac:dyDescent="0.35">
      <c r="A600" t="str">
        <f>IF(ISNUMBER(FIND("_",D600)), LEFT(D600,FIND("_",D600)-1),D600)</f>
        <v>struct</v>
      </c>
      <c r="B600" t="str">
        <f>E600&amp;"="&amp;F600</f>
        <v>ncs_oper=.StructNcsOper,Scode,Sdetails,Sid,Fmatrix[1][1],Fmatrix[1][2],Fmatrix[1][3],Fmatrix[2][1],Fmatrix[2][2],Fmatrix[2][3],Fmatrix[3][1],Fmatrix[3][2],Fmatrix[3][3],Fvector[1],Fvector[2],Fvector[3]</v>
      </c>
      <c r="C600" t="s">
        <v>8573</v>
      </c>
      <c r="D600" t="s">
        <v>2262</v>
      </c>
      <c r="E600" t="str">
        <f>IF(ISNUMBER(FIND("_",D600)), MID(D600,FIND("_",D600)+1,1000),"_")</f>
        <v>ncs_oper</v>
      </c>
      <c r="F600" t="s">
        <v>8086</v>
      </c>
    </row>
    <row r="601" spans="1:6" x14ac:dyDescent="0.35">
      <c r="A601" t="str">
        <f>IF(ISNUMBER(FIND("_",D601)), LEFT(D601,FIND("_",D601)-1),D601)</f>
        <v>struct</v>
      </c>
      <c r="B601" t="str">
        <f>E601&amp;"="&amp;F601</f>
        <v>ref=.StructRef,Sbiol_id,Sdb_code,Sdb_name,Sdetails,Sentity_id,Sid,Sseq_align,Sseq_dif,Spdbx_db_accession,Spdbx_db_isoform,Spdbx_seq_one_letter_code,Spdbx_align_begin,Spdbx_align_end</v>
      </c>
      <c r="C601" t="s">
        <v>8573</v>
      </c>
      <c r="D601" t="s">
        <v>2278</v>
      </c>
      <c r="E601" t="str">
        <f>IF(ISNUMBER(FIND("_",D601)), MID(D601,FIND("_",D601)+1,1000),"_")</f>
        <v>ref</v>
      </c>
      <c r="F601" t="s">
        <v>8087</v>
      </c>
    </row>
    <row r="602" spans="1:6" x14ac:dyDescent="0.35">
      <c r="A602" t="str">
        <f>IF(ISNUMBER(FIND("_",D602)), LEFT(D602,FIND("_",D602)-1),D602)</f>
        <v>struct</v>
      </c>
      <c r="B602" t="str">
        <f>E602&amp;"="&amp;F602</f>
        <v>ref_seq=.StructRefSeq,Salign_id,Idb_align_beg,Idb_align_end,Sdetails,Sref_id,Iseq_align_beg,Iseq_align_end,Spdbx_strand_id,Spdbx_db_accession,Spdbx_db_align_beg_ins_code,Spdbx_db_align_end_ins_code,Spdbx_PDB_id_code,Spdbx_auth_seq_align_beg,Spdbx_auth_seq_align_end,Spdbx_seq_align_beg_ins_code,Spdbx_seq_align_end_ins_code</v>
      </c>
      <c r="C602" t="s">
        <v>8573</v>
      </c>
      <c r="D602" t="s">
        <v>2292</v>
      </c>
      <c r="E602" t="str">
        <f>IF(ISNUMBER(FIND("_",D602)), MID(D602,FIND("_",D602)+1,1000),"_")</f>
        <v>ref_seq</v>
      </c>
      <c r="F602" t="s">
        <v>8088</v>
      </c>
    </row>
    <row r="603" spans="1:6" x14ac:dyDescent="0.35">
      <c r="A603" t="str">
        <f>IF(ISNUMBER(FIND("_",D603)), LEFT(D603,FIND("_",D603)-1),D603)</f>
        <v>struct</v>
      </c>
      <c r="B603" t="str">
        <f>E603&amp;"="&amp;F603</f>
        <v>ref_seq_dif=.StructRefSeqDif,Salign_id,Sdb_mon_id,Sdetails,Smon_id,Iseq_num,Spdbx_pdb_id_code,Spdbx_pdb_strand_id,Spdbx_pdb_ins_code,Spdbx_auth_seq_num,Spdbx_seq_db_name,Spdbx_seq_db_accession_code,Spdbx_seq_db_seq_num,Ipdbx_ordinal</v>
      </c>
      <c r="C603" t="s">
        <v>8573</v>
      </c>
      <c r="D603" t="s">
        <v>2309</v>
      </c>
      <c r="E603" t="str">
        <f>IF(ISNUMBER(FIND("_",D603)), MID(D603,FIND("_",D603)+1,1000),"_")</f>
        <v>ref_seq_dif</v>
      </c>
      <c r="F603" t="s">
        <v>8089</v>
      </c>
    </row>
    <row r="604" spans="1:6" x14ac:dyDescent="0.35">
      <c r="A604" t="str">
        <f>IF(ISNUMBER(FIND("_",D604)), LEFT(D604,FIND("_",D604)-1),D604)</f>
        <v>struct</v>
      </c>
      <c r="B604" t="str">
        <f>E604&amp;"="&amp;F604</f>
        <v>sheet=.StructSheet,Sdetails,Sid,Inumber_strands,Stype</v>
      </c>
      <c r="C604" t="s">
        <v>8573</v>
      </c>
      <c r="D604" t="s">
        <v>2323</v>
      </c>
      <c r="E604" t="str">
        <f>IF(ISNUMBER(FIND("_",D604)), MID(D604,FIND("_",D604)+1,1000),"_")</f>
        <v>sheet</v>
      </c>
      <c r="F604" t="s">
        <v>8090</v>
      </c>
    </row>
    <row r="605" spans="1:6" x14ac:dyDescent="0.35">
      <c r="A605" t="str">
        <f>IF(ISNUMBER(FIND("_",D605)), LEFT(D605,FIND("_",D605)-1),D605)</f>
        <v>struct</v>
      </c>
      <c r="B605" t="str">
        <f>E605&amp;"="&amp;F605</f>
        <v>sheet_hbond=.StructSheetHbond,Srange_1_beg_label_atom_id,Irange_1_beg_label_seq_id,Srange_1_end_label_atom_id,Irange_1_end_label_seq_id,Srange_2_beg_label_atom_id,Irange_2_beg_label_seq_id,Srange_2_end_label_atom_id,Irange_2_end_label_seq_id,Srange_1_beg_auth_atom_id,Srange_1_beg_auth_seq_id,Srange_1_end_auth_atom_id,Srange_1_end_auth_seq_id,Srange_2_beg_auth_atom_id,Srange_2_beg_auth_seq_id,Srange_2_end_auth_atom_id,Srange_2_end_auth_seq_id,Srange_id_1,Srange_id_2,Ssheet_id,Spdbx_range_1_beg_auth_comp_id,Spdbx_range_1_beg_auth_asym_id,Spdbx_range_1_end_auth_comp_id,Spdbx_range_1_end_auth_asym_id,Spdbx_range_1_beg_label_comp_id,Spdbx_range_1_beg_label_asym_id,Spdbx_range_1_beg_PDB_ins_code,Spdbx_range_1_end_label_comp_id,Spdbx_range_1_end_label_asym_id,Spdbx_range_1_end_PDB_ins_code,Spdbx_range_2_beg_label_comp_id,Spdbx_range_2_beg_label_asym_id,Spdbx_range_2_beg_PDB_ins_code,Spdbx_range_2_end_label_comp_id,Spdbx_range_2_end_label_asym_id,Spdbx_range_2_end_label_ins_code</v>
      </c>
      <c r="C605" t="s">
        <v>8573</v>
      </c>
      <c r="D605" t="s">
        <v>2328</v>
      </c>
      <c r="E605" t="str">
        <f>IF(ISNUMBER(FIND("_",D605)), MID(D605,FIND("_",D605)+1,1000),"_")</f>
        <v>sheet_hbond</v>
      </c>
      <c r="F605" t="s">
        <v>8091</v>
      </c>
    </row>
    <row r="606" spans="1:6" x14ac:dyDescent="0.35">
      <c r="A606" t="str">
        <f>IF(ISNUMBER(FIND("_",D606)), LEFT(D606,FIND("_",D606)-1),D606)</f>
        <v>struct</v>
      </c>
      <c r="B606" t="str">
        <f>E606&amp;"="&amp;F606</f>
        <v>sheet_order=.StructSheetOrder,Ioffset,Srange_id_1,Srange_id_2,Ssense,Ssheet_id</v>
      </c>
      <c r="C606" t="s">
        <v>8573</v>
      </c>
      <c r="D606" t="s">
        <v>2364</v>
      </c>
      <c r="E606" t="str">
        <f>IF(ISNUMBER(FIND("_",D606)), MID(D606,FIND("_",D606)+1,1000),"_")</f>
        <v>sheet_order</v>
      </c>
      <c r="F606" t="s">
        <v>8092</v>
      </c>
    </row>
    <row r="607" spans="1:6" x14ac:dyDescent="0.35">
      <c r="A607" t="str">
        <f>IF(ISNUMBER(FIND("_",D607)), LEFT(D607,FIND("_",D607)-1),D607)</f>
        <v>struct</v>
      </c>
      <c r="B607" t="str">
        <f>E607&amp;"="&amp;F607</f>
        <v>sheet_range=.StructSheetRange,Sbeg_label_asym_id,Sbeg_label_comp_id,Ibeg_label_seq_id,Send_label_asym_id,Send_label_comp_id,Iend_label_seq_id,Sbeg_auth_asym_id,Sbeg_auth_comp_id,Ibeg_auth_seq_id,Send_auth_asym_id,Send_auth_comp_id,Iend_auth_seq_id,Sid,Ssheet_id,Ssymmetry,Spdbx_beg_PDB_ins_code,Spdbx_end_PDB_ins_code</v>
      </c>
      <c r="C607" t="s">
        <v>8573</v>
      </c>
      <c r="D607" t="s">
        <v>2370</v>
      </c>
      <c r="E607" t="str">
        <f>IF(ISNUMBER(FIND("_",D607)), MID(D607,FIND("_",D607)+1,1000),"_")</f>
        <v>sheet_range</v>
      </c>
      <c r="F607" t="s">
        <v>8093</v>
      </c>
    </row>
    <row r="608" spans="1:6" x14ac:dyDescent="0.35">
      <c r="A608" t="str">
        <f>IF(ISNUMBER(FIND("_",D608)), LEFT(D608,FIND("_",D608)-1),D608)</f>
        <v>struct</v>
      </c>
      <c r="B608" t="str">
        <f>E608&amp;"="&amp;F608</f>
        <v>sheet_topology=.StructSheetTopology,Ioffset,Srange_id_1,Srange_id_2,Ssense,Ssheet_id</v>
      </c>
      <c r="C608" t="s">
        <v>8573</v>
      </c>
      <c r="D608" t="s">
        <v>2388</v>
      </c>
      <c r="E608" t="str">
        <f>IF(ISNUMBER(FIND("_",D608)), MID(D608,FIND("_",D608)+1,1000),"_")</f>
        <v>sheet_topology</v>
      </c>
      <c r="F608" t="s">
        <v>8094</v>
      </c>
    </row>
    <row r="609" spans="1:6" x14ac:dyDescent="0.35">
      <c r="A609" t="str">
        <f>IF(ISNUMBER(FIND("_",D609)), LEFT(D609,FIND("_",D609)-1),D609)</f>
        <v>struct</v>
      </c>
      <c r="B609" t="str">
        <f>E609&amp;"="&amp;F609</f>
        <v>site=.StructSite,Sdetails,Sid,Ipdbx_num_residues,Spdbx_evidence_code,Spdbx_auth_asym_id,Spdbx_auth_comp_id,Spdbx_auth_seq_id,Spdbx_auth_ins_code</v>
      </c>
      <c r="C609" t="s">
        <v>8573</v>
      </c>
      <c r="D609" t="s">
        <v>2394</v>
      </c>
      <c r="E609" t="str">
        <f>IF(ISNUMBER(FIND("_",D609)), MID(D609,FIND("_",D609)+1,1000),"_")</f>
        <v>site</v>
      </c>
      <c r="F609" t="s">
        <v>8095</v>
      </c>
    </row>
    <row r="610" spans="1:6" x14ac:dyDescent="0.35">
      <c r="A610" t="str">
        <f>IF(ISNUMBER(FIND("_",D610)), LEFT(D610,FIND("_",D610)-1),D610)</f>
        <v>struct</v>
      </c>
      <c r="B610" t="str">
        <f>E610&amp;"="&amp;F610</f>
        <v>site_gen=.StructSiteGen,Sdetails,Sid,Slabel_alt_id,Slabel_asym_id,Slabel_atom_id,Slabel_comp_id,Ilabel_seq_id,Sauth_asym_id,Sauth_atom_id,Sauth_comp_id,Sauth_seq_id,Ssite_id,Ssymmetry,Spdbx_auth_ins_code,Ipdbx_num_res</v>
      </c>
      <c r="C610" t="s">
        <v>8573</v>
      </c>
      <c r="D610" t="s">
        <v>2403</v>
      </c>
      <c r="E610" t="str">
        <f>IF(ISNUMBER(FIND("_",D610)), MID(D610,FIND("_",D610)+1,1000),"_")</f>
        <v>site_gen</v>
      </c>
      <c r="F610" t="s">
        <v>8096</v>
      </c>
    </row>
    <row r="611" spans="1:6" x14ac:dyDescent="0.35">
      <c r="A611" t="str">
        <f>IF(ISNUMBER(FIND("_",D611)), LEFT(D611,FIND("_",D611)-1),D611)</f>
        <v>struct</v>
      </c>
      <c r="B611" t="str">
        <f>E611&amp;"="&amp;F611</f>
        <v>site_keywords=.StructSiteKeywords,Ssite_id,Stext</v>
      </c>
      <c r="C611" t="s">
        <v>8573</v>
      </c>
      <c r="D611" t="s">
        <v>2419</v>
      </c>
      <c r="E611" t="str">
        <f>IF(ISNUMBER(FIND("_",D611)), MID(D611,FIND("_",D611)+1,1000),"_")</f>
        <v>site_keywords</v>
      </c>
      <c r="F611" t="s">
        <v>8097</v>
      </c>
    </row>
    <row r="612" spans="1:6" x14ac:dyDescent="0.35">
      <c r="A612" t="str">
        <f>IF(ISNUMBER(FIND("_",D612)), LEFT(D612,FIND("_",D612)-1),D612)</f>
        <v>struct</v>
      </c>
      <c r="B612" t="str">
        <f>E612&amp;"="&amp;F612</f>
        <v>site_view=.StructSiteView,Sdetails,Sid,Frot_matrix[1][1],Frot_matrix[1][2],Frot_matrix[1][3],Frot_matrix[2][1],Frot_matrix[2][2],Frot_matrix[2][3],Frot_matrix[3][1],Frot_matrix[3][2],Frot_matrix[3][3],Ssite_id</v>
      </c>
      <c r="C612" t="s">
        <v>8573</v>
      </c>
      <c r="D612" t="s">
        <v>2422</v>
      </c>
      <c r="E612" t="str">
        <f>IF(ISNUMBER(FIND("_",D612)), MID(D612,FIND("_",D612)+1,1000),"_")</f>
        <v>site_view</v>
      </c>
      <c r="F612" t="s">
        <v>8098</v>
      </c>
    </row>
    <row r="613" spans="1:6" x14ac:dyDescent="0.35">
      <c r="A613" t="str">
        <f>IF(ISNUMBER(FIND("_",D613)), LEFT(D613,FIND("_",D613)-1),D613)</f>
        <v>symmetry</v>
      </c>
      <c r="B613" t="str">
        <f>E613&amp;"="&amp;F613</f>
        <v>_=.Symmetry,Sentry_id,Scell_setting,IInt_Tables_number,Sspace_group_name_Hall,Sspace_group_name_H-M,Spdbx_full_space_group_name_H-M</v>
      </c>
      <c r="C613" t="s">
        <v>8573</v>
      </c>
      <c r="D613" t="s">
        <v>2435</v>
      </c>
      <c r="E613" t="str">
        <f>IF(ISNUMBER(FIND("_",D613)), MID(D613,FIND("_",D613)+1,1000),"_")</f>
        <v>_</v>
      </c>
      <c r="F613" t="s">
        <v>8099</v>
      </c>
    </row>
    <row r="614" spans="1:6" x14ac:dyDescent="0.35">
      <c r="A614" t="str">
        <f>IF(ISNUMBER(FIND("_",D614)), LEFT(D614,FIND("_",D614)-1),D614)</f>
        <v>symmetry</v>
      </c>
      <c r="B614" t="str">
        <f>E614&amp;"="&amp;F614</f>
        <v>equiv=.SymmetryEquiv,Sid,Spos_as_xyz</v>
      </c>
      <c r="C614" t="s">
        <v>8573</v>
      </c>
      <c r="D614" t="s">
        <v>2442</v>
      </c>
      <c r="E614" t="str">
        <f>IF(ISNUMBER(FIND("_",D614)), MID(D614,FIND("_",D614)+1,1000),"_")</f>
        <v>equiv</v>
      </c>
      <c r="F614" t="s">
        <v>8100</v>
      </c>
    </row>
    <row r="615" spans="1:6" x14ac:dyDescent="0.35">
      <c r="A615" t="str">
        <f>IF(ISNUMBER(FIND("_",D615)), LEFT(D615,FIND("_",D615)-1),D615)</f>
        <v>valence</v>
      </c>
      <c r="B615" t="str">
        <f>E615&amp;"="&amp;F615</f>
        <v>param=.ValenceParam,Satom_1,Iatom_1_valence,Satom_2,Iatom_2_valence,FB,Sdetails,Sid,Sref_id,FRo</v>
      </c>
      <c r="C615" t="s">
        <v>8573</v>
      </c>
      <c r="D615" t="s">
        <v>2488</v>
      </c>
      <c r="E615" t="str">
        <f>IF(ISNUMBER(FIND("_",D615)), MID(D615,FIND("_",D615)+1,1000),"_")</f>
        <v>param</v>
      </c>
      <c r="F615" t="s">
        <v>8107</v>
      </c>
    </row>
    <row r="616" spans="1:6" x14ac:dyDescent="0.35">
      <c r="A616" t="str">
        <f>IF(ISNUMBER(FIND("_",D616)), LEFT(D616,FIND("_",D616)-1),D616)</f>
        <v>valence</v>
      </c>
      <c r="B616" t="str">
        <f>E616&amp;"="&amp;F616</f>
        <v>ref=.ValenceRef,Sid,Sreference</v>
      </c>
      <c r="C616" t="s">
        <v>8573</v>
      </c>
      <c r="D616" t="s">
        <v>2498</v>
      </c>
      <c r="E616" t="str">
        <f>IF(ISNUMBER(FIND("_",D616)), MID(D616,FIND("_",D616)+1,1000),"_")</f>
        <v>ref</v>
      </c>
      <c r="F616" t="s">
        <v>8108</v>
      </c>
    </row>
    <row r="617" spans="1:6" x14ac:dyDescent="0.35">
      <c r="C617" t="s">
        <v>8573</v>
      </c>
    </row>
    <row r="618" spans="1:6" x14ac:dyDescent="0.35">
      <c r="C618" t="s">
        <v>8573</v>
      </c>
    </row>
    <row r="619" spans="1:6" x14ac:dyDescent="0.35">
      <c r="C619" t="s">
        <v>8573</v>
      </c>
    </row>
    <row r="620" spans="1:6" x14ac:dyDescent="0.35">
      <c r="C620" t="s">
        <v>8573</v>
      </c>
    </row>
    <row r="621" spans="1:6" x14ac:dyDescent="0.35">
      <c r="C621" t="s">
        <v>8573</v>
      </c>
    </row>
    <row r="622" spans="1:6" x14ac:dyDescent="0.35">
      <c r="C622" t="s">
        <v>8573</v>
      </c>
    </row>
    <row r="623" spans="1:6" x14ac:dyDescent="0.35">
      <c r="C623" t="s">
        <v>8573</v>
      </c>
    </row>
    <row r="624" spans="1:6" x14ac:dyDescent="0.35">
      <c r="C624" t="s">
        <v>8573</v>
      </c>
    </row>
    <row r="625" spans="3:3" x14ac:dyDescent="0.35">
      <c r="C625" t="s">
        <v>8573</v>
      </c>
    </row>
    <row r="626" spans="3:3" x14ac:dyDescent="0.35">
      <c r="C626" t="s">
        <v>8573</v>
      </c>
    </row>
    <row r="627" spans="3:3" x14ac:dyDescent="0.35">
      <c r="C627" t="s">
        <v>8573</v>
      </c>
    </row>
    <row r="628" spans="3:3" x14ac:dyDescent="0.35">
      <c r="C628" t="s">
        <v>8573</v>
      </c>
    </row>
    <row r="629" spans="3:3" x14ac:dyDescent="0.35">
      <c r="C629" t="s">
        <v>8573</v>
      </c>
    </row>
    <row r="630" spans="3:3" x14ac:dyDescent="0.35">
      <c r="C630" t="s">
        <v>8573</v>
      </c>
    </row>
    <row r="631" spans="3:3" x14ac:dyDescent="0.35">
      <c r="C631" t="s">
        <v>8573</v>
      </c>
    </row>
    <row r="632" spans="3:3" x14ac:dyDescent="0.35">
      <c r="C632" t="s">
        <v>8573</v>
      </c>
    </row>
    <row r="633" spans="3:3" x14ac:dyDescent="0.35">
      <c r="C633" t="s">
        <v>8573</v>
      </c>
    </row>
    <row r="634" spans="3:3" x14ac:dyDescent="0.35">
      <c r="C634" t="s">
        <v>8573</v>
      </c>
    </row>
    <row r="635" spans="3:3" x14ac:dyDescent="0.35">
      <c r="C635" t="s">
        <v>8573</v>
      </c>
    </row>
    <row r="636" spans="3:3" x14ac:dyDescent="0.35">
      <c r="C636" t="s">
        <v>8573</v>
      </c>
    </row>
    <row r="637" spans="3:3" x14ac:dyDescent="0.35">
      <c r="C637" t="s">
        <v>8573</v>
      </c>
    </row>
    <row r="638" spans="3:3" x14ac:dyDescent="0.35">
      <c r="C638" t="s">
        <v>8573</v>
      </c>
    </row>
    <row r="639" spans="3:3" x14ac:dyDescent="0.35">
      <c r="C639" t="s">
        <v>8573</v>
      </c>
    </row>
    <row r="640" spans="3:3" x14ac:dyDescent="0.35">
      <c r="C640" t="s">
        <v>8573</v>
      </c>
    </row>
    <row r="641" spans="3:3" x14ac:dyDescent="0.35">
      <c r="C641" t="s">
        <v>8573</v>
      </c>
    </row>
    <row r="642" spans="3:3" x14ac:dyDescent="0.35">
      <c r="C642" t="s">
        <v>8573</v>
      </c>
    </row>
  </sheetData>
  <sortState ref="A2:H642">
    <sortCondition ref="A2:A642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72"/>
  <sheetViews>
    <sheetView tabSelected="1" topLeftCell="A188" workbookViewId="0">
      <selection activeCell="A209" sqref="A209"/>
    </sheetView>
  </sheetViews>
  <sheetFormatPr defaultRowHeight="14.5" x14ac:dyDescent="0.35"/>
  <sheetData>
    <row r="1" spans="1:1" x14ac:dyDescent="0.35">
      <c r="A1" s="4" t="s">
        <v>9246</v>
      </c>
    </row>
    <row r="2" spans="1:1" x14ac:dyDescent="0.35">
      <c r="A2" t="s">
        <v>8574</v>
      </c>
    </row>
    <row r="3" spans="1:1" x14ac:dyDescent="0.35">
      <c r="A3" t="s">
        <v>8575</v>
      </c>
    </row>
    <row r="4" spans="1:1" x14ac:dyDescent="0.35">
      <c r="A4" t="s">
        <v>8576</v>
      </c>
    </row>
    <row r="5" spans="1:1" x14ac:dyDescent="0.35">
      <c r="A5" t="s">
        <v>8577</v>
      </c>
    </row>
    <row r="6" spans="1:1" x14ac:dyDescent="0.35">
      <c r="A6" t="s">
        <v>8578</v>
      </c>
    </row>
    <row r="7" spans="1:1" x14ac:dyDescent="0.35">
      <c r="A7" t="s">
        <v>8579</v>
      </c>
    </row>
    <row r="8" spans="1:1" x14ac:dyDescent="0.35">
      <c r="A8" t="s">
        <v>8580</v>
      </c>
    </row>
    <row r="9" spans="1:1" x14ac:dyDescent="0.35">
      <c r="A9" t="s">
        <v>8581</v>
      </c>
    </row>
    <row r="10" spans="1:1" x14ac:dyDescent="0.35">
      <c r="A10" t="s">
        <v>8582</v>
      </c>
    </row>
    <row r="11" spans="1:1" x14ac:dyDescent="0.35">
      <c r="A11" t="s">
        <v>8583</v>
      </c>
    </row>
    <row r="12" spans="1:1" x14ac:dyDescent="0.35">
      <c r="A12" t="s">
        <v>8584</v>
      </c>
    </row>
    <row r="13" spans="1:1" x14ac:dyDescent="0.35">
      <c r="A13" t="s">
        <v>8585</v>
      </c>
    </row>
    <row r="14" spans="1:1" x14ac:dyDescent="0.35">
      <c r="A14" t="s">
        <v>8586</v>
      </c>
    </row>
    <row r="15" spans="1:1" x14ac:dyDescent="0.35">
      <c r="A15" t="s">
        <v>8587</v>
      </c>
    </row>
    <row r="16" spans="1:1" x14ac:dyDescent="0.35">
      <c r="A16" t="s">
        <v>8588</v>
      </c>
    </row>
    <row r="17" spans="1:1" x14ac:dyDescent="0.35">
      <c r="A17" t="s">
        <v>8589</v>
      </c>
    </row>
    <row r="18" spans="1:1" x14ac:dyDescent="0.35">
      <c r="A18" t="s">
        <v>8590</v>
      </c>
    </row>
    <row r="19" spans="1:1" x14ac:dyDescent="0.35">
      <c r="A19" t="s">
        <v>8591</v>
      </c>
    </row>
    <row r="20" spans="1:1" x14ac:dyDescent="0.35">
      <c r="A20" t="s">
        <v>8592</v>
      </c>
    </row>
    <row r="21" spans="1:1" x14ac:dyDescent="0.35">
      <c r="A21" t="s">
        <v>8593</v>
      </c>
    </row>
    <row r="22" spans="1:1" x14ac:dyDescent="0.35">
      <c r="A22" t="s">
        <v>8594</v>
      </c>
    </row>
    <row r="23" spans="1:1" x14ac:dyDescent="0.35">
      <c r="A23" t="s">
        <v>8595</v>
      </c>
    </row>
    <row r="24" spans="1:1" x14ac:dyDescent="0.35">
      <c r="A24" t="s">
        <v>8596</v>
      </c>
    </row>
    <row r="25" spans="1:1" x14ac:dyDescent="0.35">
      <c r="A25" t="s">
        <v>8597</v>
      </c>
    </row>
    <row r="26" spans="1:1" x14ac:dyDescent="0.35">
      <c r="A26" t="s">
        <v>8598</v>
      </c>
    </row>
    <row r="27" spans="1:1" x14ac:dyDescent="0.35">
      <c r="A27" t="s">
        <v>8599</v>
      </c>
    </row>
    <row r="28" spans="1:1" x14ac:dyDescent="0.35">
      <c r="A28" t="s">
        <v>8600</v>
      </c>
    </row>
    <row r="29" spans="1:1" x14ac:dyDescent="0.35">
      <c r="A29" t="s">
        <v>8601</v>
      </c>
    </row>
    <row r="30" spans="1:1" x14ac:dyDescent="0.35">
      <c r="A30" t="s">
        <v>8602</v>
      </c>
    </row>
    <row r="31" spans="1:1" x14ac:dyDescent="0.35">
      <c r="A31" t="s">
        <v>8603</v>
      </c>
    </row>
    <row r="32" spans="1:1" x14ac:dyDescent="0.35">
      <c r="A32" t="s">
        <v>8604</v>
      </c>
    </row>
    <row r="33" spans="1:1" x14ac:dyDescent="0.35">
      <c r="A33" t="s">
        <v>8605</v>
      </c>
    </row>
    <row r="34" spans="1:1" x14ac:dyDescent="0.35">
      <c r="A34" t="s">
        <v>8606</v>
      </c>
    </row>
    <row r="35" spans="1:1" x14ac:dyDescent="0.35">
      <c r="A35" t="s">
        <v>8607</v>
      </c>
    </row>
    <row r="36" spans="1:1" x14ac:dyDescent="0.35">
      <c r="A36" t="s">
        <v>8608</v>
      </c>
    </row>
    <row r="37" spans="1:1" x14ac:dyDescent="0.35">
      <c r="A37" t="s">
        <v>8609</v>
      </c>
    </row>
    <row r="38" spans="1:1" x14ac:dyDescent="0.35">
      <c r="A38" t="s">
        <v>8610</v>
      </c>
    </row>
    <row r="39" spans="1:1" x14ac:dyDescent="0.35">
      <c r="A39" t="s">
        <v>8611</v>
      </c>
    </row>
    <row r="40" spans="1:1" x14ac:dyDescent="0.35">
      <c r="A40" t="s">
        <v>8612</v>
      </c>
    </row>
    <row r="41" spans="1:1" x14ac:dyDescent="0.35">
      <c r="A41" t="s">
        <v>8613</v>
      </c>
    </row>
    <row r="42" spans="1:1" x14ac:dyDescent="0.35">
      <c r="A42" t="s">
        <v>8614</v>
      </c>
    </row>
    <row r="43" spans="1:1" x14ac:dyDescent="0.35">
      <c r="A43" t="s">
        <v>8615</v>
      </c>
    </row>
    <row r="44" spans="1:1" x14ac:dyDescent="0.35">
      <c r="A44" t="s">
        <v>8616</v>
      </c>
    </row>
    <row r="45" spans="1:1" x14ac:dyDescent="0.35">
      <c r="A45" t="s">
        <v>8617</v>
      </c>
    </row>
    <row r="46" spans="1:1" x14ac:dyDescent="0.35">
      <c r="A46" t="s">
        <v>8618</v>
      </c>
    </row>
    <row r="47" spans="1:1" x14ac:dyDescent="0.35">
      <c r="A47" t="s">
        <v>8619</v>
      </c>
    </row>
    <row r="48" spans="1:1" x14ac:dyDescent="0.35">
      <c r="A48" t="s">
        <v>8620</v>
      </c>
    </row>
    <row r="49" spans="1:1" x14ac:dyDescent="0.35">
      <c r="A49" t="s">
        <v>8621</v>
      </c>
    </row>
    <row r="50" spans="1:1" x14ac:dyDescent="0.35">
      <c r="A50" t="s">
        <v>8625</v>
      </c>
    </row>
    <row r="51" spans="1:1" x14ac:dyDescent="0.35">
      <c r="A51" t="s">
        <v>8626</v>
      </c>
    </row>
    <row r="52" spans="1:1" x14ac:dyDescent="0.35">
      <c r="A52" t="s">
        <v>8627</v>
      </c>
    </row>
    <row r="53" spans="1:1" x14ac:dyDescent="0.35">
      <c r="A53" t="s">
        <v>8628</v>
      </c>
    </row>
    <row r="54" spans="1:1" x14ac:dyDescent="0.35">
      <c r="A54" t="s">
        <v>8629</v>
      </c>
    </row>
    <row r="55" spans="1:1" x14ac:dyDescent="0.35">
      <c r="A55" t="s">
        <v>8630</v>
      </c>
    </row>
    <row r="56" spans="1:1" x14ac:dyDescent="0.35">
      <c r="A56" t="s">
        <v>8631</v>
      </c>
    </row>
    <row r="57" spans="1:1" x14ac:dyDescent="0.35">
      <c r="A57" t="s">
        <v>8632</v>
      </c>
    </row>
    <row r="58" spans="1:1" x14ac:dyDescent="0.35">
      <c r="A58" s="4" t="s">
        <v>8622</v>
      </c>
    </row>
    <row r="59" spans="1:1" x14ac:dyDescent="0.35">
      <c r="A59" s="4" t="s">
        <v>8633</v>
      </c>
    </row>
    <row r="60" spans="1:1" x14ac:dyDescent="0.35">
      <c r="A60" s="4" t="s">
        <v>8634</v>
      </c>
    </row>
    <row r="61" spans="1:1" x14ac:dyDescent="0.35">
      <c r="A61" s="4" t="s">
        <v>8635</v>
      </c>
    </row>
    <row r="62" spans="1:1" x14ac:dyDescent="0.35">
      <c r="A62" s="4" t="s">
        <v>8636</v>
      </c>
    </row>
    <row r="63" spans="1:1" x14ac:dyDescent="0.35">
      <c r="A63" s="4" t="s">
        <v>8637</v>
      </c>
    </row>
    <row r="64" spans="1:1" x14ac:dyDescent="0.35">
      <c r="A64" s="4" t="s">
        <v>8638</v>
      </c>
    </row>
    <row r="65" spans="1:1" x14ac:dyDescent="0.35">
      <c r="A65" s="4" t="s">
        <v>8639</v>
      </c>
    </row>
    <row r="66" spans="1:1" x14ac:dyDescent="0.35">
      <c r="A66" s="4" t="s">
        <v>8640</v>
      </c>
    </row>
    <row r="67" spans="1:1" x14ac:dyDescent="0.35">
      <c r="A67" s="4" t="s">
        <v>8641</v>
      </c>
    </row>
    <row r="68" spans="1:1" x14ac:dyDescent="0.35">
      <c r="A68" s="4" t="s">
        <v>8642</v>
      </c>
    </row>
    <row r="69" spans="1:1" x14ac:dyDescent="0.35">
      <c r="A69" s="4" t="s">
        <v>8643</v>
      </c>
    </row>
    <row r="70" spans="1:1" x14ac:dyDescent="0.35">
      <c r="A70" s="4" t="s">
        <v>8644</v>
      </c>
    </row>
    <row r="71" spans="1:1" x14ac:dyDescent="0.35">
      <c r="A71" s="4" t="s">
        <v>8645</v>
      </c>
    </row>
    <row r="72" spans="1:1" x14ac:dyDescent="0.35">
      <c r="A72" s="4" t="s">
        <v>8646</v>
      </c>
    </row>
    <row r="73" spans="1:1" x14ac:dyDescent="0.35">
      <c r="A73" s="4" t="s">
        <v>8647</v>
      </c>
    </row>
    <row r="74" spans="1:1" x14ac:dyDescent="0.35">
      <c r="A74" s="4" t="s">
        <v>8648</v>
      </c>
    </row>
    <row r="75" spans="1:1" x14ac:dyDescent="0.35">
      <c r="A75" s="4" t="s">
        <v>8649</v>
      </c>
    </row>
    <row r="76" spans="1:1" x14ac:dyDescent="0.35">
      <c r="A76" s="4" t="s">
        <v>8650</v>
      </c>
    </row>
    <row r="77" spans="1:1" x14ac:dyDescent="0.35">
      <c r="A77" s="4" t="s">
        <v>8651</v>
      </c>
    </row>
    <row r="78" spans="1:1" x14ac:dyDescent="0.35">
      <c r="A78" s="4" t="s">
        <v>8652</v>
      </c>
    </row>
    <row r="79" spans="1:1" x14ac:dyDescent="0.35">
      <c r="A79" s="4" t="s">
        <v>8653</v>
      </c>
    </row>
    <row r="80" spans="1:1" x14ac:dyDescent="0.35">
      <c r="A80" s="4" t="s">
        <v>8654</v>
      </c>
    </row>
    <row r="81" spans="1:1" x14ac:dyDescent="0.35">
      <c r="A81" s="4" t="s">
        <v>8655</v>
      </c>
    </row>
    <row r="82" spans="1:1" x14ac:dyDescent="0.35">
      <c r="A82" s="4" t="s">
        <v>8656</v>
      </c>
    </row>
    <row r="83" spans="1:1" x14ac:dyDescent="0.35">
      <c r="A83" s="4" t="s">
        <v>8657</v>
      </c>
    </row>
    <row r="84" spans="1:1" x14ac:dyDescent="0.35">
      <c r="A84" s="4" t="s">
        <v>8658</v>
      </c>
    </row>
    <row r="85" spans="1:1" x14ac:dyDescent="0.35">
      <c r="A85" s="4" t="s">
        <v>8659</v>
      </c>
    </row>
    <row r="86" spans="1:1" x14ac:dyDescent="0.35">
      <c r="A86" s="4" t="s">
        <v>8660</v>
      </c>
    </row>
    <row r="87" spans="1:1" x14ac:dyDescent="0.35">
      <c r="A87" s="4" t="s">
        <v>8661</v>
      </c>
    </row>
    <row r="88" spans="1:1" x14ac:dyDescent="0.35">
      <c r="A88" s="4" t="s">
        <v>8662</v>
      </c>
    </row>
    <row r="89" spans="1:1" x14ac:dyDescent="0.35">
      <c r="A89" s="4" t="s">
        <v>8663</v>
      </c>
    </row>
    <row r="90" spans="1:1" x14ac:dyDescent="0.35">
      <c r="A90" s="4" t="s">
        <v>8664</v>
      </c>
    </row>
    <row r="91" spans="1:1" x14ac:dyDescent="0.35">
      <c r="A91" s="4" t="s">
        <v>8665</v>
      </c>
    </row>
    <row r="92" spans="1:1" x14ac:dyDescent="0.35">
      <c r="A92" s="4" t="s">
        <v>8666</v>
      </c>
    </row>
    <row r="93" spans="1:1" x14ac:dyDescent="0.35">
      <c r="A93" s="4" t="s">
        <v>8667</v>
      </c>
    </row>
    <row r="94" spans="1:1" x14ac:dyDescent="0.35">
      <c r="A94" s="4" t="s">
        <v>8668</v>
      </c>
    </row>
    <row r="95" spans="1:1" x14ac:dyDescent="0.35">
      <c r="A95" s="4" t="s">
        <v>8669</v>
      </c>
    </row>
    <row r="96" spans="1:1" x14ac:dyDescent="0.35">
      <c r="A96" s="4" t="s">
        <v>8670</v>
      </c>
    </row>
    <row r="97" spans="1:1" x14ac:dyDescent="0.35">
      <c r="A97" s="4" t="s">
        <v>8671</v>
      </c>
    </row>
    <row r="98" spans="1:1" x14ac:dyDescent="0.35">
      <c r="A98" s="4" t="s">
        <v>8672</v>
      </c>
    </row>
    <row r="99" spans="1:1" x14ac:dyDescent="0.35">
      <c r="A99" s="4" t="s">
        <v>8673</v>
      </c>
    </row>
    <row r="100" spans="1:1" x14ac:dyDescent="0.35">
      <c r="A100" s="4" t="s">
        <v>8674</v>
      </c>
    </row>
    <row r="101" spans="1:1" x14ac:dyDescent="0.35">
      <c r="A101" s="4" t="s">
        <v>8675</v>
      </c>
    </row>
    <row r="102" spans="1:1" x14ac:dyDescent="0.35">
      <c r="A102" s="4" t="s">
        <v>8676</v>
      </c>
    </row>
    <row r="103" spans="1:1" x14ac:dyDescent="0.35">
      <c r="A103" s="4" t="s">
        <v>8677</v>
      </c>
    </row>
    <row r="104" spans="1:1" x14ac:dyDescent="0.35">
      <c r="A104" s="4" t="s">
        <v>8678</v>
      </c>
    </row>
    <row r="105" spans="1:1" x14ac:dyDescent="0.35">
      <c r="A105" s="4" t="s">
        <v>8679</v>
      </c>
    </row>
    <row r="106" spans="1:1" x14ac:dyDescent="0.35">
      <c r="A106" s="4" t="s">
        <v>8680</v>
      </c>
    </row>
    <row r="107" spans="1:1" x14ac:dyDescent="0.35">
      <c r="A107" s="4" t="s">
        <v>8681</v>
      </c>
    </row>
    <row r="108" spans="1:1" x14ac:dyDescent="0.35">
      <c r="A108" s="4" t="s">
        <v>8682</v>
      </c>
    </row>
    <row r="109" spans="1:1" x14ac:dyDescent="0.35">
      <c r="A109" s="4" t="s">
        <v>8683</v>
      </c>
    </row>
    <row r="110" spans="1:1" x14ac:dyDescent="0.35">
      <c r="A110" s="4" t="s">
        <v>8684</v>
      </c>
    </row>
    <row r="111" spans="1:1" x14ac:dyDescent="0.35">
      <c r="A111" s="4" t="s">
        <v>8685</v>
      </c>
    </row>
    <row r="112" spans="1:1" x14ac:dyDescent="0.35">
      <c r="A112" s="4" t="s">
        <v>8686</v>
      </c>
    </row>
    <row r="113" spans="1:1" x14ac:dyDescent="0.35">
      <c r="A113" s="4" t="s">
        <v>8687</v>
      </c>
    </row>
    <row r="114" spans="1:1" x14ac:dyDescent="0.35">
      <c r="A114" s="4" t="s">
        <v>8688</v>
      </c>
    </row>
    <row r="115" spans="1:1" x14ac:dyDescent="0.35">
      <c r="A115" s="4" t="s">
        <v>8689</v>
      </c>
    </row>
    <row r="116" spans="1:1" x14ac:dyDescent="0.35">
      <c r="A116" s="4" t="s">
        <v>8690</v>
      </c>
    </row>
    <row r="117" spans="1:1" x14ac:dyDescent="0.35">
      <c r="A117" s="4" t="s">
        <v>8691</v>
      </c>
    </row>
    <row r="118" spans="1:1" x14ac:dyDescent="0.35">
      <c r="A118" s="4" t="s">
        <v>8692</v>
      </c>
    </row>
    <row r="119" spans="1:1" x14ac:dyDescent="0.35">
      <c r="A119" s="4" t="s">
        <v>8693</v>
      </c>
    </row>
    <row r="120" spans="1:1" x14ac:dyDescent="0.35">
      <c r="A120" s="4" t="s">
        <v>8694</v>
      </c>
    </row>
    <row r="121" spans="1:1" x14ac:dyDescent="0.35">
      <c r="A121" s="4" t="s">
        <v>8695</v>
      </c>
    </row>
    <row r="122" spans="1:1" x14ac:dyDescent="0.35">
      <c r="A122" s="4" t="s">
        <v>8696</v>
      </c>
    </row>
    <row r="123" spans="1:1" x14ac:dyDescent="0.35">
      <c r="A123" s="4" t="s">
        <v>8697</v>
      </c>
    </row>
    <row r="124" spans="1:1" x14ac:dyDescent="0.35">
      <c r="A124" s="4" t="s">
        <v>8698</v>
      </c>
    </row>
    <row r="125" spans="1:1" x14ac:dyDescent="0.35">
      <c r="A125" s="4" t="s">
        <v>8699</v>
      </c>
    </row>
    <row r="126" spans="1:1" x14ac:dyDescent="0.35">
      <c r="A126" s="4" t="s">
        <v>8700</v>
      </c>
    </row>
    <row r="127" spans="1:1" x14ac:dyDescent="0.35">
      <c r="A127" s="4" t="s">
        <v>8701</v>
      </c>
    </row>
    <row r="128" spans="1:1" x14ac:dyDescent="0.35">
      <c r="A128" s="4" t="s">
        <v>8702</v>
      </c>
    </row>
    <row r="129" spans="1:1" x14ac:dyDescent="0.35">
      <c r="A129" s="4" t="s">
        <v>8703</v>
      </c>
    </row>
    <row r="130" spans="1:1" x14ac:dyDescent="0.35">
      <c r="A130" s="4" t="s">
        <v>8704</v>
      </c>
    </row>
    <row r="131" spans="1:1" x14ac:dyDescent="0.35">
      <c r="A131" s="4" t="s">
        <v>8705</v>
      </c>
    </row>
    <row r="132" spans="1:1" x14ac:dyDescent="0.35">
      <c r="A132" s="4" t="s">
        <v>8706</v>
      </c>
    </row>
    <row r="133" spans="1:1" x14ac:dyDescent="0.35">
      <c r="A133" s="4" t="s">
        <v>8707</v>
      </c>
    </row>
    <row r="134" spans="1:1" x14ac:dyDescent="0.35">
      <c r="A134" s="4" t="s">
        <v>8708</v>
      </c>
    </row>
    <row r="135" spans="1:1" x14ac:dyDescent="0.35">
      <c r="A135" s="4" t="s">
        <v>8709</v>
      </c>
    </row>
    <row r="136" spans="1:1" x14ac:dyDescent="0.35">
      <c r="A136" s="4" t="s">
        <v>8710</v>
      </c>
    </row>
    <row r="137" spans="1:1" x14ac:dyDescent="0.35">
      <c r="A137" s="4" t="s">
        <v>8711</v>
      </c>
    </row>
    <row r="138" spans="1:1" x14ac:dyDescent="0.35">
      <c r="A138" s="4" t="s">
        <v>8712</v>
      </c>
    </row>
    <row r="139" spans="1:1" x14ac:dyDescent="0.35">
      <c r="A139" s="4" t="s">
        <v>8713</v>
      </c>
    </row>
    <row r="140" spans="1:1" x14ac:dyDescent="0.35">
      <c r="A140" s="4" t="s">
        <v>8714</v>
      </c>
    </row>
    <row r="141" spans="1:1" x14ac:dyDescent="0.35">
      <c r="A141" s="4" t="s">
        <v>8715</v>
      </c>
    </row>
    <row r="142" spans="1:1" x14ac:dyDescent="0.35">
      <c r="A142" s="4" t="s">
        <v>8716</v>
      </c>
    </row>
    <row r="143" spans="1:1" x14ac:dyDescent="0.35">
      <c r="A143" s="4" t="s">
        <v>8717</v>
      </c>
    </row>
    <row r="144" spans="1:1" x14ac:dyDescent="0.35">
      <c r="A144" s="4" t="s">
        <v>8718</v>
      </c>
    </row>
    <row r="145" spans="1:1" x14ac:dyDescent="0.35">
      <c r="A145" s="4" t="s">
        <v>8719</v>
      </c>
    </row>
    <row r="146" spans="1:1" x14ac:dyDescent="0.35">
      <c r="A146" s="4" t="s">
        <v>8720</v>
      </c>
    </row>
    <row r="147" spans="1:1" x14ac:dyDescent="0.35">
      <c r="A147" s="4" t="s">
        <v>8721</v>
      </c>
    </row>
    <row r="148" spans="1:1" x14ac:dyDescent="0.35">
      <c r="A148" s="4" t="s">
        <v>8722</v>
      </c>
    </row>
    <row r="149" spans="1:1" x14ac:dyDescent="0.35">
      <c r="A149" s="4" t="s">
        <v>8723</v>
      </c>
    </row>
    <row r="150" spans="1:1" x14ac:dyDescent="0.35">
      <c r="A150" s="4" t="s">
        <v>8724</v>
      </c>
    </row>
    <row r="151" spans="1:1" x14ac:dyDescent="0.35">
      <c r="A151" s="4" t="s">
        <v>8725</v>
      </c>
    </row>
    <row r="152" spans="1:1" x14ac:dyDescent="0.35">
      <c r="A152" s="4" t="s">
        <v>8726</v>
      </c>
    </row>
    <row r="153" spans="1:1" x14ac:dyDescent="0.35">
      <c r="A153" s="4" t="s">
        <v>8727</v>
      </c>
    </row>
    <row r="154" spans="1:1" x14ac:dyDescent="0.35">
      <c r="A154" s="4" t="s">
        <v>8728</v>
      </c>
    </row>
    <row r="155" spans="1:1" x14ac:dyDescent="0.35">
      <c r="A155" s="4" t="s">
        <v>8729</v>
      </c>
    </row>
    <row r="156" spans="1:1" x14ac:dyDescent="0.35">
      <c r="A156" s="4" t="s">
        <v>8730</v>
      </c>
    </row>
    <row r="157" spans="1:1" x14ac:dyDescent="0.35">
      <c r="A157" s="4" t="s">
        <v>8731</v>
      </c>
    </row>
    <row r="158" spans="1:1" x14ac:dyDescent="0.35">
      <c r="A158" s="4" t="s">
        <v>8732</v>
      </c>
    </row>
    <row r="159" spans="1:1" x14ac:dyDescent="0.35">
      <c r="A159" s="4" t="s">
        <v>8733</v>
      </c>
    </row>
    <row r="160" spans="1:1" x14ac:dyDescent="0.35">
      <c r="A160" s="4" t="s">
        <v>8734</v>
      </c>
    </row>
    <row r="161" spans="1:1" x14ac:dyDescent="0.35">
      <c r="A161" s="4" t="s">
        <v>8735</v>
      </c>
    </row>
    <row r="162" spans="1:1" x14ac:dyDescent="0.35">
      <c r="A162" s="4" t="s">
        <v>8736</v>
      </c>
    </row>
    <row r="163" spans="1:1" x14ac:dyDescent="0.35">
      <c r="A163" s="4" t="s">
        <v>8737</v>
      </c>
    </row>
    <row r="164" spans="1:1" x14ac:dyDescent="0.35">
      <c r="A164" s="4" t="s">
        <v>8738</v>
      </c>
    </row>
    <row r="165" spans="1:1" x14ac:dyDescent="0.35">
      <c r="A165" s="4" t="s">
        <v>8739</v>
      </c>
    </row>
    <row r="166" spans="1:1" x14ac:dyDescent="0.35">
      <c r="A166" s="4" t="s">
        <v>8740</v>
      </c>
    </row>
    <row r="167" spans="1:1" x14ac:dyDescent="0.35">
      <c r="A167" s="4" t="s">
        <v>8741</v>
      </c>
    </row>
    <row r="168" spans="1:1" x14ac:dyDescent="0.35">
      <c r="A168" s="4" t="s">
        <v>8742</v>
      </c>
    </row>
    <row r="169" spans="1:1" x14ac:dyDescent="0.35">
      <c r="A169" s="4" t="s">
        <v>8743</v>
      </c>
    </row>
    <row r="170" spans="1:1" x14ac:dyDescent="0.35">
      <c r="A170" s="4" t="s">
        <v>8744</v>
      </c>
    </row>
    <row r="171" spans="1:1" x14ac:dyDescent="0.35">
      <c r="A171" s="4" t="s">
        <v>8745</v>
      </c>
    </row>
    <row r="172" spans="1:1" x14ac:dyDescent="0.35">
      <c r="A172" s="4" t="s">
        <v>8746</v>
      </c>
    </row>
    <row r="173" spans="1:1" x14ac:dyDescent="0.35">
      <c r="A173" s="4" t="s">
        <v>8747</v>
      </c>
    </row>
    <row r="174" spans="1:1" x14ac:dyDescent="0.35">
      <c r="A174" s="4" t="s">
        <v>8748</v>
      </c>
    </row>
    <row r="175" spans="1:1" x14ac:dyDescent="0.35">
      <c r="A175" s="4" t="s">
        <v>8749</v>
      </c>
    </row>
    <row r="176" spans="1:1" x14ac:dyDescent="0.35">
      <c r="A176" s="4" t="s">
        <v>8750</v>
      </c>
    </row>
    <row r="177" spans="1:1" x14ac:dyDescent="0.35">
      <c r="A177" s="4" t="s">
        <v>8751</v>
      </c>
    </row>
    <row r="178" spans="1:1" x14ac:dyDescent="0.35">
      <c r="A178" s="4" t="s">
        <v>8752</v>
      </c>
    </row>
    <row r="179" spans="1:1" x14ac:dyDescent="0.35">
      <c r="A179" s="4" t="s">
        <v>8753</v>
      </c>
    </row>
    <row r="180" spans="1:1" x14ac:dyDescent="0.35">
      <c r="A180" s="4" t="s">
        <v>8754</v>
      </c>
    </row>
    <row r="181" spans="1:1" x14ac:dyDescent="0.35">
      <c r="A181" s="4" t="s">
        <v>8755</v>
      </c>
    </row>
    <row r="182" spans="1:1" x14ac:dyDescent="0.35">
      <c r="A182" s="4" t="s">
        <v>8756</v>
      </c>
    </row>
    <row r="183" spans="1:1" x14ac:dyDescent="0.35">
      <c r="A183" s="4" t="s">
        <v>8757</v>
      </c>
    </row>
    <row r="184" spans="1:1" x14ac:dyDescent="0.35">
      <c r="A184" s="4" t="s">
        <v>8758</v>
      </c>
    </row>
    <row r="185" spans="1:1" x14ac:dyDescent="0.35">
      <c r="A185" s="4" t="s">
        <v>8759</v>
      </c>
    </row>
    <row r="186" spans="1:1" x14ac:dyDescent="0.35">
      <c r="A186" s="4" t="s">
        <v>8760</v>
      </c>
    </row>
    <row r="187" spans="1:1" x14ac:dyDescent="0.35">
      <c r="A187" s="4" t="s">
        <v>8761</v>
      </c>
    </row>
    <row r="188" spans="1:1" x14ac:dyDescent="0.35">
      <c r="A188" s="4" t="s">
        <v>8762</v>
      </c>
    </row>
    <row r="189" spans="1:1" x14ac:dyDescent="0.35">
      <c r="A189" s="4" t="s">
        <v>8763</v>
      </c>
    </row>
    <row r="190" spans="1:1" x14ac:dyDescent="0.35">
      <c r="A190" s="4" t="s">
        <v>8764</v>
      </c>
    </row>
    <row r="191" spans="1:1" x14ac:dyDescent="0.35">
      <c r="A191" s="4" t="s">
        <v>8765</v>
      </c>
    </row>
    <row r="192" spans="1:1" x14ac:dyDescent="0.35">
      <c r="A192" s="4" t="s">
        <v>8766</v>
      </c>
    </row>
    <row r="193" spans="1:1" x14ac:dyDescent="0.35">
      <c r="A193" s="4" t="s">
        <v>8767</v>
      </c>
    </row>
    <row r="194" spans="1:1" x14ac:dyDescent="0.35">
      <c r="A194" s="4" t="s">
        <v>8768</v>
      </c>
    </row>
    <row r="195" spans="1:1" x14ac:dyDescent="0.35">
      <c r="A195" s="4" t="s">
        <v>8769</v>
      </c>
    </row>
    <row r="196" spans="1:1" x14ac:dyDescent="0.35">
      <c r="A196" s="4" t="s">
        <v>8770</v>
      </c>
    </row>
    <row r="197" spans="1:1" x14ac:dyDescent="0.35">
      <c r="A197" s="4" t="s">
        <v>8771</v>
      </c>
    </row>
    <row r="198" spans="1:1" x14ac:dyDescent="0.35">
      <c r="A198" s="4" t="s">
        <v>8772</v>
      </c>
    </row>
    <row r="199" spans="1:1" x14ac:dyDescent="0.35">
      <c r="A199" s="4" t="s">
        <v>8773</v>
      </c>
    </row>
    <row r="200" spans="1:1" x14ac:dyDescent="0.35">
      <c r="A200" s="4" t="s">
        <v>8774</v>
      </c>
    </row>
    <row r="201" spans="1:1" x14ac:dyDescent="0.35">
      <c r="A201" s="4" t="s">
        <v>8775</v>
      </c>
    </row>
    <row r="202" spans="1:1" x14ac:dyDescent="0.35">
      <c r="A202" s="4" t="s">
        <v>8776</v>
      </c>
    </row>
    <row r="203" spans="1:1" x14ac:dyDescent="0.35">
      <c r="A203" s="4" t="s">
        <v>8623</v>
      </c>
    </row>
    <row r="204" spans="1:1" x14ac:dyDescent="0.35">
      <c r="A204" s="4" t="s">
        <v>8777</v>
      </c>
    </row>
    <row r="205" spans="1:1" x14ac:dyDescent="0.35">
      <c r="A205" s="4" t="s">
        <v>8778</v>
      </c>
    </row>
    <row r="206" spans="1:1" x14ac:dyDescent="0.35">
      <c r="A206" s="4" t="s">
        <v>8779</v>
      </c>
    </row>
    <row r="207" spans="1:1" x14ac:dyDescent="0.35">
      <c r="A207" s="4" t="s">
        <v>8780</v>
      </c>
    </row>
    <row r="208" spans="1:1" x14ac:dyDescent="0.35">
      <c r="A208" s="4" t="s">
        <v>8781</v>
      </c>
    </row>
    <row r="209" spans="1:1" x14ac:dyDescent="0.35">
      <c r="A209" s="4" t="s">
        <v>8782</v>
      </c>
    </row>
    <row r="210" spans="1:1" x14ac:dyDescent="0.35">
      <c r="A210" s="4" t="s">
        <v>8783</v>
      </c>
    </row>
    <row r="211" spans="1:1" x14ac:dyDescent="0.35">
      <c r="A211" s="4" t="s">
        <v>8784</v>
      </c>
    </row>
    <row r="212" spans="1:1" x14ac:dyDescent="0.35">
      <c r="A212" s="4" t="s">
        <v>8785</v>
      </c>
    </row>
    <row r="213" spans="1:1" x14ac:dyDescent="0.35">
      <c r="A213" s="4" t="s">
        <v>8786</v>
      </c>
    </row>
    <row r="214" spans="1:1" x14ac:dyDescent="0.35">
      <c r="A214" s="4" t="s">
        <v>8787</v>
      </c>
    </row>
    <row r="215" spans="1:1" x14ac:dyDescent="0.35">
      <c r="A215" s="4" t="s">
        <v>8788</v>
      </c>
    </row>
    <row r="216" spans="1:1" x14ac:dyDescent="0.35">
      <c r="A216" s="4" t="s">
        <v>8789</v>
      </c>
    </row>
    <row r="217" spans="1:1" x14ac:dyDescent="0.35">
      <c r="A217" s="4" t="s">
        <v>8790</v>
      </c>
    </row>
    <row r="218" spans="1:1" x14ac:dyDescent="0.35">
      <c r="A218" s="4" t="s">
        <v>8791</v>
      </c>
    </row>
    <row r="219" spans="1:1" x14ac:dyDescent="0.35">
      <c r="A219" s="4" t="s">
        <v>8792</v>
      </c>
    </row>
    <row r="220" spans="1:1" x14ac:dyDescent="0.35">
      <c r="A220" s="4" t="s">
        <v>8793</v>
      </c>
    </row>
    <row r="221" spans="1:1" x14ac:dyDescent="0.35">
      <c r="A221" s="4" t="s">
        <v>8794</v>
      </c>
    </row>
    <row r="222" spans="1:1" x14ac:dyDescent="0.35">
      <c r="A222" s="4" t="s">
        <v>8795</v>
      </c>
    </row>
    <row r="223" spans="1:1" x14ac:dyDescent="0.35">
      <c r="A223" s="4" t="s">
        <v>8796</v>
      </c>
    </row>
    <row r="224" spans="1:1" x14ac:dyDescent="0.35">
      <c r="A224" s="4" t="s">
        <v>8797</v>
      </c>
    </row>
    <row r="225" spans="1:1" x14ac:dyDescent="0.35">
      <c r="A225" s="4" t="s">
        <v>8798</v>
      </c>
    </row>
    <row r="226" spans="1:1" x14ac:dyDescent="0.35">
      <c r="A226" s="4" t="s">
        <v>8799</v>
      </c>
    </row>
    <row r="227" spans="1:1" x14ac:dyDescent="0.35">
      <c r="A227" s="4" t="s">
        <v>8800</v>
      </c>
    </row>
    <row r="228" spans="1:1" x14ac:dyDescent="0.35">
      <c r="A228" s="4" t="s">
        <v>8801</v>
      </c>
    </row>
    <row r="229" spans="1:1" x14ac:dyDescent="0.35">
      <c r="A229" s="4" t="s">
        <v>8802</v>
      </c>
    </row>
    <row r="230" spans="1:1" x14ac:dyDescent="0.35">
      <c r="A230" s="4" t="s">
        <v>8803</v>
      </c>
    </row>
    <row r="231" spans="1:1" x14ac:dyDescent="0.35">
      <c r="A231" s="4" t="s">
        <v>8804</v>
      </c>
    </row>
    <row r="232" spans="1:1" x14ac:dyDescent="0.35">
      <c r="A232" s="4" t="s">
        <v>8805</v>
      </c>
    </row>
    <row r="233" spans="1:1" x14ac:dyDescent="0.35">
      <c r="A233" s="4" t="s">
        <v>8806</v>
      </c>
    </row>
    <row r="234" spans="1:1" x14ac:dyDescent="0.35">
      <c r="A234" s="4" t="s">
        <v>8807</v>
      </c>
    </row>
    <row r="235" spans="1:1" x14ac:dyDescent="0.35">
      <c r="A235" s="4" t="s">
        <v>8808</v>
      </c>
    </row>
    <row r="236" spans="1:1" x14ac:dyDescent="0.35">
      <c r="A236" s="4" t="s">
        <v>8809</v>
      </c>
    </row>
    <row r="237" spans="1:1" x14ac:dyDescent="0.35">
      <c r="A237" s="4" t="s">
        <v>8810</v>
      </c>
    </row>
    <row r="238" spans="1:1" x14ac:dyDescent="0.35">
      <c r="A238" s="4" t="s">
        <v>8811</v>
      </c>
    </row>
    <row r="239" spans="1:1" x14ac:dyDescent="0.35">
      <c r="A239" s="4" t="s">
        <v>8812</v>
      </c>
    </row>
    <row r="240" spans="1:1" x14ac:dyDescent="0.35">
      <c r="A240" s="4" t="s">
        <v>8813</v>
      </c>
    </row>
    <row r="241" spans="1:1" x14ac:dyDescent="0.35">
      <c r="A241" s="4" t="s">
        <v>8814</v>
      </c>
    </row>
    <row r="242" spans="1:1" x14ac:dyDescent="0.35">
      <c r="A242" s="4" t="s">
        <v>8815</v>
      </c>
    </row>
    <row r="243" spans="1:1" x14ac:dyDescent="0.35">
      <c r="A243" s="4" t="s">
        <v>8816</v>
      </c>
    </row>
    <row r="244" spans="1:1" x14ac:dyDescent="0.35">
      <c r="A244" s="4" t="s">
        <v>8817</v>
      </c>
    </row>
    <row r="245" spans="1:1" x14ac:dyDescent="0.35">
      <c r="A245" s="4" t="s">
        <v>8818</v>
      </c>
    </row>
    <row r="246" spans="1:1" x14ac:dyDescent="0.35">
      <c r="A246" s="4" t="s">
        <v>8819</v>
      </c>
    </row>
    <row r="247" spans="1:1" x14ac:dyDescent="0.35">
      <c r="A247" s="4" t="s">
        <v>8820</v>
      </c>
    </row>
    <row r="248" spans="1:1" x14ac:dyDescent="0.35">
      <c r="A248" s="4" t="s">
        <v>8821</v>
      </c>
    </row>
    <row r="249" spans="1:1" x14ac:dyDescent="0.35">
      <c r="A249" s="4" t="s">
        <v>8822</v>
      </c>
    </row>
    <row r="250" spans="1:1" x14ac:dyDescent="0.35">
      <c r="A250" s="4" t="s">
        <v>8823</v>
      </c>
    </row>
    <row r="251" spans="1:1" x14ac:dyDescent="0.35">
      <c r="A251" s="4" t="s">
        <v>8824</v>
      </c>
    </row>
    <row r="252" spans="1:1" x14ac:dyDescent="0.35">
      <c r="A252" s="4" t="s">
        <v>8825</v>
      </c>
    </row>
    <row r="253" spans="1:1" x14ac:dyDescent="0.35">
      <c r="A253" s="4" t="s">
        <v>8826</v>
      </c>
    </row>
    <row r="254" spans="1:1" x14ac:dyDescent="0.35">
      <c r="A254" s="4" t="s">
        <v>8827</v>
      </c>
    </row>
    <row r="255" spans="1:1" x14ac:dyDescent="0.35">
      <c r="A255" s="4" t="s">
        <v>8828</v>
      </c>
    </row>
    <row r="256" spans="1:1" x14ac:dyDescent="0.35">
      <c r="A256" s="4" t="s">
        <v>8829</v>
      </c>
    </row>
    <row r="257" spans="1:1" x14ac:dyDescent="0.35">
      <c r="A257" s="4" t="s">
        <v>8830</v>
      </c>
    </row>
    <row r="258" spans="1:1" x14ac:dyDescent="0.35">
      <c r="A258" s="4" t="s">
        <v>8831</v>
      </c>
    </row>
    <row r="259" spans="1:1" x14ac:dyDescent="0.35">
      <c r="A259" s="4" t="s">
        <v>8832</v>
      </c>
    </row>
    <row r="260" spans="1:1" x14ac:dyDescent="0.35">
      <c r="A260" s="4" t="s">
        <v>8833</v>
      </c>
    </row>
    <row r="261" spans="1:1" x14ac:dyDescent="0.35">
      <c r="A261" s="4" t="s">
        <v>8834</v>
      </c>
    </row>
    <row r="262" spans="1:1" x14ac:dyDescent="0.35">
      <c r="A262" s="4" t="s">
        <v>8835</v>
      </c>
    </row>
    <row r="263" spans="1:1" x14ac:dyDescent="0.35">
      <c r="A263" s="4" t="s">
        <v>8836</v>
      </c>
    </row>
    <row r="264" spans="1:1" x14ac:dyDescent="0.35">
      <c r="A264" s="4" t="s">
        <v>8837</v>
      </c>
    </row>
    <row r="265" spans="1:1" x14ac:dyDescent="0.35">
      <c r="A265" s="4" t="s">
        <v>8838</v>
      </c>
    </row>
    <row r="266" spans="1:1" x14ac:dyDescent="0.35">
      <c r="A266" s="4" t="s">
        <v>8839</v>
      </c>
    </row>
    <row r="267" spans="1:1" x14ac:dyDescent="0.35">
      <c r="A267" s="4" t="s">
        <v>8840</v>
      </c>
    </row>
    <row r="268" spans="1:1" x14ac:dyDescent="0.35">
      <c r="A268" s="4" t="s">
        <v>8841</v>
      </c>
    </row>
    <row r="269" spans="1:1" x14ac:dyDescent="0.35">
      <c r="A269" s="4" t="s">
        <v>8842</v>
      </c>
    </row>
    <row r="270" spans="1:1" x14ac:dyDescent="0.35">
      <c r="A270" s="4" t="s">
        <v>8843</v>
      </c>
    </row>
    <row r="271" spans="1:1" x14ac:dyDescent="0.35">
      <c r="A271" s="4" t="s">
        <v>8844</v>
      </c>
    </row>
    <row r="272" spans="1:1" x14ac:dyDescent="0.35">
      <c r="A272" s="4" t="s">
        <v>8845</v>
      </c>
    </row>
    <row r="273" spans="1:1" x14ac:dyDescent="0.35">
      <c r="A273" s="4" t="s">
        <v>8846</v>
      </c>
    </row>
    <row r="274" spans="1:1" x14ac:dyDescent="0.35">
      <c r="A274" s="4" t="s">
        <v>8847</v>
      </c>
    </row>
    <row r="275" spans="1:1" x14ac:dyDescent="0.35">
      <c r="A275" s="4" t="s">
        <v>8848</v>
      </c>
    </row>
    <row r="276" spans="1:1" x14ac:dyDescent="0.35">
      <c r="A276" s="4" t="s">
        <v>8849</v>
      </c>
    </row>
    <row r="277" spans="1:1" x14ac:dyDescent="0.35">
      <c r="A277" s="4" t="s">
        <v>8850</v>
      </c>
    </row>
    <row r="278" spans="1:1" x14ac:dyDescent="0.35">
      <c r="A278" s="4" t="s">
        <v>8851</v>
      </c>
    </row>
    <row r="279" spans="1:1" x14ac:dyDescent="0.35">
      <c r="A279" s="4" t="s">
        <v>8852</v>
      </c>
    </row>
    <row r="280" spans="1:1" x14ac:dyDescent="0.35">
      <c r="A280" s="4" t="s">
        <v>8853</v>
      </c>
    </row>
    <row r="281" spans="1:1" x14ac:dyDescent="0.35">
      <c r="A281" s="4" t="s">
        <v>8854</v>
      </c>
    </row>
    <row r="282" spans="1:1" x14ac:dyDescent="0.35">
      <c r="A282" s="4" t="s">
        <v>8855</v>
      </c>
    </row>
    <row r="283" spans="1:1" x14ac:dyDescent="0.35">
      <c r="A283" s="4" t="s">
        <v>8856</v>
      </c>
    </row>
    <row r="284" spans="1:1" x14ac:dyDescent="0.35">
      <c r="A284" s="4" t="s">
        <v>8857</v>
      </c>
    </row>
    <row r="285" spans="1:1" x14ac:dyDescent="0.35">
      <c r="A285" s="4" t="s">
        <v>8858</v>
      </c>
    </row>
    <row r="286" spans="1:1" x14ac:dyDescent="0.35">
      <c r="A286" s="4" t="s">
        <v>8859</v>
      </c>
    </row>
    <row r="287" spans="1:1" x14ac:dyDescent="0.35">
      <c r="A287" s="4" t="s">
        <v>8860</v>
      </c>
    </row>
    <row r="288" spans="1:1" x14ac:dyDescent="0.35">
      <c r="A288" s="4" t="s">
        <v>8861</v>
      </c>
    </row>
    <row r="289" spans="1:1" x14ac:dyDescent="0.35">
      <c r="A289" s="4" t="s">
        <v>8862</v>
      </c>
    </row>
    <row r="290" spans="1:1" x14ac:dyDescent="0.35">
      <c r="A290" s="4" t="s">
        <v>8863</v>
      </c>
    </row>
    <row r="291" spans="1:1" x14ac:dyDescent="0.35">
      <c r="A291" s="4" t="s">
        <v>8864</v>
      </c>
    </row>
    <row r="292" spans="1:1" x14ac:dyDescent="0.35">
      <c r="A292" s="4" t="s">
        <v>8865</v>
      </c>
    </row>
    <row r="293" spans="1:1" x14ac:dyDescent="0.35">
      <c r="A293" s="4" t="s">
        <v>8866</v>
      </c>
    </row>
    <row r="294" spans="1:1" x14ac:dyDescent="0.35">
      <c r="A294" s="4" t="s">
        <v>8867</v>
      </c>
    </row>
    <row r="295" spans="1:1" x14ac:dyDescent="0.35">
      <c r="A295" s="4" t="s">
        <v>8868</v>
      </c>
    </row>
    <row r="296" spans="1:1" x14ac:dyDescent="0.35">
      <c r="A296" s="4" t="s">
        <v>8869</v>
      </c>
    </row>
    <row r="297" spans="1:1" x14ac:dyDescent="0.35">
      <c r="A297" s="4" t="s">
        <v>8870</v>
      </c>
    </row>
    <row r="298" spans="1:1" x14ac:dyDescent="0.35">
      <c r="A298" s="4" t="s">
        <v>8871</v>
      </c>
    </row>
    <row r="299" spans="1:1" x14ac:dyDescent="0.35">
      <c r="A299" s="4" t="s">
        <v>8872</v>
      </c>
    </row>
    <row r="300" spans="1:1" x14ac:dyDescent="0.35">
      <c r="A300" s="4" t="s">
        <v>8873</v>
      </c>
    </row>
    <row r="301" spans="1:1" x14ac:dyDescent="0.35">
      <c r="A301" s="4" t="s">
        <v>8874</v>
      </c>
    </row>
    <row r="302" spans="1:1" x14ac:dyDescent="0.35">
      <c r="A302" s="4" t="s">
        <v>8875</v>
      </c>
    </row>
    <row r="303" spans="1:1" x14ac:dyDescent="0.35">
      <c r="A303" s="4" t="s">
        <v>8876</v>
      </c>
    </row>
    <row r="304" spans="1:1" x14ac:dyDescent="0.35">
      <c r="A304" s="4" t="s">
        <v>8877</v>
      </c>
    </row>
    <row r="305" spans="1:1" x14ac:dyDescent="0.35">
      <c r="A305" s="4" t="s">
        <v>8878</v>
      </c>
    </row>
    <row r="306" spans="1:1" x14ac:dyDescent="0.35">
      <c r="A306" s="4" t="s">
        <v>8879</v>
      </c>
    </row>
    <row r="307" spans="1:1" x14ac:dyDescent="0.35">
      <c r="A307" s="4" t="s">
        <v>8880</v>
      </c>
    </row>
    <row r="308" spans="1:1" x14ac:dyDescent="0.35">
      <c r="A308" s="4" t="s">
        <v>8881</v>
      </c>
    </row>
    <row r="309" spans="1:1" x14ac:dyDescent="0.35">
      <c r="A309" s="4" t="s">
        <v>8882</v>
      </c>
    </row>
    <row r="310" spans="1:1" x14ac:dyDescent="0.35">
      <c r="A310" s="4" t="s">
        <v>8883</v>
      </c>
    </row>
    <row r="311" spans="1:1" x14ac:dyDescent="0.35">
      <c r="A311" s="4" t="s">
        <v>8884</v>
      </c>
    </row>
    <row r="312" spans="1:1" x14ac:dyDescent="0.35">
      <c r="A312" s="4" t="s">
        <v>8885</v>
      </c>
    </row>
    <row r="313" spans="1:1" x14ac:dyDescent="0.35">
      <c r="A313" s="4" t="s">
        <v>8886</v>
      </c>
    </row>
    <row r="314" spans="1:1" x14ac:dyDescent="0.35">
      <c r="A314" s="4" t="s">
        <v>8887</v>
      </c>
    </row>
    <row r="315" spans="1:1" x14ac:dyDescent="0.35">
      <c r="A315" s="4" t="s">
        <v>8888</v>
      </c>
    </row>
    <row r="316" spans="1:1" x14ac:dyDescent="0.35">
      <c r="A316" s="4" t="s">
        <v>8889</v>
      </c>
    </row>
    <row r="317" spans="1:1" x14ac:dyDescent="0.35">
      <c r="A317" s="4" t="s">
        <v>8890</v>
      </c>
    </row>
    <row r="318" spans="1:1" x14ac:dyDescent="0.35">
      <c r="A318" s="4" t="s">
        <v>8891</v>
      </c>
    </row>
    <row r="319" spans="1:1" x14ac:dyDescent="0.35">
      <c r="A319" s="4" t="s">
        <v>8892</v>
      </c>
    </row>
    <row r="320" spans="1:1" x14ac:dyDescent="0.35">
      <c r="A320" s="4" t="s">
        <v>8893</v>
      </c>
    </row>
    <row r="321" spans="1:1" x14ac:dyDescent="0.35">
      <c r="A321" s="4" t="s">
        <v>8894</v>
      </c>
    </row>
    <row r="322" spans="1:1" x14ac:dyDescent="0.35">
      <c r="A322" s="4" t="s">
        <v>8895</v>
      </c>
    </row>
    <row r="323" spans="1:1" x14ac:dyDescent="0.35">
      <c r="A323" s="4" t="s">
        <v>8896</v>
      </c>
    </row>
    <row r="324" spans="1:1" x14ac:dyDescent="0.35">
      <c r="A324" s="4" t="s">
        <v>8897</v>
      </c>
    </row>
    <row r="325" spans="1:1" x14ac:dyDescent="0.35">
      <c r="A325" s="4" t="s">
        <v>8898</v>
      </c>
    </row>
    <row r="326" spans="1:1" x14ac:dyDescent="0.35">
      <c r="A326" s="4" t="s">
        <v>8899</v>
      </c>
    </row>
    <row r="327" spans="1:1" x14ac:dyDescent="0.35">
      <c r="A327" s="4" t="s">
        <v>8900</v>
      </c>
    </row>
    <row r="328" spans="1:1" x14ac:dyDescent="0.35">
      <c r="A328" s="4" t="s">
        <v>8901</v>
      </c>
    </row>
    <row r="329" spans="1:1" x14ac:dyDescent="0.35">
      <c r="A329" s="4" t="s">
        <v>8902</v>
      </c>
    </row>
    <row r="330" spans="1:1" x14ac:dyDescent="0.35">
      <c r="A330" s="4" t="s">
        <v>8903</v>
      </c>
    </row>
    <row r="331" spans="1:1" x14ac:dyDescent="0.35">
      <c r="A331" s="4" t="s">
        <v>8904</v>
      </c>
    </row>
    <row r="332" spans="1:1" x14ac:dyDescent="0.35">
      <c r="A332" s="4" t="s">
        <v>8905</v>
      </c>
    </row>
    <row r="333" spans="1:1" x14ac:dyDescent="0.35">
      <c r="A333" s="4" t="s">
        <v>8906</v>
      </c>
    </row>
    <row r="334" spans="1:1" x14ac:dyDescent="0.35">
      <c r="A334" s="4" t="s">
        <v>8907</v>
      </c>
    </row>
    <row r="335" spans="1:1" x14ac:dyDescent="0.35">
      <c r="A335" s="4" t="s">
        <v>8908</v>
      </c>
    </row>
    <row r="336" spans="1:1" x14ac:dyDescent="0.35">
      <c r="A336" s="4" t="s">
        <v>8909</v>
      </c>
    </row>
    <row r="337" spans="1:1" x14ac:dyDescent="0.35">
      <c r="A337" s="4" t="s">
        <v>8910</v>
      </c>
    </row>
    <row r="338" spans="1:1" x14ac:dyDescent="0.35">
      <c r="A338" s="4" t="s">
        <v>8911</v>
      </c>
    </row>
    <row r="339" spans="1:1" x14ac:dyDescent="0.35">
      <c r="A339" s="4" t="s">
        <v>8912</v>
      </c>
    </row>
    <row r="340" spans="1:1" x14ac:dyDescent="0.35">
      <c r="A340" s="4" t="s">
        <v>8913</v>
      </c>
    </row>
    <row r="341" spans="1:1" x14ac:dyDescent="0.35">
      <c r="A341" s="4" t="s">
        <v>8914</v>
      </c>
    </row>
    <row r="342" spans="1:1" x14ac:dyDescent="0.35">
      <c r="A342" s="4" t="s">
        <v>8915</v>
      </c>
    </row>
    <row r="343" spans="1:1" x14ac:dyDescent="0.35">
      <c r="A343" s="4" t="s">
        <v>8916</v>
      </c>
    </row>
    <row r="344" spans="1:1" x14ac:dyDescent="0.35">
      <c r="A344" s="4" t="s">
        <v>8917</v>
      </c>
    </row>
    <row r="345" spans="1:1" x14ac:dyDescent="0.35">
      <c r="A345" s="4" t="s">
        <v>8918</v>
      </c>
    </row>
    <row r="346" spans="1:1" x14ac:dyDescent="0.35">
      <c r="A346" s="4" t="s">
        <v>8919</v>
      </c>
    </row>
    <row r="347" spans="1:1" x14ac:dyDescent="0.35">
      <c r="A347" s="4" t="s">
        <v>8920</v>
      </c>
    </row>
    <row r="348" spans="1:1" x14ac:dyDescent="0.35">
      <c r="A348" s="4" t="s">
        <v>8921</v>
      </c>
    </row>
    <row r="349" spans="1:1" x14ac:dyDescent="0.35">
      <c r="A349" s="4" t="s">
        <v>8922</v>
      </c>
    </row>
    <row r="350" spans="1:1" x14ac:dyDescent="0.35">
      <c r="A350" s="4" t="s">
        <v>8923</v>
      </c>
    </row>
    <row r="351" spans="1:1" x14ac:dyDescent="0.35">
      <c r="A351" s="4" t="s">
        <v>8924</v>
      </c>
    </row>
    <row r="352" spans="1:1" x14ac:dyDescent="0.35">
      <c r="A352" s="4" t="s">
        <v>8925</v>
      </c>
    </row>
    <row r="353" spans="1:1" x14ac:dyDescent="0.35">
      <c r="A353" s="4" t="s">
        <v>8926</v>
      </c>
    </row>
    <row r="354" spans="1:1" x14ac:dyDescent="0.35">
      <c r="A354" s="4" t="s">
        <v>8927</v>
      </c>
    </row>
    <row r="355" spans="1:1" x14ac:dyDescent="0.35">
      <c r="A355" s="4" t="s">
        <v>8928</v>
      </c>
    </row>
    <row r="356" spans="1:1" x14ac:dyDescent="0.35">
      <c r="A356" s="4" t="s">
        <v>8929</v>
      </c>
    </row>
    <row r="357" spans="1:1" x14ac:dyDescent="0.35">
      <c r="A357" s="4" t="s">
        <v>8930</v>
      </c>
    </row>
    <row r="358" spans="1:1" x14ac:dyDescent="0.35">
      <c r="A358" s="4" t="s">
        <v>8931</v>
      </c>
    </row>
    <row r="359" spans="1:1" x14ac:dyDescent="0.35">
      <c r="A359" s="4" t="s">
        <v>8932</v>
      </c>
    </row>
    <row r="360" spans="1:1" x14ac:dyDescent="0.35">
      <c r="A360" s="4" t="s">
        <v>8933</v>
      </c>
    </row>
    <row r="361" spans="1:1" x14ac:dyDescent="0.35">
      <c r="A361" s="4" t="s">
        <v>8934</v>
      </c>
    </row>
    <row r="362" spans="1:1" x14ac:dyDescent="0.35">
      <c r="A362" s="4" t="s">
        <v>8935</v>
      </c>
    </row>
    <row r="363" spans="1:1" x14ac:dyDescent="0.35">
      <c r="A363" s="4" t="s">
        <v>8936</v>
      </c>
    </row>
    <row r="364" spans="1:1" x14ac:dyDescent="0.35">
      <c r="A364" s="4" t="s">
        <v>8937</v>
      </c>
    </row>
    <row r="365" spans="1:1" x14ac:dyDescent="0.35">
      <c r="A365" s="4" t="s">
        <v>8938</v>
      </c>
    </row>
    <row r="366" spans="1:1" x14ac:dyDescent="0.35">
      <c r="A366" s="4" t="s">
        <v>8939</v>
      </c>
    </row>
    <row r="367" spans="1:1" x14ac:dyDescent="0.35">
      <c r="A367" s="4" t="s">
        <v>8940</v>
      </c>
    </row>
    <row r="368" spans="1:1" x14ac:dyDescent="0.35">
      <c r="A368" s="4" t="s">
        <v>8941</v>
      </c>
    </row>
    <row r="369" spans="1:1" x14ac:dyDescent="0.35">
      <c r="A369" s="4" t="s">
        <v>8942</v>
      </c>
    </row>
    <row r="370" spans="1:1" x14ac:dyDescent="0.35">
      <c r="A370" s="4" t="s">
        <v>8943</v>
      </c>
    </row>
    <row r="371" spans="1:1" x14ac:dyDescent="0.35">
      <c r="A371" s="4" t="s">
        <v>8944</v>
      </c>
    </row>
    <row r="372" spans="1:1" x14ac:dyDescent="0.35">
      <c r="A372" s="4" t="s">
        <v>8945</v>
      </c>
    </row>
    <row r="373" spans="1:1" x14ac:dyDescent="0.35">
      <c r="A373" s="4" t="s">
        <v>8946</v>
      </c>
    </row>
    <row r="374" spans="1:1" x14ac:dyDescent="0.35">
      <c r="A374" s="4" t="s">
        <v>8947</v>
      </c>
    </row>
    <row r="375" spans="1:1" x14ac:dyDescent="0.35">
      <c r="A375" s="4" t="s">
        <v>8948</v>
      </c>
    </row>
    <row r="376" spans="1:1" x14ac:dyDescent="0.35">
      <c r="A376" s="4" t="s">
        <v>8949</v>
      </c>
    </row>
    <row r="377" spans="1:1" x14ac:dyDescent="0.35">
      <c r="A377" s="4" t="s">
        <v>8950</v>
      </c>
    </row>
    <row r="378" spans="1:1" x14ac:dyDescent="0.35">
      <c r="A378" s="4" t="s">
        <v>8951</v>
      </c>
    </row>
    <row r="379" spans="1:1" x14ac:dyDescent="0.35">
      <c r="A379" s="4" t="s">
        <v>8952</v>
      </c>
    </row>
    <row r="380" spans="1:1" x14ac:dyDescent="0.35">
      <c r="A380" s="4" t="s">
        <v>8953</v>
      </c>
    </row>
    <row r="381" spans="1:1" x14ac:dyDescent="0.35">
      <c r="A381" s="4" t="s">
        <v>8954</v>
      </c>
    </row>
    <row r="382" spans="1:1" x14ac:dyDescent="0.35">
      <c r="A382" s="4" t="s">
        <v>8955</v>
      </c>
    </row>
    <row r="383" spans="1:1" x14ac:dyDescent="0.35">
      <c r="A383" s="4" t="s">
        <v>8956</v>
      </c>
    </row>
    <row r="384" spans="1:1" x14ac:dyDescent="0.35">
      <c r="A384" s="4" t="s">
        <v>8957</v>
      </c>
    </row>
    <row r="385" spans="1:1" x14ac:dyDescent="0.35">
      <c r="A385" s="4" t="s">
        <v>8958</v>
      </c>
    </row>
    <row r="386" spans="1:1" x14ac:dyDescent="0.35">
      <c r="A386" s="4" t="s">
        <v>8959</v>
      </c>
    </row>
    <row r="387" spans="1:1" x14ac:dyDescent="0.35">
      <c r="A387" s="4" t="s">
        <v>8960</v>
      </c>
    </row>
    <row r="388" spans="1:1" x14ac:dyDescent="0.35">
      <c r="A388" s="4" t="s">
        <v>8961</v>
      </c>
    </row>
    <row r="389" spans="1:1" x14ac:dyDescent="0.35">
      <c r="A389" s="4" t="s">
        <v>8962</v>
      </c>
    </row>
    <row r="390" spans="1:1" x14ac:dyDescent="0.35">
      <c r="A390" s="4" t="s">
        <v>8963</v>
      </c>
    </row>
    <row r="391" spans="1:1" x14ac:dyDescent="0.35">
      <c r="A391" s="4" t="s">
        <v>8964</v>
      </c>
    </row>
    <row r="392" spans="1:1" x14ac:dyDescent="0.35">
      <c r="A392" s="4" t="s">
        <v>8965</v>
      </c>
    </row>
    <row r="393" spans="1:1" x14ac:dyDescent="0.35">
      <c r="A393" s="4" t="s">
        <v>8966</v>
      </c>
    </row>
    <row r="394" spans="1:1" x14ac:dyDescent="0.35">
      <c r="A394" s="4" t="s">
        <v>8967</v>
      </c>
    </row>
    <row r="395" spans="1:1" x14ac:dyDescent="0.35">
      <c r="A395" s="4" t="s">
        <v>8968</v>
      </c>
    </row>
    <row r="396" spans="1:1" x14ac:dyDescent="0.35">
      <c r="A396" s="4" t="s">
        <v>8969</v>
      </c>
    </row>
    <row r="397" spans="1:1" x14ac:dyDescent="0.35">
      <c r="A397" s="4" t="s">
        <v>8970</v>
      </c>
    </row>
    <row r="398" spans="1:1" x14ac:dyDescent="0.35">
      <c r="A398" s="4" t="s">
        <v>8971</v>
      </c>
    </row>
    <row r="399" spans="1:1" x14ac:dyDescent="0.35">
      <c r="A399" s="4" t="s">
        <v>8972</v>
      </c>
    </row>
    <row r="400" spans="1:1" x14ac:dyDescent="0.35">
      <c r="A400" s="4" t="s">
        <v>8973</v>
      </c>
    </row>
    <row r="401" spans="1:1" x14ac:dyDescent="0.35">
      <c r="A401" s="4" t="s">
        <v>8974</v>
      </c>
    </row>
    <row r="402" spans="1:1" x14ac:dyDescent="0.35">
      <c r="A402" s="4" t="s">
        <v>8975</v>
      </c>
    </row>
    <row r="403" spans="1:1" x14ac:dyDescent="0.35">
      <c r="A403" s="4" t="s">
        <v>8976</v>
      </c>
    </row>
    <row r="404" spans="1:1" x14ac:dyDescent="0.35">
      <c r="A404" s="4" t="s">
        <v>8977</v>
      </c>
    </row>
    <row r="405" spans="1:1" x14ac:dyDescent="0.35">
      <c r="A405" s="4" t="s">
        <v>8978</v>
      </c>
    </row>
    <row r="406" spans="1:1" x14ac:dyDescent="0.35">
      <c r="A406" s="4" t="s">
        <v>8979</v>
      </c>
    </row>
    <row r="407" spans="1:1" x14ac:dyDescent="0.35">
      <c r="A407" s="4" t="s">
        <v>8980</v>
      </c>
    </row>
    <row r="408" spans="1:1" x14ac:dyDescent="0.35">
      <c r="A408" s="4" t="s">
        <v>8981</v>
      </c>
    </row>
    <row r="409" spans="1:1" x14ac:dyDescent="0.35">
      <c r="A409" s="4" t="s">
        <v>8982</v>
      </c>
    </row>
    <row r="410" spans="1:1" x14ac:dyDescent="0.35">
      <c r="A410" s="4" t="s">
        <v>8983</v>
      </c>
    </row>
    <row r="411" spans="1:1" x14ac:dyDescent="0.35">
      <c r="A411" s="4" t="s">
        <v>8984</v>
      </c>
    </row>
    <row r="412" spans="1:1" x14ac:dyDescent="0.35">
      <c r="A412" s="4" t="s">
        <v>8985</v>
      </c>
    </row>
    <row r="413" spans="1:1" x14ac:dyDescent="0.35">
      <c r="A413" s="4" t="s">
        <v>8986</v>
      </c>
    </row>
    <row r="414" spans="1:1" x14ac:dyDescent="0.35">
      <c r="A414" s="4" t="s">
        <v>8987</v>
      </c>
    </row>
    <row r="415" spans="1:1" x14ac:dyDescent="0.35">
      <c r="A415" s="4" t="s">
        <v>8988</v>
      </c>
    </row>
    <row r="416" spans="1:1" x14ac:dyDescent="0.35">
      <c r="A416" s="4" t="s">
        <v>8989</v>
      </c>
    </row>
    <row r="417" spans="1:1" x14ac:dyDescent="0.35">
      <c r="A417" s="4" t="s">
        <v>8990</v>
      </c>
    </row>
    <row r="418" spans="1:1" x14ac:dyDescent="0.35">
      <c r="A418" s="4" t="s">
        <v>8991</v>
      </c>
    </row>
    <row r="419" spans="1:1" x14ac:dyDescent="0.35">
      <c r="A419" s="4" t="s">
        <v>8992</v>
      </c>
    </row>
    <row r="420" spans="1:1" x14ac:dyDescent="0.35">
      <c r="A420" s="4" t="s">
        <v>8993</v>
      </c>
    </row>
    <row r="421" spans="1:1" x14ac:dyDescent="0.35">
      <c r="A421" s="4" t="s">
        <v>8994</v>
      </c>
    </row>
    <row r="422" spans="1:1" x14ac:dyDescent="0.35">
      <c r="A422" s="4" t="s">
        <v>8995</v>
      </c>
    </row>
    <row r="423" spans="1:1" x14ac:dyDescent="0.35">
      <c r="A423" s="4" t="s">
        <v>8996</v>
      </c>
    </row>
    <row r="424" spans="1:1" x14ac:dyDescent="0.35">
      <c r="A424" s="4" t="s">
        <v>8997</v>
      </c>
    </row>
    <row r="425" spans="1:1" x14ac:dyDescent="0.35">
      <c r="A425" s="4" t="s">
        <v>8998</v>
      </c>
    </row>
    <row r="426" spans="1:1" x14ac:dyDescent="0.35">
      <c r="A426" s="4" t="s">
        <v>8999</v>
      </c>
    </row>
    <row r="427" spans="1:1" x14ac:dyDescent="0.35">
      <c r="A427" s="4" t="s">
        <v>9000</v>
      </c>
    </row>
    <row r="428" spans="1:1" x14ac:dyDescent="0.35">
      <c r="A428" s="4" t="s">
        <v>9001</v>
      </c>
    </row>
    <row r="429" spans="1:1" x14ac:dyDescent="0.35">
      <c r="A429" s="4" t="s">
        <v>9002</v>
      </c>
    </row>
    <row r="430" spans="1:1" x14ac:dyDescent="0.35">
      <c r="A430" s="4" t="s">
        <v>9003</v>
      </c>
    </row>
    <row r="431" spans="1:1" x14ac:dyDescent="0.35">
      <c r="A431" s="4" t="s">
        <v>9004</v>
      </c>
    </row>
    <row r="432" spans="1:1" x14ac:dyDescent="0.35">
      <c r="A432" s="4" t="s">
        <v>9005</v>
      </c>
    </row>
    <row r="433" spans="1:1" x14ac:dyDescent="0.35">
      <c r="A433" s="4" t="s">
        <v>9006</v>
      </c>
    </row>
    <row r="434" spans="1:1" x14ac:dyDescent="0.35">
      <c r="A434" s="4" t="s">
        <v>9007</v>
      </c>
    </row>
    <row r="435" spans="1:1" x14ac:dyDescent="0.35">
      <c r="A435" s="4" t="s">
        <v>9008</v>
      </c>
    </row>
    <row r="436" spans="1:1" x14ac:dyDescent="0.35">
      <c r="A436" s="4" t="s">
        <v>9009</v>
      </c>
    </row>
    <row r="437" spans="1:1" x14ac:dyDescent="0.35">
      <c r="A437" s="4" t="s">
        <v>9010</v>
      </c>
    </row>
    <row r="438" spans="1:1" x14ac:dyDescent="0.35">
      <c r="A438" s="4" t="s">
        <v>9011</v>
      </c>
    </row>
    <row r="439" spans="1:1" x14ac:dyDescent="0.35">
      <c r="A439" s="4" t="s">
        <v>9012</v>
      </c>
    </row>
    <row r="440" spans="1:1" x14ac:dyDescent="0.35">
      <c r="A440" s="4" t="s">
        <v>9013</v>
      </c>
    </row>
    <row r="441" spans="1:1" x14ac:dyDescent="0.35">
      <c r="A441" s="4" t="s">
        <v>9014</v>
      </c>
    </row>
    <row r="442" spans="1:1" x14ac:dyDescent="0.35">
      <c r="A442" s="4" t="s">
        <v>9015</v>
      </c>
    </row>
    <row r="443" spans="1:1" x14ac:dyDescent="0.35">
      <c r="A443" s="4" t="s">
        <v>9016</v>
      </c>
    </row>
    <row r="444" spans="1:1" x14ac:dyDescent="0.35">
      <c r="A444" s="4" t="s">
        <v>9017</v>
      </c>
    </row>
    <row r="445" spans="1:1" x14ac:dyDescent="0.35">
      <c r="A445" s="4" t="s">
        <v>9018</v>
      </c>
    </row>
    <row r="446" spans="1:1" x14ac:dyDescent="0.35">
      <c r="A446" s="4" t="s">
        <v>9019</v>
      </c>
    </row>
    <row r="447" spans="1:1" x14ac:dyDescent="0.35">
      <c r="A447" s="4" t="s">
        <v>9020</v>
      </c>
    </row>
    <row r="448" spans="1:1" x14ac:dyDescent="0.35">
      <c r="A448" s="4" t="s">
        <v>9021</v>
      </c>
    </row>
    <row r="449" spans="1:1" x14ac:dyDescent="0.35">
      <c r="A449" s="4" t="s">
        <v>9022</v>
      </c>
    </row>
    <row r="450" spans="1:1" x14ac:dyDescent="0.35">
      <c r="A450" s="4" t="s">
        <v>9023</v>
      </c>
    </row>
    <row r="451" spans="1:1" x14ac:dyDescent="0.35">
      <c r="A451" s="4" t="s">
        <v>9024</v>
      </c>
    </row>
    <row r="452" spans="1:1" x14ac:dyDescent="0.35">
      <c r="A452" s="4" t="s">
        <v>9025</v>
      </c>
    </row>
    <row r="453" spans="1:1" x14ac:dyDescent="0.35">
      <c r="A453" s="4" t="s">
        <v>9026</v>
      </c>
    </row>
    <row r="454" spans="1:1" x14ac:dyDescent="0.35">
      <c r="A454" s="4" t="s">
        <v>9027</v>
      </c>
    </row>
    <row r="455" spans="1:1" x14ac:dyDescent="0.35">
      <c r="A455" s="4" t="s">
        <v>9028</v>
      </c>
    </row>
    <row r="456" spans="1:1" x14ac:dyDescent="0.35">
      <c r="A456" s="4" t="s">
        <v>9029</v>
      </c>
    </row>
    <row r="457" spans="1:1" x14ac:dyDescent="0.35">
      <c r="A457" s="4" t="s">
        <v>9030</v>
      </c>
    </row>
    <row r="458" spans="1:1" x14ac:dyDescent="0.35">
      <c r="A458" s="4" t="s">
        <v>9031</v>
      </c>
    </row>
    <row r="459" spans="1:1" x14ac:dyDescent="0.35">
      <c r="A459" s="4" t="s">
        <v>9032</v>
      </c>
    </row>
    <row r="460" spans="1:1" x14ac:dyDescent="0.35">
      <c r="A460" s="4" t="s">
        <v>9033</v>
      </c>
    </row>
    <row r="461" spans="1:1" x14ac:dyDescent="0.35">
      <c r="A461" s="4" t="s">
        <v>9034</v>
      </c>
    </row>
    <row r="462" spans="1:1" x14ac:dyDescent="0.35">
      <c r="A462" s="4" t="s">
        <v>9035</v>
      </c>
    </row>
    <row r="463" spans="1:1" x14ac:dyDescent="0.35">
      <c r="A463" s="4" t="s">
        <v>9036</v>
      </c>
    </row>
    <row r="464" spans="1:1" x14ac:dyDescent="0.35">
      <c r="A464" s="4" t="s">
        <v>9037</v>
      </c>
    </row>
    <row r="465" spans="1:1" x14ac:dyDescent="0.35">
      <c r="A465" s="4" t="s">
        <v>9038</v>
      </c>
    </row>
    <row r="466" spans="1:1" x14ac:dyDescent="0.35">
      <c r="A466" s="4" t="s">
        <v>9039</v>
      </c>
    </row>
    <row r="467" spans="1:1" x14ac:dyDescent="0.35">
      <c r="A467" s="4" t="s">
        <v>9040</v>
      </c>
    </row>
    <row r="468" spans="1:1" x14ac:dyDescent="0.35">
      <c r="A468" s="4" t="s">
        <v>9041</v>
      </c>
    </row>
    <row r="469" spans="1:1" x14ac:dyDescent="0.35">
      <c r="A469" s="4" t="s">
        <v>9042</v>
      </c>
    </row>
    <row r="470" spans="1:1" x14ac:dyDescent="0.35">
      <c r="A470" s="4" t="s">
        <v>9043</v>
      </c>
    </row>
    <row r="471" spans="1:1" x14ac:dyDescent="0.35">
      <c r="A471" s="4" t="s">
        <v>9044</v>
      </c>
    </row>
    <row r="472" spans="1:1" x14ac:dyDescent="0.35">
      <c r="A472" s="4" t="s">
        <v>9045</v>
      </c>
    </row>
    <row r="473" spans="1:1" x14ac:dyDescent="0.35">
      <c r="A473" s="4" t="s">
        <v>9046</v>
      </c>
    </row>
    <row r="474" spans="1:1" x14ac:dyDescent="0.35">
      <c r="A474" s="4" t="s">
        <v>9047</v>
      </c>
    </row>
    <row r="475" spans="1:1" x14ac:dyDescent="0.35">
      <c r="A475" s="4" t="s">
        <v>9048</v>
      </c>
    </row>
    <row r="476" spans="1:1" x14ac:dyDescent="0.35">
      <c r="A476" s="4" t="s">
        <v>9049</v>
      </c>
    </row>
    <row r="477" spans="1:1" x14ac:dyDescent="0.35">
      <c r="A477" s="4" t="s">
        <v>9050</v>
      </c>
    </row>
    <row r="478" spans="1:1" x14ac:dyDescent="0.35">
      <c r="A478" s="4" t="s">
        <v>9051</v>
      </c>
    </row>
    <row r="479" spans="1:1" x14ac:dyDescent="0.35">
      <c r="A479" s="4" t="s">
        <v>9052</v>
      </c>
    </row>
    <row r="480" spans="1:1" x14ac:dyDescent="0.35">
      <c r="A480" s="4" t="s">
        <v>9053</v>
      </c>
    </row>
    <row r="481" spans="1:1" x14ac:dyDescent="0.35">
      <c r="A481" s="4" t="s">
        <v>9054</v>
      </c>
    </row>
    <row r="482" spans="1:1" x14ac:dyDescent="0.35">
      <c r="A482" s="4" t="s">
        <v>9055</v>
      </c>
    </row>
    <row r="483" spans="1:1" x14ac:dyDescent="0.35">
      <c r="A483" s="4" t="s">
        <v>9056</v>
      </c>
    </row>
    <row r="484" spans="1:1" x14ac:dyDescent="0.35">
      <c r="A484" s="4" t="s">
        <v>9057</v>
      </c>
    </row>
    <row r="485" spans="1:1" x14ac:dyDescent="0.35">
      <c r="A485" s="4" t="s">
        <v>9058</v>
      </c>
    </row>
    <row r="486" spans="1:1" x14ac:dyDescent="0.35">
      <c r="A486" s="4" t="s">
        <v>9059</v>
      </c>
    </row>
    <row r="487" spans="1:1" x14ac:dyDescent="0.35">
      <c r="A487" s="4" t="s">
        <v>9060</v>
      </c>
    </row>
    <row r="488" spans="1:1" x14ac:dyDescent="0.35">
      <c r="A488" s="4" t="s">
        <v>9061</v>
      </c>
    </row>
    <row r="489" spans="1:1" x14ac:dyDescent="0.35">
      <c r="A489" s="4" t="s">
        <v>9062</v>
      </c>
    </row>
    <row r="490" spans="1:1" x14ac:dyDescent="0.35">
      <c r="A490" s="4" t="s">
        <v>9063</v>
      </c>
    </row>
    <row r="491" spans="1:1" x14ac:dyDescent="0.35">
      <c r="A491" s="4" t="s">
        <v>9064</v>
      </c>
    </row>
    <row r="492" spans="1:1" x14ac:dyDescent="0.35">
      <c r="A492" s="4" t="s">
        <v>9065</v>
      </c>
    </row>
    <row r="493" spans="1:1" x14ac:dyDescent="0.35">
      <c r="A493" s="4" t="s">
        <v>9066</v>
      </c>
    </row>
    <row r="494" spans="1:1" x14ac:dyDescent="0.35">
      <c r="A494" s="4" t="s">
        <v>9067</v>
      </c>
    </row>
    <row r="495" spans="1:1" x14ac:dyDescent="0.35">
      <c r="A495" s="4" t="s">
        <v>9068</v>
      </c>
    </row>
    <row r="496" spans="1:1" x14ac:dyDescent="0.35">
      <c r="A496" s="4" t="s">
        <v>9069</v>
      </c>
    </row>
    <row r="497" spans="1:1" x14ac:dyDescent="0.35">
      <c r="A497" s="4" t="s">
        <v>9070</v>
      </c>
    </row>
    <row r="498" spans="1:1" x14ac:dyDescent="0.35">
      <c r="A498" s="4" t="s">
        <v>9071</v>
      </c>
    </row>
    <row r="499" spans="1:1" x14ac:dyDescent="0.35">
      <c r="A499" s="4" t="s">
        <v>9072</v>
      </c>
    </row>
    <row r="500" spans="1:1" x14ac:dyDescent="0.35">
      <c r="A500" s="4" t="s">
        <v>9073</v>
      </c>
    </row>
    <row r="501" spans="1:1" x14ac:dyDescent="0.35">
      <c r="A501" s="4" t="s">
        <v>9074</v>
      </c>
    </row>
    <row r="502" spans="1:1" x14ac:dyDescent="0.35">
      <c r="A502" s="4" t="s">
        <v>9075</v>
      </c>
    </row>
    <row r="503" spans="1:1" x14ac:dyDescent="0.35">
      <c r="A503" s="4" t="s">
        <v>9076</v>
      </c>
    </row>
    <row r="504" spans="1:1" x14ac:dyDescent="0.35">
      <c r="A504" s="4" t="s">
        <v>9077</v>
      </c>
    </row>
    <row r="505" spans="1:1" x14ac:dyDescent="0.35">
      <c r="A505" s="4" t="s">
        <v>9078</v>
      </c>
    </row>
    <row r="506" spans="1:1" x14ac:dyDescent="0.35">
      <c r="A506" s="4" t="s">
        <v>9079</v>
      </c>
    </row>
    <row r="507" spans="1:1" x14ac:dyDescent="0.35">
      <c r="A507" s="4" t="s">
        <v>9080</v>
      </c>
    </row>
    <row r="508" spans="1:1" x14ac:dyDescent="0.35">
      <c r="A508" s="4" t="s">
        <v>9081</v>
      </c>
    </row>
    <row r="509" spans="1:1" x14ac:dyDescent="0.35">
      <c r="A509" s="4" t="s">
        <v>9082</v>
      </c>
    </row>
    <row r="510" spans="1:1" x14ac:dyDescent="0.35">
      <c r="A510" s="4" t="s">
        <v>9083</v>
      </c>
    </row>
    <row r="511" spans="1:1" x14ac:dyDescent="0.35">
      <c r="A511" s="4" t="s">
        <v>9084</v>
      </c>
    </row>
    <row r="512" spans="1:1" x14ac:dyDescent="0.35">
      <c r="A512" s="4" t="s">
        <v>9085</v>
      </c>
    </row>
    <row r="513" spans="1:1" x14ac:dyDescent="0.35">
      <c r="A513" s="4" t="s">
        <v>9086</v>
      </c>
    </row>
    <row r="514" spans="1:1" x14ac:dyDescent="0.35">
      <c r="A514" s="4" t="s">
        <v>9087</v>
      </c>
    </row>
    <row r="515" spans="1:1" x14ac:dyDescent="0.35">
      <c r="A515" s="4" t="s">
        <v>9088</v>
      </c>
    </row>
    <row r="516" spans="1:1" x14ac:dyDescent="0.35">
      <c r="A516" s="4" t="s">
        <v>9089</v>
      </c>
    </row>
    <row r="517" spans="1:1" x14ac:dyDescent="0.35">
      <c r="A517" s="4" t="s">
        <v>9090</v>
      </c>
    </row>
    <row r="518" spans="1:1" x14ac:dyDescent="0.35">
      <c r="A518" s="4" t="s">
        <v>9091</v>
      </c>
    </row>
    <row r="519" spans="1:1" x14ac:dyDescent="0.35">
      <c r="A519" s="4" t="s">
        <v>9092</v>
      </c>
    </row>
    <row r="520" spans="1:1" x14ac:dyDescent="0.35">
      <c r="A520" s="4" t="s">
        <v>9093</v>
      </c>
    </row>
    <row r="521" spans="1:1" x14ac:dyDescent="0.35">
      <c r="A521" s="4" t="s">
        <v>9094</v>
      </c>
    </row>
    <row r="522" spans="1:1" x14ac:dyDescent="0.35">
      <c r="A522" s="4" t="s">
        <v>9095</v>
      </c>
    </row>
    <row r="523" spans="1:1" x14ac:dyDescent="0.35">
      <c r="A523" s="4" t="s">
        <v>9096</v>
      </c>
    </row>
    <row r="524" spans="1:1" x14ac:dyDescent="0.35">
      <c r="A524" s="4" t="s">
        <v>9097</v>
      </c>
    </row>
    <row r="525" spans="1:1" x14ac:dyDescent="0.35">
      <c r="A525" s="4" t="s">
        <v>9098</v>
      </c>
    </row>
    <row r="526" spans="1:1" x14ac:dyDescent="0.35">
      <c r="A526" s="4" t="s">
        <v>9099</v>
      </c>
    </row>
    <row r="527" spans="1:1" x14ac:dyDescent="0.35">
      <c r="A527" s="4" t="s">
        <v>9100</v>
      </c>
    </row>
    <row r="528" spans="1:1" x14ac:dyDescent="0.35">
      <c r="A528" s="4" t="s">
        <v>9101</v>
      </c>
    </row>
    <row r="529" spans="1:1" x14ac:dyDescent="0.35">
      <c r="A529" s="4" t="s">
        <v>9102</v>
      </c>
    </row>
    <row r="530" spans="1:1" x14ac:dyDescent="0.35">
      <c r="A530" s="4" t="s">
        <v>9103</v>
      </c>
    </row>
    <row r="531" spans="1:1" x14ac:dyDescent="0.35">
      <c r="A531" s="4" t="s">
        <v>9104</v>
      </c>
    </row>
    <row r="532" spans="1:1" x14ac:dyDescent="0.35">
      <c r="A532" s="4" t="s">
        <v>9105</v>
      </c>
    </row>
    <row r="533" spans="1:1" x14ac:dyDescent="0.35">
      <c r="A533" s="4" t="s">
        <v>9106</v>
      </c>
    </row>
    <row r="534" spans="1:1" x14ac:dyDescent="0.35">
      <c r="A534" s="4" t="s">
        <v>9107</v>
      </c>
    </row>
    <row r="535" spans="1:1" x14ac:dyDescent="0.35">
      <c r="A535" s="4" t="s">
        <v>9108</v>
      </c>
    </row>
    <row r="536" spans="1:1" x14ac:dyDescent="0.35">
      <c r="A536" s="4" t="s">
        <v>9109</v>
      </c>
    </row>
    <row r="537" spans="1:1" x14ac:dyDescent="0.35">
      <c r="A537" s="4" t="s">
        <v>9110</v>
      </c>
    </row>
    <row r="538" spans="1:1" x14ac:dyDescent="0.35">
      <c r="A538" s="4" t="s">
        <v>9111</v>
      </c>
    </row>
    <row r="539" spans="1:1" x14ac:dyDescent="0.35">
      <c r="A539" s="4" t="s">
        <v>9112</v>
      </c>
    </row>
    <row r="540" spans="1:1" x14ac:dyDescent="0.35">
      <c r="A540" s="4" t="s">
        <v>9113</v>
      </c>
    </row>
    <row r="541" spans="1:1" x14ac:dyDescent="0.35">
      <c r="A541" s="4" t="s">
        <v>9114</v>
      </c>
    </row>
    <row r="542" spans="1:1" x14ac:dyDescent="0.35">
      <c r="A542" s="4" t="s">
        <v>9115</v>
      </c>
    </row>
    <row r="543" spans="1:1" x14ac:dyDescent="0.35">
      <c r="A543" s="4" t="s">
        <v>9116</v>
      </c>
    </row>
    <row r="544" spans="1:1" x14ac:dyDescent="0.35">
      <c r="A544" s="4" t="s">
        <v>9117</v>
      </c>
    </row>
    <row r="545" spans="1:1" x14ac:dyDescent="0.35">
      <c r="A545" s="4" t="s">
        <v>9118</v>
      </c>
    </row>
    <row r="546" spans="1:1" x14ac:dyDescent="0.35">
      <c r="A546" s="4" t="s">
        <v>9119</v>
      </c>
    </row>
    <row r="547" spans="1:1" x14ac:dyDescent="0.35">
      <c r="A547" s="4" t="s">
        <v>9120</v>
      </c>
    </row>
    <row r="548" spans="1:1" x14ac:dyDescent="0.35">
      <c r="A548" s="4" t="s">
        <v>9121</v>
      </c>
    </row>
    <row r="549" spans="1:1" x14ac:dyDescent="0.35">
      <c r="A549" s="4" t="s">
        <v>9122</v>
      </c>
    </row>
    <row r="550" spans="1:1" x14ac:dyDescent="0.35">
      <c r="A550" s="4" t="s">
        <v>9123</v>
      </c>
    </row>
    <row r="551" spans="1:1" x14ac:dyDescent="0.35">
      <c r="A551" s="4" t="s">
        <v>9124</v>
      </c>
    </row>
    <row r="552" spans="1:1" x14ac:dyDescent="0.35">
      <c r="A552" s="4" t="s">
        <v>9125</v>
      </c>
    </row>
    <row r="553" spans="1:1" x14ac:dyDescent="0.35">
      <c r="A553" s="4" t="s">
        <v>9126</v>
      </c>
    </row>
    <row r="554" spans="1:1" x14ac:dyDescent="0.35">
      <c r="A554" s="4" t="s">
        <v>9127</v>
      </c>
    </row>
    <row r="555" spans="1:1" x14ac:dyDescent="0.35">
      <c r="A555" s="4" t="s">
        <v>9128</v>
      </c>
    </row>
    <row r="556" spans="1:1" x14ac:dyDescent="0.35">
      <c r="A556" s="4" t="s">
        <v>9129</v>
      </c>
    </row>
    <row r="557" spans="1:1" x14ac:dyDescent="0.35">
      <c r="A557" s="4" t="s">
        <v>9130</v>
      </c>
    </row>
    <row r="558" spans="1:1" x14ac:dyDescent="0.35">
      <c r="A558" s="4" t="s">
        <v>9131</v>
      </c>
    </row>
    <row r="559" spans="1:1" x14ac:dyDescent="0.35">
      <c r="A559" s="4" t="s">
        <v>9132</v>
      </c>
    </row>
    <row r="560" spans="1:1" x14ac:dyDescent="0.35">
      <c r="A560" s="4" t="s">
        <v>9133</v>
      </c>
    </row>
    <row r="561" spans="1:1" x14ac:dyDescent="0.35">
      <c r="A561" s="4" t="s">
        <v>9134</v>
      </c>
    </row>
    <row r="562" spans="1:1" x14ac:dyDescent="0.35">
      <c r="A562" s="4" t="s">
        <v>9135</v>
      </c>
    </row>
    <row r="563" spans="1:1" x14ac:dyDescent="0.35">
      <c r="A563" s="4" t="s">
        <v>9136</v>
      </c>
    </row>
    <row r="564" spans="1:1" x14ac:dyDescent="0.35">
      <c r="A564" s="4" t="s">
        <v>9137</v>
      </c>
    </row>
    <row r="565" spans="1:1" x14ac:dyDescent="0.35">
      <c r="A565" s="4" t="s">
        <v>9138</v>
      </c>
    </row>
    <row r="566" spans="1:1" x14ac:dyDescent="0.35">
      <c r="A566" s="4" t="s">
        <v>9139</v>
      </c>
    </row>
    <row r="567" spans="1:1" x14ac:dyDescent="0.35">
      <c r="A567" s="4" t="s">
        <v>9140</v>
      </c>
    </row>
    <row r="568" spans="1:1" x14ac:dyDescent="0.35">
      <c r="A568" s="4" t="s">
        <v>9141</v>
      </c>
    </row>
    <row r="569" spans="1:1" x14ac:dyDescent="0.35">
      <c r="A569" s="4" t="s">
        <v>9142</v>
      </c>
    </row>
    <row r="570" spans="1:1" x14ac:dyDescent="0.35">
      <c r="A570" s="4" t="s">
        <v>9143</v>
      </c>
    </row>
    <row r="571" spans="1:1" x14ac:dyDescent="0.35">
      <c r="A571" s="4" t="s">
        <v>9144</v>
      </c>
    </row>
    <row r="572" spans="1:1" x14ac:dyDescent="0.35">
      <c r="A572" s="4" t="s">
        <v>9145</v>
      </c>
    </row>
    <row r="573" spans="1:1" x14ac:dyDescent="0.35">
      <c r="A573" s="4" t="s">
        <v>9146</v>
      </c>
    </row>
    <row r="574" spans="1:1" x14ac:dyDescent="0.35">
      <c r="A574" s="4" t="s">
        <v>9147</v>
      </c>
    </row>
    <row r="575" spans="1:1" x14ac:dyDescent="0.35">
      <c r="A575" s="4" t="s">
        <v>9148</v>
      </c>
    </row>
    <row r="576" spans="1:1" x14ac:dyDescent="0.35">
      <c r="A576" s="4" t="s">
        <v>9149</v>
      </c>
    </row>
    <row r="577" spans="1:1" x14ac:dyDescent="0.35">
      <c r="A577" s="4" t="s">
        <v>9150</v>
      </c>
    </row>
    <row r="578" spans="1:1" x14ac:dyDescent="0.35">
      <c r="A578" s="4" t="s">
        <v>9151</v>
      </c>
    </row>
    <row r="579" spans="1:1" x14ac:dyDescent="0.35">
      <c r="A579" s="4" t="s">
        <v>9152</v>
      </c>
    </row>
    <row r="580" spans="1:1" x14ac:dyDescent="0.35">
      <c r="A580" s="4" t="s">
        <v>9153</v>
      </c>
    </row>
    <row r="581" spans="1:1" x14ac:dyDescent="0.35">
      <c r="A581" s="4" t="s">
        <v>9154</v>
      </c>
    </row>
    <row r="582" spans="1:1" x14ac:dyDescent="0.35">
      <c r="A582" s="4" t="s">
        <v>9155</v>
      </c>
    </row>
    <row r="583" spans="1:1" x14ac:dyDescent="0.35">
      <c r="A583" s="4" t="s">
        <v>9156</v>
      </c>
    </row>
    <row r="584" spans="1:1" x14ac:dyDescent="0.35">
      <c r="A584" s="4" t="s">
        <v>9157</v>
      </c>
    </row>
    <row r="585" spans="1:1" x14ac:dyDescent="0.35">
      <c r="A585" s="4" t="s">
        <v>9158</v>
      </c>
    </row>
    <row r="586" spans="1:1" x14ac:dyDescent="0.35">
      <c r="A586" s="4" t="s">
        <v>9159</v>
      </c>
    </row>
    <row r="587" spans="1:1" x14ac:dyDescent="0.35">
      <c r="A587" s="4" t="s">
        <v>9160</v>
      </c>
    </row>
    <row r="588" spans="1:1" x14ac:dyDescent="0.35">
      <c r="A588" s="4" t="s">
        <v>9161</v>
      </c>
    </row>
    <row r="589" spans="1:1" x14ac:dyDescent="0.35">
      <c r="A589" s="4" t="s">
        <v>9162</v>
      </c>
    </row>
    <row r="590" spans="1:1" x14ac:dyDescent="0.35">
      <c r="A590" s="4" t="s">
        <v>9163</v>
      </c>
    </row>
    <row r="591" spans="1:1" x14ac:dyDescent="0.35">
      <c r="A591" s="4" t="s">
        <v>9164</v>
      </c>
    </row>
    <row r="592" spans="1:1" x14ac:dyDescent="0.35">
      <c r="A592" s="4" t="s">
        <v>9165</v>
      </c>
    </row>
    <row r="593" spans="1:1" x14ac:dyDescent="0.35">
      <c r="A593" s="4" t="s">
        <v>9166</v>
      </c>
    </row>
    <row r="594" spans="1:1" x14ac:dyDescent="0.35">
      <c r="A594" s="4" t="s">
        <v>9167</v>
      </c>
    </row>
    <row r="595" spans="1:1" x14ac:dyDescent="0.35">
      <c r="A595" s="4" t="s">
        <v>9168</v>
      </c>
    </row>
    <row r="596" spans="1:1" x14ac:dyDescent="0.35">
      <c r="A596" s="4" t="s">
        <v>9169</v>
      </c>
    </row>
    <row r="597" spans="1:1" x14ac:dyDescent="0.35">
      <c r="A597" s="4" t="s">
        <v>9170</v>
      </c>
    </row>
    <row r="598" spans="1:1" x14ac:dyDescent="0.35">
      <c r="A598" s="4" t="s">
        <v>9171</v>
      </c>
    </row>
    <row r="599" spans="1:1" x14ac:dyDescent="0.35">
      <c r="A599" s="4" t="s">
        <v>9172</v>
      </c>
    </row>
    <row r="600" spans="1:1" x14ac:dyDescent="0.35">
      <c r="A600" s="4" t="s">
        <v>9173</v>
      </c>
    </row>
    <row r="601" spans="1:1" x14ac:dyDescent="0.35">
      <c r="A601" s="4" t="s">
        <v>9174</v>
      </c>
    </row>
    <row r="602" spans="1:1" x14ac:dyDescent="0.35">
      <c r="A602" s="4" t="s">
        <v>9175</v>
      </c>
    </row>
    <row r="603" spans="1:1" x14ac:dyDescent="0.35">
      <c r="A603" s="4" t="s">
        <v>9176</v>
      </c>
    </row>
    <row r="604" spans="1:1" x14ac:dyDescent="0.35">
      <c r="A604" s="4" t="s">
        <v>9177</v>
      </c>
    </row>
    <row r="605" spans="1:1" x14ac:dyDescent="0.35">
      <c r="A605" s="4" t="s">
        <v>9178</v>
      </c>
    </row>
    <row r="606" spans="1:1" x14ac:dyDescent="0.35">
      <c r="A606" s="4" t="s">
        <v>9179</v>
      </c>
    </row>
    <row r="607" spans="1:1" x14ac:dyDescent="0.35">
      <c r="A607" s="4" t="s">
        <v>9180</v>
      </c>
    </row>
    <row r="608" spans="1:1" x14ac:dyDescent="0.35">
      <c r="A608" s="4" t="s">
        <v>9181</v>
      </c>
    </row>
    <row r="609" spans="1:1" x14ac:dyDescent="0.35">
      <c r="A609" s="4" t="s">
        <v>9182</v>
      </c>
    </row>
    <row r="610" spans="1:1" x14ac:dyDescent="0.35">
      <c r="A610" s="4" t="s">
        <v>9183</v>
      </c>
    </row>
    <row r="611" spans="1:1" x14ac:dyDescent="0.35">
      <c r="A611" s="4" t="s">
        <v>9184</v>
      </c>
    </row>
    <row r="612" spans="1:1" x14ac:dyDescent="0.35">
      <c r="A612" s="4" t="s">
        <v>9185</v>
      </c>
    </row>
    <row r="613" spans="1:1" x14ac:dyDescent="0.35">
      <c r="A613" s="4" t="s">
        <v>9186</v>
      </c>
    </row>
    <row r="614" spans="1:1" x14ac:dyDescent="0.35">
      <c r="A614" s="4" t="s">
        <v>9187</v>
      </c>
    </row>
    <row r="615" spans="1:1" x14ac:dyDescent="0.35">
      <c r="A615" s="4" t="s">
        <v>9188</v>
      </c>
    </row>
    <row r="616" spans="1:1" x14ac:dyDescent="0.35">
      <c r="A616" s="4" t="s">
        <v>9189</v>
      </c>
    </row>
    <row r="617" spans="1:1" x14ac:dyDescent="0.35">
      <c r="A617" s="4" t="s">
        <v>9190</v>
      </c>
    </row>
    <row r="618" spans="1:1" x14ac:dyDescent="0.35">
      <c r="A618" s="4" t="s">
        <v>9191</v>
      </c>
    </row>
    <row r="619" spans="1:1" x14ac:dyDescent="0.35">
      <c r="A619" s="4" t="s">
        <v>9192</v>
      </c>
    </row>
    <row r="620" spans="1:1" x14ac:dyDescent="0.35">
      <c r="A620" s="4" t="s">
        <v>9193</v>
      </c>
    </row>
    <row r="621" spans="1:1" x14ac:dyDescent="0.35">
      <c r="A621" s="4" t="s">
        <v>9194</v>
      </c>
    </row>
    <row r="622" spans="1:1" x14ac:dyDescent="0.35">
      <c r="A622" s="4" t="s">
        <v>9195</v>
      </c>
    </row>
    <row r="623" spans="1:1" x14ac:dyDescent="0.35">
      <c r="A623" s="4" t="s">
        <v>9196</v>
      </c>
    </row>
    <row r="624" spans="1:1" x14ac:dyDescent="0.35">
      <c r="A624" s="4" t="s">
        <v>9197</v>
      </c>
    </row>
    <row r="625" spans="1:1" x14ac:dyDescent="0.35">
      <c r="A625" s="4" t="s">
        <v>9198</v>
      </c>
    </row>
    <row r="626" spans="1:1" x14ac:dyDescent="0.35">
      <c r="A626" s="4" t="s">
        <v>9199</v>
      </c>
    </row>
    <row r="627" spans="1:1" x14ac:dyDescent="0.35">
      <c r="A627" s="4" t="s">
        <v>9200</v>
      </c>
    </row>
    <row r="628" spans="1:1" x14ac:dyDescent="0.35">
      <c r="A628" s="4" t="s">
        <v>9201</v>
      </c>
    </row>
    <row r="629" spans="1:1" x14ac:dyDescent="0.35">
      <c r="A629" s="4" t="s">
        <v>9202</v>
      </c>
    </row>
    <row r="630" spans="1:1" x14ac:dyDescent="0.35">
      <c r="A630" s="4" t="s">
        <v>9203</v>
      </c>
    </row>
    <row r="631" spans="1:1" x14ac:dyDescent="0.35">
      <c r="A631" s="4" t="s">
        <v>9204</v>
      </c>
    </row>
    <row r="632" spans="1:1" x14ac:dyDescent="0.35">
      <c r="A632" s="4" t="s">
        <v>9205</v>
      </c>
    </row>
    <row r="633" spans="1:1" x14ac:dyDescent="0.35">
      <c r="A633" s="4" t="s">
        <v>9206</v>
      </c>
    </row>
    <row r="634" spans="1:1" x14ac:dyDescent="0.35">
      <c r="A634" s="4" t="s">
        <v>9207</v>
      </c>
    </row>
    <row r="635" spans="1:1" x14ac:dyDescent="0.35">
      <c r="A635" s="4" t="s">
        <v>9208</v>
      </c>
    </row>
    <row r="636" spans="1:1" x14ac:dyDescent="0.35">
      <c r="A636" s="4" t="s">
        <v>9209</v>
      </c>
    </row>
    <row r="637" spans="1:1" x14ac:dyDescent="0.35">
      <c r="A637" s="4" t="s">
        <v>9210</v>
      </c>
    </row>
    <row r="638" spans="1:1" x14ac:dyDescent="0.35">
      <c r="A638" s="4" t="s">
        <v>9211</v>
      </c>
    </row>
    <row r="639" spans="1:1" x14ac:dyDescent="0.35">
      <c r="A639" s="4" t="s">
        <v>9212</v>
      </c>
    </row>
    <row r="640" spans="1:1" x14ac:dyDescent="0.35">
      <c r="A640" s="4" t="s">
        <v>9213</v>
      </c>
    </row>
    <row r="641" spans="1:1" x14ac:dyDescent="0.35">
      <c r="A641" s="4" t="s">
        <v>9214</v>
      </c>
    </row>
    <row r="642" spans="1:1" x14ac:dyDescent="0.35">
      <c r="A642" s="4" t="s">
        <v>9215</v>
      </c>
    </row>
    <row r="643" spans="1:1" x14ac:dyDescent="0.35">
      <c r="A643" s="4" t="s">
        <v>9216</v>
      </c>
    </row>
    <row r="644" spans="1:1" x14ac:dyDescent="0.35">
      <c r="A644" s="4" t="s">
        <v>9217</v>
      </c>
    </row>
    <row r="645" spans="1:1" x14ac:dyDescent="0.35">
      <c r="A645" s="4" t="s">
        <v>9218</v>
      </c>
    </row>
    <row r="646" spans="1:1" x14ac:dyDescent="0.35">
      <c r="A646" s="4" t="s">
        <v>9219</v>
      </c>
    </row>
    <row r="647" spans="1:1" x14ac:dyDescent="0.35">
      <c r="A647" s="4" t="s">
        <v>9220</v>
      </c>
    </row>
    <row r="648" spans="1:1" x14ac:dyDescent="0.35">
      <c r="A648" s="4" t="s">
        <v>9221</v>
      </c>
    </row>
    <row r="649" spans="1:1" x14ac:dyDescent="0.35">
      <c r="A649" s="4" t="s">
        <v>9222</v>
      </c>
    </row>
    <row r="650" spans="1:1" x14ac:dyDescent="0.35">
      <c r="A650" s="4" t="s">
        <v>9223</v>
      </c>
    </row>
    <row r="651" spans="1:1" x14ac:dyDescent="0.35">
      <c r="A651" s="4" t="s">
        <v>9224</v>
      </c>
    </row>
    <row r="652" spans="1:1" x14ac:dyDescent="0.35">
      <c r="A652" s="4" t="s">
        <v>9225</v>
      </c>
    </row>
    <row r="653" spans="1:1" x14ac:dyDescent="0.35">
      <c r="A653" s="4" t="s">
        <v>9226</v>
      </c>
    </row>
    <row r="654" spans="1:1" x14ac:dyDescent="0.35">
      <c r="A654" s="4" t="s">
        <v>9227</v>
      </c>
    </row>
    <row r="655" spans="1:1" x14ac:dyDescent="0.35">
      <c r="A655" s="4" t="s">
        <v>9228</v>
      </c>
    </row>
    <row r="656" spans="1:1" x14ac:dyDescent="0.35">
      <c r="A656" s="4" t="s">
        <v>9229</v>
      </c>
    </row>
    <row r="657" spans="1:1" x14ac:dyDescent="0.35">
      <c r="A657" s="4" t="s">
        <v>9230</v>
      </c>
    </row>
    <row r="658" spans="1:1" x14ac:dyDescent="0.35">
      <c r="A658" s="4" t="s">
        <v>9231</v>
      </c>
    </row>
    <row r="659" spans="1:1" x14ac:dyDescent="0.35">
      <c r="A659" s="4" t="s">
        <v>9232</v>
      </c>
    </row>
    <row r="660" spans="1:1" x14ac:dyDescent="0.35">
      <c r="A660" s="4" t="s">
        <v>9233</v>
      </c>
    </row>
    <row r="661" spans="1:1" x14ac:dyDescent="0.35">
      <c r="A661" s="4" t="s">
        <v>9234</v>
      </c>
    </row>
    <row r="662" spans="1:1" x14ac:dyDescent="0.35">
      <c r="A662" s="4" t="s">
        <v>9235</v>
      </c>
    </row>
    <row r="663" spans="1:1" x14ac:dyDescent="0.35">
      <c r="A663" s="4" t="s">
        <v>9236</v>
      </c>
    </row>
    <row r="664" spans="1:1" x14ac:dyDescent="0.35">
      <c r="A664" s="4" t="s">
        <v>9237</v>
      </c>
    </row>
    <row r="665" spans="1:1" x14ac:dyDescent="0.35">
      <c r="A665" s="4" t="s">
        <v>9238</v>
      </c>
    </row>
    <row r="666" spans="1:1" x14ac:dyDescent="0.35">
      <c r="A666" s="4" t="s">
        <v>9239</v>
      </c>
    </row>
    <row r="667" spans="1:1" x14ac:dyDescent="0.35">
      <c r="A667" s="4" t="s">
        <v>9240</v>
      </c>
    </row>
    <row r="668" spans="1:1" x14ac:dyDescent="0.35">
      <c r="A668" s="4" t="s">
        <v>9241</v>
      </c>
    </row>
    <row r="669" spans="1:1" x14ac:dyDescent="0.35">
      <c r="A669" s="4" t="s">
        <v>9242</v>
      </c>
    </row>
    <row r="670" spans="1:1" x14ac:dyDescent="0.35">
      <c r="A670" s="4" t="s">
        <v>9243</v>
      </c>
    </row>
    <row r="671" spans="1:1" x14ac:dyDescent="0.35">
      <c r="A671" s="4" t="s">
        <v>9244</v>
      </c>
    </row>
    <row r="672" spans="1:1" x14ac:dyDescent="0.35">
      <c r="A672" s="4" t="s">
        <v>9245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34" workbookViewId="0">
      <selection activeCell="A53" sqref="A53"/>
    </sheetView>
  </sheetViews>
  <sheetFormatPr defaultRowHeight="14.5" x14ac:dyDescent="0.35"/>
  <sheetData>
    <row r="1" spans="1:1" x14ac:dyDescent="0.35">
      <c r="A1" s="4" t="s">
        <v>9247</v>
      </c>
    </row>
    <row r="2" spans="1:1" x14ac:dyDescent="0.35">
      <c r="A2" t="s">
        <v>8574</v>
      </c>
    </row>
    <row r="3" spans="1:1" x14ac:dyDescent="0.35">
      <c r="A3" t="s">
        <v>8575</v>
      </c>
    </row>
    <row r="4" spans="1:1" x14ac:dyDescent="0.35">
      <c r="A4" t="s">
        <v>8576</v>
      </c>
    </row>
    <row r="5" spans="1:1" x14ac:dyDescent="0.35">
      <c r="A5" t="s">
        <v>8577</v>
      </c>
    </row>
    <row r="6" spans="1:1" x14ac:dyDescent="0.35">
      <c r="A6" t="s">
        <v>8578</v>
      </c>
    </row>
    <row r="7" spans="1:1" x14ac:dyDescent="0.35">
      <c r="A7" t="s">
        <v>8579</v>
      </c>
    </row>
    <row r="8" spans="1:1" x14ac:dyDescent="0.35">
      <c r="A8" t="s">
        <v>8580</v>
      </c>
    </row>
    <row r="9" spans="1:1" x14ac:dyDescent="0.35">
      <c r="A9" t="s">
        <v>8581</v>
      </c>
    </row>
    <row r="10" spans="1:1" x14ac:dyDescent="0.35">
      <c r="A10" t="s">
        <v>8582</v>
      </c>
    </row>
    <row r="11" spans="1:1" x14ac:dyDescent="0.35">
      <c r="A11" t="s">
        <v>8583</v>
      </c>
    </row>
    <row r="12" spans="1:1" x14ac:dyDescent="0.35">
      <c r="A12" t="s">
        <v>8584</v>
      </c>
    </row>
    <row r="13" spans="1:1" x14ac:dyDescent="0.35">
      <c r="A13" t="s">
        <v>8585</v>
      </c>
    </row>
    <row r="14" spans="1:1" x14ac:dyDescent="0.35">
      <c r="A14" t="s">
        <v>8586</v>
      </c>
    </row>
    <row r="15" spans="1:1" x14ac:dyDescent="0.35">
      <c r="A15" t="s">
        <v>8587</v>
      </c>
    </row>
    <row r="16" spans="1:1" x14ac:dyDescent="0.35">
      <c r="A16" t="s">
        <v>8588</v>
      </c>
    </row>
    <row r="17" spans="1:1" x14ac:dyDescent="0.35">
      <c r="A17" t="s">
        <v>8589</v>
      </c>
    </row>
    <row r="18" spans="1:1" x14ac:dyDescent="0.35">
      <c r="A18" t="s">
        <v>8590</v>
      </c>
    </row>
    <row r="19" spans="1:1" x14ac:dyDescent="0.35">
      <c r="A19" t="s">
        <v>8591</v>
      </c>
    </row>
    <row r="20" spans="1:1" x14ac:dyDescent="0.35">
      <c r="A20" t="s">
        <v>8592</v>
      </c>
    </row>
    <row r="21" spans="1:1" x14ac:dyDescent="0.35">
      <c r="A21" t="s">
        <v>8593</v>
      </c>
    </row>
    <row r="22" spans="1:1" x14ac:dyDescent="0.35">
      <c r="A22" t="s">
        <v>8594</v>
      </c>
    </row>
    <row r="23" spans="1:1" x14ac:dyDescent="0.35">
      <c r="A23" t="s">
        <v>8595</v>
      </c>
    </row>
    <row r="24" spans="1:1" x14ac:dyDescent="0.35">
      <c r="A24" t="s">
        <v>8596</v>
      </c>
    </row>
    <row r="25" spans="1:1" x14ac:dyDescent="0.35">
      <c r="A25" t="s">
        <v>8597</v>
      </c>
    </row>
    <row r="26" spans="1:1" x14ac:dyDescent="0.35">
      <c r="A26" t="s">
        <v>8598</v>
      </c>
    </row>
    <row r="27" spans="1:1" x14ac:dyDescent="0.35">
      <c r="A27" t="s">
        <v>8599</v>
      </c>
    </row>
    <row r="28" spans="1:1" x14ac:dyDescent="0.35">
      <c r="A28" t="s">
        <v>8600</v>
      </c>
    </row>
    <row r="29" spans="1:1" x14ac:dyDescent="0.35">
      <c r="A29" t="s">
        <v>8601</v>
      </c>
    </row>
    <row r="30" spans="1:1" x14ac:dyDescent="0.35">
      <c r="A30" t="s">
        <v>8602</v>
      </c>
    </row>
    <row r="31" spans="1:1" x14ac:dyDescent="0.35">
      <c r="A31" t="s">
        <v>8603</v>
      </c>
    </row>
    <row r="32" spans="1:1" x14ac:dyDescent="0.35">
      <c r="A32" t="s">
        <v>8604</v>
      </c>
    </row>
    <row r="33" spans="1:1" x14ac:dyDescent="0.35">
      <c r="A33" t="s">
        <v>8605</v>
      </c>
    </row>
    <row r="34" spans="1:1" x14ac:dyDescent="0.35">
      <c r="A34" t="s">
        <v>8606</v>
      </c>
    </row>
    <row r="35" spans="1:1" x14ac:dyDescent="0.35">
      <c r="A35" t="s">
        <v>8607</v>
      </c>
    </row>
    <row r="36" spans="1:1" x14ac:dyDescent="0.35">
      <c r="A36" t="s">
        <v>8608</v>
      </c>
    </row>
    <row r="37" spans="1:1" x14ac:dyDescent="0.35">
      <c r="A37" t="s">
        <v>8609</v>
      </c>
    </row>
    <row r="38" spans="1:1" x14ac:dyDescent="0.35">
      <c r="A38" t="s">
        <v>8610</v>
      </c>
    </row>
    <row r="39" spans="1:1" x14ac:dyDescent="0.35">
      <c r="A39" t="s">
        <v>8611</v>
      </c>
    </row>
    <row r="40" spans="1:1" x14ac:dyDescent="0.35">
      <c r="A40" t="s">
        <v>8612</v>
      </c>
    </row>
    <row r="41" spans="1:1" x14ac:dyDescent="0.35">
      <c r="A41" t="s">
        <v>8613</v>
      </c>
    </row>
    <row r="42" spans="1:1" x14ac:dyDescent="0.35">
      <c r="A42" t="s">
        <v>8614</v>
      </c>
    </row>
    <row r="43" spans="1:1" x14ac:dyDescent="0.35">
      <c r="A43" t="s">
        <v>8615</v>
      </c>
    </row>
    <row r="44" spans="1:1" x14ac:dyDescent="0.35">
      <c r="A44" t="s">
        <v>8616</v>
      </c>
    </row>
    <row r="45" spans="1:1" x14ac:dyDescent="0.35">
      <c r="A45" t="s">
        <v>8617</v>
      </c>
    </row>
    <row r="46" spans="1:1" x14ac:dyDescent="0.35">
      <c r="A46" t="s">
        <v>8618</v>
      </c>
    </row>
    <row r="47" spans="1:1" x14ac:dyDescent="0.35">
      <c r="A47" t="s">
        <v>8619</v>
      </c>
    </row>
    <row r="48" spans="1:1" x14ac:dyDescent="0.35">
      <c r="A48" t="s">
        <v>8620</v>
      </c>
    </row>
    <row r="49" spans="1:5" x14ac:dyDescent="0.35">
      <c r="A49" t="s">
        <v>8624</v>
      </c>
    </row>
    <row r="50" spans="1:5" x14ac:dyDescent="0.35">
      <c r="A50" t="s">
        <v>8621</v>
      </c>
    </row>
    <row r="51" spans="1:5" x14ac:dyDescent="0.35">
      <c r="A51" s="4" t="s">
        <v>8622</v>
      </c>
      <c r="B51" s="4"/>
      <c r="C51" s="4"/>
      <c r="D51" s="4"/>
      <c r="E51" s="4"/>
    </row>
    <row r="52" spans="1:5" x14ac:dyDescent="0.35">
      <c r="A52" s="4" t="s">
        <v>8623</v>
      </c>
      <c r="B52" s="4"/>
      <c r="C52" s="4"/>
      <c r="D52" s="4"/>
      <c r="E5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field-name-class-map</vt:lpstr>
      <vt:lpstr>primary pivot</vt:lpstr>
      <vt:lpstr>ColumnType pivot</vt:lpstr>
      <vt:lpstr>sorted</vt:lpstr>
      <vt:lpstr>before-671 classes</vt:lpstr>
      <vt:lpstr>after-51 classes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Hanson</dc:creator>
  <cp:lastModifiedBy>Robert Hanson</cp:lastModifiedBy>
  <dcterms:created xsi:type="dcterms:W3CDTF">2019-11-28T02:59:11Z</dcterms:created>
  <dcterms:modified xsi:type="dcterms:W3CDTF">2019-11-28T05:10:40Z</dcterms:modified>
</cp:coreProperties>
</file>