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sonr\git\java2scriptH\sources\net.sf.j2s.java.core\dev\"/>
    </mc:Choice>
  </mc:AlternateContent>
  <bookViews>
    <workbookView xWindow="0" yWindow="0" windowWidth="19200" windowHeight="7050" activeTab="1"/>
  </bookViews>
  <sheets>
    <sheet name="maptests" sheetId="1" r:id="rId1"/>
    <sheet name="comment" sheetId="3" r:id="rId2"/>
    <sheet name="raw" sheetId="2" r:id="rId3"/>
    <sheet name="raw2" sheetId="4" r:id="rId4"/>
  </sheets>
  <calcPr calcId="162913"/>
</workbook>
</file>

<file path=xl/calcChain.xml><?xml version="1.0" encoding="utf-8"?>
<calcChain xmlns="http://schemas.openxmlformats.org/spreadsheetml/2006/main">
  <c r="G8" i="1" l="1"/>
  <c r="M28" i="1"/>
  <c r="M27" i="1"/>
  <c r="M25" i="1"/>
  <c r="M24" i="1"/>
  <c r="G28" i="1"/>
  <c r="G27" i="1"/>
  <c r="G25" i="1"/>
  <c r="G24" i="1"/>
  <c r="G18" i="1"/>
  <c r="G11" i="1"/>
  <c r="G10" i="1"/>
  <c r="G9" i="1"/>
  <c r="G19" i="1"/>
  <c r="G16" i="1"/>
  <c r="G15" i="1"/>
  <c r="M19" i="1"/>
  <c r="M18" i="1"/>
  <c r="M16" i="1"/>
  <c r="M15" i="1"/>
  <c r="M11" i="1"/>
  <c r="M10" i="1"/>
  <c r="M9" i="1"/>
  <c r="M8" i="1"/>
  <c r="M7" i="1"/>
  <c r="M6" i="1"/>
  <c r="O8" i="1"/>
  <c r="N8" i="1"/>
  <c r="I8" i="1"/>
  <c r="H8" i="1"/>
  <c r="H11" i="1"/>
  <c r="I11" i="1"/>
  <c r="O11" i="1"/>
  <c r="N11" i="1"/>
  <c r="I28" i="1" l="1"/>
  <c r="I27" i="1"/>
  <c r="I25" i="1"/>
  <c r="I24" i="1"/>
  <c r="I19" i="1"/>
  <c r="I18" i="1"/>
  <c r="I16" i="1"/>
  <c r="I15" i="1"/>
  <c r="I10" i="1"/>
  <c r="I9" i="1"/>
  <c r="I7" i="1"/>
  <c r="I6" i="1"/>
  <c r="O28" i="1"/>
  <c r="O27" i="1"/>
  <c r="O25" i="1"/>
  <c r="O24" i="1"/>
  <c r="O19" i="1"/>
  <c r="O18" i="1"/>
  <c r="O16" i="1"/>
  <c r="O15" i="1"/>
  <c r="O10" i="1"/>
  <c r="O9" i="1"/>
  <c r="O7" i="1"/>
  <c r="O6" i="1"/>
  <c r="N28" i="1"/>
  <c r="N27" i="1"/>
  <c r="N25" i="1"/>
  <c r="N24" i="1"/>
  <c r="N19" i="1"/>
  <c r="N18" i="1"/>
  <c r="N16" i="1"/>
  <c r="N15" i="1"/>
  <c r="N10" i="1"/>
  <c r="N9" i="1"/>
  <c r="N7" i="1"/>
  <c r="N6" i="1"/>
  <c r="H28" i="1"/>
  <c r="H27" i="1"/>
  <c r="H25" i="1"/>
  <c r="H24" i="1"/>
  <c r="H19" i="1"/>
  <c r="H18" i="1"/>
  <c r="H16" i="1"/>
  <c r="H15" i="1"/>
  <c r="H10" i="1"/>
  <c r="H9" i="1"/>
  <c r="H7" i="1"/>
  <c r="H6" i="1"/>
  <c r="G7" i="1"/>
  <c r="G6" i="1"/>
</calcChain>
</file>

<file path=xl/sharedStrings.xml><?xml version="1.0" encoding="utf-8"?>
<sst xmlns="http://schemas.openxmlformats.org/spreadsheetml/2006/main" count="674" uniqueCount="110">
  <si>
    <t>//</t>
  </si>
  <si>
    <t>------</t>
  </si>
  <si>
    <t>nj=1</t>
  </si>
  <si>
    <t>put</t>
  </si>
  <si>
    <t>size=10000</t>
  </si>
  <si>
    <t>get</t>
  </si>
  <si>
    <t>nj=10</t>
  </si>
  <si>
    <t>size=100000</t>
  </si>
  <si>
    <t>nj=100</t>
  </si>
  <si>
    <t>size=1000000</t>
  </si>
  <si>
    <t>without</t>
  </si>
  <si>
    <t>optimization</t>
  </si>
  <si>
    <t>-</t>
  </si>
  <si>
    <t>Firefox</t>
  </si>
  <si>
    <t>73.0.1</t>
  </si>
  <si>
    <t>(64-bit)</t>
  </si>
  <si>
    <t>HashMap</t>
  </si>
  <si>
    <t>Hashtable</t>
  </si>
  <si>
    <t>Chrome</t>
  </si>
  <si>
    <t>80.0.3987.132</t>
  </si>
  <si>
    <t>Build)</t>
  </si>
  <si>
    <t>with</t>
  </si>
  <si>
    <t>before</t>
  </si>
  <si>
    <t>after</t>
  </si>
  <si>
    <t>rel. to Java</t>
  </si>
  <si>
    <t>rel. to Firefox</t>
  </si>
  <si>
    <t>speeds</t>
  </si>
  <si>
    <t>Java</t>
  </si>
  <si>
    <t>n=10000</t>
  </si>
  <si>
    <t>n=100000</t>
  </si>
  <si>
    <t>n=1000000</t>
  </si>
  <si>
    <t>rel. to Chrome</t>
  </si>
  <si>
    <t>Optimization of get/put was highly successful, with improvements up to 10x for Firefox and 12x for Chrome</t>
  </si>
  <si>
    <t>Chrome exceeds the speed of Java for map sizes in the 100K to 1M range.</t>
  </si>
  <si>
    <t>Firefox is faster than Chrome for relatively small map sizes (10K pairs), but Chrome wins for larger sizes.</t>
  </si>
  <si>
    <t>Firefox is about as fast as Java for map sizes up to 10K.</t>
  </si>
  <si>
    <t>test.Test_Map.java</t>
  </si>
  <si>
    <t>test.Test_Map involves put and get into HashMap and Hashtable, w/ or w/o optimization using a JavaScript Map object for simple get/put only. Times are in ms for the specified number of put and get operations</t>
  </si>
  <si>
    <t>It is important to make sure the browser's developer console is closed during these tests, especially for Firefox.</t>
  </si>
  <si>
    <t>Optimization of java.util.HashMap and java.util.Hashtable for JavaScript</t>
  </si>
  <si>
    <t>The overall switch for optimization or not is java.util.Map.USE_SIMPLE, set to true for using the simple JavaScript Map and false for not.</t>
  </si>
  <si>
    <t>For this first round, LinkedHashMap is not enabled for use of JavaScript Map.</t>
  </si>
  <si>
    <t>containsValue</t>
  </si>
  <si>
    <t>improved</t>
  </si>
  <si>
    <t>by (0%=none)</t>
  </si>
  <si>
    <t xml:space="preserve">Map.containsValue(value) is an expensive check in both Java and JavaScript; Firefox is particularly slow in this regard. </t>
  </si>
  <si>
    <t>n/a</t>
  </si>
  <si>
    <t>these data are from 2020.03.08</t>
  </si>
  <si>
    <t>33    put    HashMap     nj=1    size=10000</t>
  </si>
  <si>
    <t>31    get    HashMap     nj=1    size=10000    entrychecks=0    valuechecks=0</t>
  </si>
  <si>
    <t>    </t>
  </si>
  <si>
    <t>24    put    Hashtable     nj=1    size=10000</t>
  </si>
  <si>
    <t>31    get    Hashtable     nj=1    size=10000    entrychecks=0    valuechecks=0</t>
  </si>
  <si>
    <t>37    put    HashMap     nj=10    size=100000</t>
  </si>
  <si>
    <t>27    get    HashMap     nj=10    size=100000    entrychecks=0    valuechecks=0</t>
  </si>
  <si>
    <t>39    put    Hashtable     nj=10    size=100000</t>
  </si>
  <si>
    <t>26    get    Hashtable     nj=10    size=100000    entrychecks=0    valuechecks=0</t>
  </si>
  <si>
    <t>466    put    HashMap     nj=100    size=1000000</t>
  </si>
  <si>
    <t>242    get    HashMap     nj=100    size=1000000    entrychecks=0    valuechecks=0</t>
  </si>
  <si>
    <t>422    put    Hashtable     nj=100    size=1000000</t>
  </si>
  <si>
    <t>229    get    Hashtable     nj=100    size=1000000    entrychecks=0    valuechecks=0</t>
  </si>
  <si>
    <t>Test_Map OK</t>
  </si>
  <si>
    <t>after some more adjustments</t>
  </si>
  <si>
    <t>firefox</t>
  </si>
  <si>
    <t>chrome</t>
  </si>
  <si>
    <t>value from 2020.03.08</t>
  </si>
  <si>
    <t>java</t>
  </si>
  <si>
    <t xml:space="preserve">HashMap   </t>
  </si>
  <si>
    <t>entrychecks=0</t>
  </si>
  <si>
    <t>valuechecks=0</t>
  </si>
  <si>
    <t xml:space="preserve">Hashtable   </t>
  </si>
  <si>
    <t>valuechecks=10000</t>
  </si>
  <si>
    <t>orders</t>
  </si>
  <si>
    <t>J&gt;C&gt;F</t>
  </si>
  <si>
    <t>C&gt;J&gt;F</t>
  </si>
  <si>
    <t>J~C&gt;F</t>
  </si>
  <si>
    <t>C~J&gt;F</t>
  </si>
  <si>
    <t>C&gt;J~F</t>
  </si>
  <si>
    <t>Notes</t>
  </si>
  <si>
    <t>M&gt;H get</t>
  </si>
  <si>
    <t>H&gt;M put</t>
  </si>
  <si>
    <t>F~J&gt;C</t>
  </si>
  <si>
    <t>J~F&gt;C</t>
  </si>
  <si>
    <t>15    put    Hashtable     nj=1    size=10000</t>
  </si>
  <si>
    <t>6    get    Hashtable     nj=1    size=10000    entrychecks=0    valuechecks=0</t>
  </si>
  <si>
    <t xml:space="preserve">    </t>
  </si>
  <si>
    <t>11    put    HashMap     nj=1    size=10000</t>
  </si>
  <si>
    <t>7    get    HashMap     nj=1    size=10000    entrychecks=0    valuechecks=0</t>
  </si>
  <si>
    <t>116    put    Hashtable     nj=10    size=100000</t>
  </si>
  <si>
    <t>53    get    Hashtable     nj=10    size=100000    entrychecks=0    valuechecks=0</t>
  </si>
  <si>
    <t>84    put    HashMap     nj=10    size=100000</t>
  </si>
  <si>
    <t>43    get    HashMap     nj=10    size=100000    entrychecks=0    valuechecks=0</t>
  </si>
  <si>
    <t>901    put    Hashtable     nj=100    size=1000000</t>
  </si>
  <si>
    <t>629    get    Hashtable     nj=100    size=1000000    entrychecks=0    valuechecks=0</t>
  </si>
  <si>
    <t>1087    put    HashMap     nj=100    size=1000000</t>
  </si>
  <si>
    <t>600    get    HashMap     nj=100    size=1000000    entrychecks=0    valuechecks=0</t>
  </si>
  <si>
    <t>8    put    HashMap     nj=1    size=10000</t>
  </si>
  <si>
    <t>4    get    HashMap     nj=1    size=10000    entrychecks=0    valuechecks=0</t>
  </si>
  <si>
    <t>7    put    Hashtable     nj=1    size=10000</t>
  </si>
  <si>
    <t>5    get    Hashtable     nj=1    size=10000    entrychecks=0    valuechecks=0</t>
  </si>
  <si>
    <t>74    put    HashMap     nj=10    size=100000</t>
  </si>
  <si>
    <t>49    get    HashMap     nj=10    size=100000    entrychecks=0    valuechecks=0</t>
  </si>
  <si>
    <t>74    put    Hashtable     nj=10    size=100000</t>
  </si>
  <si>
    <t>46    get    Hashtable     nj=10    size=100000    entrychecks=0    valuechecks=0</t>
  </si>
  <si>
    <t>1104    put    HashMap     nj=100    size=1000000</t>
  </si>
  <si>
    <t>670    get    HashMap     nj=100    size=1000000    entrychecks=0    valuechecks=0</t>
  </si>
  <si>
    <t>1103    put    Hashtable     nj=100    size=1000000</t>
  </si>
  <si>
    <t>634    get    Hashtable     nj=100    size=1000000    entrychecks=0    valuechecks=0</t>
  </si>
  <si>
    <t>SwingJS falls back to standard Java "unoptimized" behavior only for non-string keys and HashMap Spliterator.</t>
  </si>
  <si>
    <t>BH 2020.03.07-08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</si>
</sst>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9" fontId="0" fillId="0" borderId="0" xfId="1" applyFont="1"/>
    <xf numFmtId="9" fontId="0" fillId="33" borderId="0" xfId="1" applyFont="1" applyFill="1"/>
    <xf numFmtId="0" fontId="0" fillId="0" borderId="0" xfId="0" applyFill="1"/>
    <xf numFmtId="0" fontId="16" fillId="0" borderId="0" xfId="0" applyFont="1" applyFill="1"/>
    <xf numFmtId="0" fontId="0" fillId="0" borderId="0" xfId="0" applyFont="1"/>
    <xf numFmtId="0" fontId="16" fillId="33" borderId="0" xfId="0" applyFont="1" applyFill="1"/>
    <xf numFmtId="0" fontId="18" fillId="0" borderId="0" xfId="0" applyFont="1" applyAlignment="1">
      <alignment horizontal="left" vertical="top" wrapText="1"/>
    </xf>
    <xf numFmtId="9" fontId="0" fillId="0" borderId="0" xfId="1" applyFont="1" applyFill="1"/>
    <xf numFmtId="0" fontId="0" fillId="34" borderId="0" xfId="0" applyFont="1" applyFill="1"/>
    <xf numFmtId="0" fontId="0" fillId="34" borderId="0" xfId="0" applyFill="1"/>
    <xf numFmtId="0" fontId="0" fillId="35" borderId="0" xfId="0" applyFill="1"/>
    <xf numFmtId="0" fontId="19" fillId="35" borderId="0" xfId="0" applyFont="1" applyFill="1"/>
    <xf numFmtId="0" fontId="19" fillId="0" borderId="0" xfId="0" applyFont="1"/>
    <xf numFmtId="0" fontId="19" fillId="35" borderId="0" xfId="0" applyFont="1" applyFill="1" applyAlignment="1">
      <alignment vertical="center"/>
    </xf>
    <xf numFmtId="0" fontId="20" fillId="35" borderId="0" xfId="0" applyFont="1" applyFill="1" applyAlignment="1">
      <alignment vertical="center"/>
    </xf>
    <xf numFmtId="0" fontId="18" fillId="35" borderId="0" xfId="0" applyFont="1" applyFill="1" applyAlignment="1">
      <alignment vertical="top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3" sqref="H13"/>
    </sheetView>
  </sheetViews>
  <sheetFormatPr defaultRowHeight="14.5" x14ac:dyDescent="0.35"/>
  <cols>
    <col min="1" max="1" width="12.26953125" customWidth="1"/>
    <col min="2" max="2" width="12.54296875" customWidth="1"/>
    <col min="3" max="3" width="10.7265625" customWidth="1"/>
    <col min="4" max="4" width="8.7265625" style="6"/>
    <col min="5" max="6" width="10.6328125" customWidth="1"/>
    <col min="7" max="7" width="12.1796875" customWidth="1"/>
    <col min="8" max="9" width="10.6328125" customWidth="1"/>
    <col min="10" max="10" width="5.1796875" customWidth="1"/>
    <col min="11" max="11" width="10.6328125" customWidth="1"/>
    <col min="12" max="12" width="10.6328125" style="4" customWidth="1"/>
    <col min="13" max="13" width="12.26953125" customWidth="1"/>
    <col min="14" max="15" width="10.6328125" customWidth="1"/>
    <col min="16" max="16" width="19.54296875" customWidth="1"/>
  </cols>
  <sheetData>
    <row r="1" spans="1:16" ht="83.5" customHeight="1" x14ac:dyDescent="0.35">
      <c r="A1" s="8" t="s">
        <v>37</v>
      </c>
      <c r="B1" s="8"/>
      <c r="C1" s="1" t="s">
        <v>27</v>
      </c>
      <c r="D1" s="17" t="s">
        <v>65</v>
      </c>
      <c r="E1" s="1" t="s">
        <v>13</v>
      </c>
      <c r="F1" s="1" t="s">
        <v>14</v>
      </c>
      <c r="G1" s="1" t="s">
        <v>43</v>
      </c>
      <c r="H1" s="7" t="s">
        <v>26</v>
      </c>
      <c r="I1" s="1" t="s">
        <v>26</v>
      </c>
      <c r="J1" s="1"/>
      <c r="K1" s="1" t="s">
        <v>18</v>
      </c>
      <c r="L1" s="5" t="s">
        <v>19</v>
      </c>
      <c r="M1" s="1" t="s">
        <v>43</v>
      </c>
      <c r="N1" s="7" t="s">
        <v>26</v>
      </c>
      <c r="O1" s="1" t="s">
        <v>26</v>
      </c>
      <c r="P1" s="1" t="s">
        <v>72</v>
      </c>
    </row>
    <row r="2" spans="1:16" x14ac:dyDescent="0.35">
      <c r="A2" s="1"/>
      <c r="B2" s="1"/>
      <c r="C2" s="1"/>
      <c r="E2" s="1" t="s">
        <v>22</v>
      </c>
      <c r="F2" s="1" t="s">
        <v>23</v>
      </c>
      <c r="G2" s="1" t="s">
        <v>44</v>
      </c>
      <c r="H2" s="7" t="s">
        <v>24</v>
      </c>
      <c r="I2" s="1" t="s">
        <v>31</v>
      </c>
      <c r="J2" s="1"/>
      <c r="K2" s="1" t="s">
        <v>22</v>
      </c>
      <c r="L2" s="5" t="s">
        <v>23</v>
      </c>
      <c r="M2" s="1" t="s">
        <v>44</v>
      </c>
      <c r="N2" s="7" t="s">
        <v>24</v>
      </c>
      <c r="O2" s="1" t="s">
        <v>25</v>
      </c>
      <c r="P2" s="1"/>
    </row>
    <row r="3" spans="1:16" x14ac:dyDescent="0.35">
      <c r="C3" t="s">
        <v>1</v>
      </c>
      <c r="E3" t="s">
        <v>1</v>
      </c>
      <c r="F3" t="s">
        <v>1</v>
      </c>
      <c r="K3" t="s">
        <v>1</v>
      </c>
      <c r="L3" s="4" t="s">
        <v>1</v>
      </c>
    </row>
    <row r="4" spans="1:16" x14ac:dyDescent="0.35">
      <c r="C4" t="s">
        <v>28</v>
      </c>
      <c r="E4" t="s">
        <v>28</v>
      </c>
      <c r="F4" t="s">
        <v>28</v>
      </c>
      <c r="K4" t="s">
        <v>28</v>
      </c>
      <c r="L4" s="4" t="s">
        <v>28</v>
      </c>
    </row>
    <row r="5" spans="1:16" x14ac:dyDescent="0.35">
      <c r="C5" t="s">
        <v>1</v>
      </c>
      <c r="E5" t="s">
        <v>1</v>
      </c>
      <c r="F5" t="s">
        <v>1</v>
      </c>
      <c r="K5" t="s">
        <v>1</v>
      </c>
      <c r="L5" s="4" t="s">
        <v>1</v>
      </c>
    </row>
    <row r="6" spans="1:16" x14ac:dyDescent="0.35">
      <c r="A6" t="s">
        <v>3</v>
      </c>
      <c r="B6" t="s">
        <v>16</v>
      </c>
      <c r="C6" s="12">
        <v>9</v>
      </c>
      <c r="E6">
        <v>112</v>
      </c>
      <c r="F6" s="12">
        <v>8</v>
      </c>
      <c r="G6" s="2">
        <f>E6/F6</f>
        <v>14</v>
      </c>
      <c r="H6" s="3">
        <f>C6/F6</f>
        <v>1.125</v>
      </c>
      <c r="I6" s="3">
        <f>L6/F6</f>
        <v>4.125</v>
      </c>
      <c r="K6">
        <v>112</v>
      </c>
      <c r="L6" s="12">
        <v>33</v>
      </c>
      <c r="M6" s="2">
        <f>K6/L6-1</f>
        <v>2.393939393939394</v>
      </c>
      <c r="N6" s="2">
        <f>C6/L6</f>
        <v>0.27272727272727271</v>
      </c>
      <c r="O6" s="2">
        <f>F6/L6</f>
        <v>0.24242424242424243</v>
      </c>
      <c r="P6" t="s">
        <v>81</v>
      </c>
    </row>
    <row r="7" spans="1:16" x14ac:dyDescent="0.35">
      <c r="A7" t="s">
        <v>5</v>
      </c>
      <c r="B7" t="s">
        <v>16</v>
      </c>
      <c r="C7" s="12">
        <v>4</v>
      </c>
      <c r="E7">
        <v>26</v>
      </c>
      <c r="F7" s="12">
        <v>4</v>
      </c>
      <c r="G7" s="9">
        <f t="shared" ref="G7" si="0">E7/F7</f>
        <v>6.5</v>
      </c>
      <c r="H7" s="3">
        <f>C7/F7</f>
        <v>1</v>
      </c>
      <c r="I7" s="3">
        <f>L7/F7</f>
        <v>7.75</v>
      </c>
      <c r="K7">
        <v>38</v>
      </c>
      <c r="L7" s="12">
        <v>31</v>
      </c>
      <c r="M7" s="2">
        <f t="shared" ref="M7:M11" si="1">K7/L7-1</f>
        <v>0.22580645161290325</v>
      </c>
      <c r="N7" s="2">
        <f t="shared" ref="N7:N8" si="2">C7/L7</f>
        <v>0.12903225806451613</v>
      </c>
      <c r="O7" s="2">
        <f t="shared" ref="O7" si="3">F7/L7</f>
        <v>0.12903225806451613</v>
      </c>
      <c r="P7" t="s">
        <v>81</v>
      </c>
    </row>
    <row r="8" spans="1:16" x14ac:dyDescent="0.35">
      <c r="A8" t="s">
        <v>42</v>
      </c>
      <c r="B8" t="s">
        <v>16</v>
      </c>
      <c r="C8" s="12">
        <v>505</v>
      </c>
      <c r="E8">
        <v>68545</v>
      </c>
      <c r="F8" s="12">
        <v>8820</v>
      </c>
      <c r="G8" s="2">
        <f>E8/F8-1</f>
        <v>6.7715419501133791</v>
      </c>
      <c r="H8" s="9">
        <f>C8/F8</f>
        <v>5.7256235827664398E-2</v>
      </c>
      <c r="I8" s="9">
        <f>L8/F8</f>
        <v>0.40918367346938778</v>
      </c>
      <c r="K8">
        <v>4825</v>
      </c>
      <c r="L8" s="12">
        <v>3609</v>
      </c>
      <c r="M8" s="2">
        <f t="shared" si="1"/>
        <v>0.33693543917982827</v>
      </c>
      <c r="N8" s="2">
        <f t="shared" si="2"/>
        <v>0.13992795788307011</v>
      </c>
      <c r="O8" s="3">
        <f>F8/L8</f>
        <v>2.4438902743142146</v>
      </c>
      <c r="P8" t="s">
        <v>73</v>
      </c>
    </row>
    <row r="9" spans="1:16" x14ac:dyDescent="0.35">
      <c r="A9" t="s">
        <v>3</v>
      </c>
      <c r="B9" t="s">
        <v>17</v>
      </c>
      <c r="C9" s="12">
        <v>12</v>
      </c>
      <c r="E9">
        <v>97</v>
      </c>
      <c r="F9" s="12">
        <v>7</v>
      </c>
      <c r="G9" s="2">
        <f>E9/F9-1</f>
        <v>12.857142857142858</v>
      </c>
      <c r="H9" s="3">
        <f>C9/F9</f>
        <v>1.7142857142857142</v>
      </c>
      <c r="I9" s="3">
        <f>L9/F9</f>
        <v>4.8571428571428568</v>
      </c>
      <c r="K9">
        <v>68</v>
      </c>
      <c r="L9" s="12">
        <v>34</v>
      </c>
      <c r="M9" s="2">
        <f t="shared" si="1"/>
        <v>1</v>
      </c>
      <c r="N9" s="2">
        <f>C9/L9</f>
        <v>0.35294117647058826</v>
      </c>
      <c r="O9" s="2">
        <f>F9/L9</f>
        <v>0.20588235294117646</v>
      </c>
      <c r="P9" t="s">
        <v>81</v>
      </c>
    </row>
    <row r="10" spans="1:16" x14ac:dyDescent="0.35">
      <c r="A10" t="s">
        <v>5</v>
      </c>
      <c r="B10" t="s">
        <v>17</v>
      </c>
      <c r="C10" s="12">
        <v>4</v>
      </c>
      <c r="E10">
        <v>21</v>
      </c>
      <c r="F10" s="12">
        <v>5</v>
      </c>
      <c r="G10" s="2">
        <f>E10/F10-1</f>
        <v>3.2</v>
      </c>
      <c r="H10" s="3">
        <f>C10/F10</f>
        <v>0.8</v>
      </c>
      <c r="I10" s="3">
        <f>L10/F10</f>
        <v>6.2</v>
      </c>
      <c r="K10">
        <v>33</v>
      </c>
      <c r="L10" s="12">
        <v>31</v>
      </c>
      <c r="M10" s="2">
        <f t="shared" si="1"/>
        <v>6.4516129032258007E-2</v>
      </c>
      <c r="N10" s="2">
        <f t="shared" ref="N8:N11" si="4">C10/L10</f>
        <v>0.12903225806451613</v>
      </c>
      <c r="O10" s="2">
        <f>F10/L10</f>
        <v>0.16129032258064516</v>
      </c>
      <c r="P10" t="s">
        <v>82</v>
      </c>
    </row>
    <row r="11" spans="1:16" x14ac:dyDescent="0.35">
      <c r="A11" t="s">
        <v>42</v>
      </c>
      <c r="B11" t="s">
        <v>17</v>
      </c>
      <c r="C11" s="12">
        <v>485</v>
      </c>
      <c r="E11">
        <v>20747</v>
      </c>
      <c r="F11" s="12">
        <v>8547</v>
      </c>
      <c r="G11" s="2">
        <f>E11/F11-1</f>
        <v>1.4274014274014273</v>
      </c>
      <c r="H11" s="9">
        <f>C11/F11</f>
        <v>5.6745056745056748E-2</v>
      </c>
      <c r="I11" s="9">
        <f>L11/F11</f>
        <v>0.42892242892242893</v>
      </c>
      <c r="K11">
        <v>3988</v>
      </c>
      <c r="L11" s="12">
        <v>3666</v>
      </c>
      <c r="M11" s="2">
        <f t="shared" si="1"/>
        <v>8.7834151663938931E-2</v>
      </c>
      <c r="N11" s="2">
        <f t="shared" si="4"/>
        <v>0.13229678123295144</v>
      </c>
      <c r="O11" s="3">
        <f>F11/L11</f>
        <v>2.3314238952536823</v>
      </c>
      <c r="P11" t="s">
        <v>73</v>
      </c>
    </row>
    <row r="12" spans="1:16" x14ac:dyDescent="0.35">
      <c r="C12" t="s">
        <v>1</v>
      </c>
      <c r="E12" t="s">
        <v>1</v>
      </c>
      <c r="F12" t="s">
        <v>1</v>
      </c>
      <c r="K12" t="s">
        <v>1</v>
      </c>
      <c r="L12" s="4" t="s">
        <v>1</v>
      </c>
    </row>
    <row r="13" spans="1:16" x14ac:dyDescent="0.35">
      <c r="C13" t="s">
        <v>29</v>
      </c>
      <c r="E13" t="s">
        <v>29</v>
      </c>
      <c r="F13" t="s">
        <v>29</v>
      </c>
      <c r="K13" t="s">
        <v>29</v>
      </c>
      <c r="L13" s="4" t="s">
        <v>29</v>
      </c>
    </row>
    <row r="14" spans="1:16" x14ac:dyDescent="0.35">
      <c r="C14" t="s">
        <v>1</v>
      </c>
      <c r="E14" t="s">
        <v>1</v>
      </c>
      <c r="F14" t="s">
        <v>1</v>
      </c>
      <c r="K14" t="s">
        <v>1</v>
      </c>
      <c r="L14" s="4" t="s">
        <v>1</v>
      </c>
    </row>
    <row r="15" spans="1:16" x14ac:dyDescent="0.35">
      <c r="A15" t="s">
        <v>3</v>
      </c>
      <c r="B15" t="s">
        <v>16</v>
      </c>
      <c r="C15" s="12">
        <v>61</v>
      </c>
      <c r="E15">
        <v>927</v>
      </c>
      <c r="F15" s="12">
        <v>74</v>
      </c>
      <c r="G15" s="2">
        <f>E15/F15-1</f>
        <v>11.527027027027026</v>
      </c>
      <c r="H15" s="2">
        <f>C15/F15</f>
        <v>0.82432432432432434</v>
      </c>
      <c r="I15" s="2">
        <f>L15/F15</f>
        <v>0.5</v>
      </c>
      <c r="K15">
        <v>470</v>
      </c>
      <c r="L15" s="12">
        <v>37</v>
      </c>
      <c r="M15" s="3">
        <f>K15/L15-1</f>
        <v>11.702702702702704</v>
      </c>
      <c r="N15" s="3">
        <f>C15/L15</f>
        <v>1.6486486486486487</v>
      </c>
      <c r="O15" s="3">
        <f>F15/L15</f>
        <v>2</v>
      </c>
      <c r="P15" t="s">
        <v>74</v>
      </c>
    </row>
    <row r="16" spans="1:16" x14ac:dyDescent="0.35">
      <c r="A16" t="s">
        <v>5</v>
      </c>
      <c r="B16" t="s">
        <v>16</v>
      </c>
      <c r="C16" s="12">
        <v>23</v>
      </c>
      <c r="E16">
        <v>149</v>
      </c>
      <c r="F16" s="12">
        <v>49</v>
      </c>
      <c r="G16" s="2">
        <f>E16/F16-1</f>
        <v>2.0408163265306123</v>
      </c>
      <c r="H16" s="2">
        <f>C16/F16</f>
        <v>0.46938775510204084</v>
      </c>
      <c r="I16" s="2">
        <f>L16/F16</f>
        <v>0.55102040816326525</v>
      </c>
      <c r="K16">
        <v>120</v>
      </c>
      <c r="L16" s="12">
        <v>27</v>
      </c>
      <c r="M16" s="3">
        <f>K16/L16-1</f>
        <v>3.4444444444444446</v>
      </c>
      <c r="N16" s="3">
        <f t="shared" ref="N16" si="5">C16/L16</f>
        <v>0.85185185185185186</v>
      </c>
      <c r="O16" s="3">
        <f t="shared" ref="O16" si="6">F16/L16</f>
        <v>1.8148148148148149</v>
      </c>
      <c r="P16" t="s">
        <v>75</v>
      </c>
    </row>
    <row r="17" spans="1:16" x14ac:dyDescent="0.35">
      <c r="A17" t="s">
        <v>42</v>
      </c>
      <c r="B17" t="s">
        <v>16</v>
      </c>
      <c r="C17" s="10" t="s">
        <v>46</v>
      </c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6" x14ac:dyDescent="0.35">
      <c r="A18" t="s">
        <v>3</v>
      </c>
      <c r="B18" t="s">
        <v>17</v>
      </c>
      <c r="C18" s="12">
        <v>41</v>
      </c>
      <c r="E18">
        <v>908</v>
      </c>
      <c r="F18" s="12">
        <v>74</v>
      </c>
      <c r="G18" s="2">
        <f>E18/F18-1</f>
        <v>11.27027027027027</v>
      </c>
      <c r="H18" s="2">
        <f>C18/F18</f>
        <v>0.55405405405405406</v>
      </c>
      <c r="I18" s="2">
        <f>L18/F18</f>
        <v>0.52702702702702697</v>
      </c>
      <c r="K18">
        <v>390</v>
      </c>
      <c r="L18" s="12">
        <v>39</v>
      </c>
      <c r="M18" s="3">
        <f>K18/L18-1</f>
        <v>9</v>
      </c>
      <c r="N18" s="3">
        <f>C18/L18</f>
        <v>1.0512820512820513</v>
      </c>
      <c r="O18" s="3">
        <f>F18/L18</f>
        <v>1.8974358974358974</v>
      </c>
      <c r="P18" t="s">
        <v>74</v>
      </c>
    </row>
    <row r="19" spans="1:16" x14ac:dyDescent="0.35">
      <c r="A19" t="s">
        <v>5</v>
      </c>
      <c r="B19" t="s">
        <v>17</v>
      </c>
      <c r="C19" s="12">
        <v>20</v>
      </c>
      <c r="E19">
        <v>180</v>
      </c>
      <c r="F19" s="12">
        <v>46</v>
      </c>
      <c r="G19" s="2">
        <f>E19/F19-1</f>
        <v>2.9130434782608696</v>
      </c>
      <c r="H19" s="2">
        <f>C19/F19</f>
        <v>0.43478260869565216</v>
      </c>
      <c r="I19" s="2">
        <f>L19/F19</f>
        <v>0.56521739130434778</v>
      </c>
      <c r="K19">
        <v>113</v>
      </c>
      <c r="L19" s="12">
        <v>26</v>
      </c>
      <c r="M19" s="3">
        <f>K19/L19-1</f>
        <v>3.3461538461538458</v>
      </c>
      <c r="N19" s="3">
        <f t="shared" ref="N19" si="7">C19/L19</f>
        <v>0.76923076923076927</v>
      </c>
      <c r="O19" s="3">
        <f>F19/L19</f>
        <v>1.7692307692307692</v>
      </c>
      <c r="P19" t="s">
        <v>75</v>
      </c>
    </row>
    <row r="20" spans="1:16" x14ac:dyDescent="0.35">
      <c r="A20" t="s">
        <v>42</v>
      </c>
      <c r="B20" t="s">
        <v>17</v>
      </c>
      <c r="C20" s="10" t="s">
        <v>46</v>
      </c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6" x14ac:dyDescent="0.35">
      <c r="C21" t="s">
        <v>1</v>
      </c>
      <c r="E21" t="s">
        <v>1</v>
      </c>
      <c r="F21" t="s">
        <v>1</v>
      </c>
      <c r="K21" t="s">
        <v>1</v>
      </c>
      <c r="L21" s="4" t="s">
        <v>1</v>
      </c>
    </row>
    <row r="22" spans="1:16" x14ac:dyDescent="0.35">
      <c r="C22" t="s">
        <v>30</v>
      </c>
      <c r="E22" t="s">
        <v>30</v>
      </c>
      <c r="F22" t="s">
        <v>30</v>
      </c>
      <c r="K22" t="s">
        <v>30</v>
      </c>
      <c r="L22" s="4" t="s">
        <v>30</v>
      </c>
    </row>
    <row r="23" spans="1:16" x14ac:dyDescent="0.35">
      <c r="C23" t="s">
        <v>1</v>
      </c>
      <c r="E23" t="s">
        <v>1</v>
      </c>
      <c r="F23" t="s">
        <v>1</v>
      </c>
      <c r="K23" t="s">
        <v>1</v>
      </c>
      <c r="L23" s="4" t="s">
        <v>1</v>
      </c>
    </row>
    <row r="24" spans="1:16" x14ac:dyDescent="0.35">
      <c r="A24" t="s">
        <v>3</v>
      </c>
      <c r="B24" t="s">
        <v>16</v>
      </c>
      <c r="C24" s="12">
        <v>503</v>
      </c>
      <c r="E24">
        <v>8935</v>
      </c>
      <c r="F24" s="12">
        <v>1104</v>
      </c>
      <c r="G24" s="2">
        <f>E24/F24-1</f>
        <v>7.0932971014492754</v>
      </c>
      <c r="H24" s="2">
        <f>C24/F24</f>
        <v>0.45561594202898553</v>
      </c>
      <c r="I24" s="2">
        <f>L24/F24</f>
        <v>0.42210144927536231</v>
      </c>
      <c r="K24">
        <v>4597</v>
      </c>
      <c r="L24" s="12">
        <v>466</v>
      </c>
      <c r="M24" s="2">
        <f>K24/L24-1</f>
        <v>8.8648068669527902</v>
      </c>
      <c r="N24" s="3">
        <f>C24/L24</f>
        <v>1.0793991416309012</v>
      </c>
      <c r="O24" s="3">
        <f>F24/L24</f>
        <v>2.3690987124463518</v>
      </c>
      <c r="P24" t="s">
        <v>76</v>
      </c>
    </row>
    <row r="25" spans="1:16" x14ac:dyDescent="0.35">
      <c r="A25" t="s">
        <v>5</v>
      </c>
      <c r="B25" t="s">
        <v>16</v>
      </c>
      <c r="C25" s="12">
        <v>871</v>
      </c>
      <c r="E25">
        <v>2545</v>
      </c>
      <c r="F25" s="12">
        <v>670</v>
      </c>
      <c r="G25" s="2">
        <f>E25/F25-1</f>
        <v>2.7985074626865671</v>
      </c>
      <c r="H25" s="3">
        <f>C25/F25</f>
        <v>1.3</v>
      </c>
      <c r="I25" s="2">
        <f>L25/F25</f>
        <v>0.36119402985074628</v>
      </c>
      <c r="K25">
        <v>1395</v>
      </c>
      <c r="L25" s="12">
        <v>242</v>
      </c>
      <c r="M25" s="2">
        <f>K25/L25-1</f>
        <v>4.7644628099173554</v>
      </c>
      <c r="N25" s="3">
        <f t="shared" ref="N25" si="8">C25/L25</f>
        <v>3.5991735537190084</v>
      </c>
      <c r="O25" s="3">
        <f t="shared" ref="O25" si="9">F25/L25</f>
        <v>2.7685950413223139</v>
      </c>
      <c r="P25" t="s">
        <v>77</v>
      </c>
    </row>
    <row r="26" spans="1:16" x14ac:dyDescent="0.35">
      <c r="A26" t="s">
        <v>42</v>
      </c>
      <c r="B26" t="s">
        <v>16</v>
      </c>
      <c r="C26" s="10" t="s">
        <v>46</v>
      </c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6" x14ac:dyDescent="0.35">
      <c r="A27" t="s">
        <v>3</v>
      </c>
      <c r="B27" t="s">
        <v>17</v>
      </c>
      <c r="C27" s="12">
        <v>215</v>
      </c>
      <c r="E27">
        <v>8841</v>
      </c>
      <c r="F27" s="12">
        <v>1103</v>
      </c>
      <c r="G27" s="2">
        <f>E27/F27-1</f>
        <v>7.0154125113327286</v>
      </c>
      <c r="H27" s="2">
        <f>C27/F27</f>
        <v>0.19492293744333636</v>
      </c>
      <c r="I27" s="2">
        <f>L27/F27</f>
        <v>0.3825929283771532</v>
      </c>
      <c r="K27">
        <v>3919</v>
      </c>
      <c r="L27" s="12">
        <v>422</v>
      </c>
      <c r="M27" s="2">
        <f>K27/L27-1</f>
        <v>8.2867298578199051</v>
      </c>
      <c r="N27" s="2">
        <f>C27/L27</f>
        <v>0.50947867298578198</v>
      </c>
      <c r="O27" s="3">
        <f>F27/L27</f>
        <v>2.6137440758293837</v>
      </c>
      <c r="P27" t="s">
        <v>73</v>
      </c>
    </row>
    <row r="28" spans="1:16" x14ac:dyDescent="0.35">
      <c r="A28" t="s">
        <v>5</v>
      </c>
      <c r="B28" t="s">
        <v>17</v>
      </c>
      <c r="C28" s="12">
        <v>77</v>
      </c>
      <c r="E28">
        <v>2584</v>
      </c>
      <c r="F28" s="12">
        <v>634</v>
      </c>
      <c r="G28" s="2">
        <f>E28/F28-1</f>
        <v>3.0757097791798111</v>
      </c>
      <c r="H28" s="2">
        <f>C28/F28</f>
        <v>0.12145110410094637</v>
      </c>
      <c r="I28" s="2">
        <f>L28/F28</f>
        <v>0.36119873817034698</v>
      </c>
      <c r="K28">
        <v>1035</v>
      </c>
      <c r="L28" s="12">
        <v>229</v>
      </c>
      <c r="M28" s="2">
        <f>K28/L28-1</f>
        <v>3.5196506550218345</v>
      </c>
      <c r="N28" s="2">
        <f t="shared" ref="N28" si="10">C28/L28</f>
        <v>0.33624454148471616</v>
      </c>
      <c r="O28" s="3">
        <f>F28/L28</f>
        <v>2.7685589519650655</v>
      </c>
      <c r="P28" t="s">
        <v>73</v>
      </c>
    </row>
    <row r="29" spans="1:16" x14ac:dyDescent="0.35">
      <c r="A29" t="s">
        <v>42</v>
      </c>
      <c r="B29" t="s">
        <v>17</v>
      </c>
      <c r="C29" s="10" t="s">
        <v>46</v>
      </c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1" spans="1:16" x14ac:dyDescent="0.35">
      <c r="A31" t="s">
        <v>78</v>
      </c>
      <c r="C31" t="s">
        <v>80</v>
      </c>
    </row>
    <row r="32" spans="1:16" x14ac:dyDescent="0.35">
      <c r="C32" t="s">
        <v>79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sqref="A1:A19"/>
    </sheetView>
  </sheetViews>
  <sheetFormatPr defaultRowHeight="14.5" x14ac:dyDescent="0.35"/>
  <sheetData>
    <row r="1" spans="1:6" s="1" customFormat="1" x14ac:dyDescent="0.35">
      <c r="A1" s="1" t="s">
        <v>109</v>
      </c>
      <c r="C1" s="1" t="s">
        <v>36</v>
      </c>
      <c r="F1" s="1" t="s">
        <v>39</v>
      </c>
    </row>
    <row r="3" spans="1:6" x14ac:dyDescent="0.35">
      <c r="A3" t="s">
        <v>32</v>
      </c>
    </row>
    <row r="5" spans="1:6" x14ac:dyDescent="0.35">
      <c r="A5" t="s">
        <v>34</v>
      </c>
    </row>
    <row r="7" spans="1:6" x14ac:dyDescent="0.35">
      <c r="A7" s="1" t="s">
        <v>35</v>
      </c>
    </row>
    <row r="8" spans="1:6" x14ac:dyDescent="0.35">
      <c r="A8" s="1"/>
    </row>
    <row r="9" spans="1:6" x14ac:dyDescent="0.35">
      <c r="A9" s="1" t="s">
        <v>33</v>
      </c>
    </row>
    <row r="11" spans="1:6" x14ac:dyDescent="0.35">
      <c r="A11" t="s">
        <v>108</v>
      </c>
    </row>
    <row r="13" spans="1:6" x14ac:dyDescent="0.35">
      <c r="A13" t="s">
        <v>38</v>
      </c>
    </row>
    <row r="15" spans="1:6" x14ac:dyDescent="0.35">
      <c r="A15" t="s">
        <v>45</v>
      </c>
    </row>
    <row r="17" spans="1:1" x14ac:dyDescent="0.35">
      <c r="A17" t="s">
        <v>40</v>
      </c>
    </row>
    <row r="19" spans="1:1" x14ac:dyDescent="0.35">
      <c r="A19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workbookViewId="0">
      <selection activeCell="D1" sqref="D1"/>
    </sheetView>
  </sheetViews>
  <sheetFormatPr defaultRowHeight="14.5" x14ac:dyDescent="0.35"/>
  <sheetData>
    <row r="1" spans="1:11" x14ac:dyDescent="0.35">
      <c r="C1" t="s">
        <v>0</v>
      </c>
      <c r="D1" t="s">
        <v>10</v>
      </c>
      <c r="E1" t="s">
        <v>11</v>
      </c>
      <c r="G1" t="s">
        <v>13</v>
      </c>
      <c r="H1" t="s">
        <v>14</v>
      </c>
      <c r="K1" s="4"/>
    </row>
    <row r="2" spans="1:11" x14ac:dyDescent="0.35">
      <c r="K2" s="4"/>
    </row>
    <row r="3" spans="1:11" x14ac:dyDescent="0.35">
      <c r="A3" t="s">
        <v>0</v>
      </c>
      <c r="C3" t="s">
        <v>1</v>
      </c>
      <c r="K3" s="4"/>
    </row>
    <row r="4" spans="1:11" x14ac:dyDescent="0.35">
      <c r="A4" t="s">
        <v>0</v>
      </c>
      <c r="C4" t="s">
        <v>2</v>
      </c>
      <c r="K4" s="4"/>
    </row>
    <row r="5" spans="1:11" x14ac:dyDescent="0.35">
      <c r="A5" t="s">
        <v>0</v>
      </c>
      <c r="C5" t="s">
        <v>1</v>
      </c>
      <c r="K5" s="4"/>
    </row>
    <row r="6" spans="1:11" x14ac:dyDescent="0.35">
      <c r="A6" t="s">
        <v>0</v>
      </c>
      <c r="C6">
        <v>112</v>
      </c>
      <c r="D6" t="s">
        <v>3</v>
      </c>
      <c r="E6" t="s">
        <v>16</v>
      </c>
      <c r="F6" t="s">
        <v>2</v>
      </c>
      <c r="G6" t="s">
        <v>4</v>
      </c>
      <c r="K6" s="4"/>
    </row>
    <row r="7" spans="1:11" x14ac:dyDescent="0.35">
      <c r="A7" t="s">
        <v>0</v>
      </c>
      <c r="C7">
        <v>26</v>
      </c>
      <c r="D7" t="s">
        <v>5</v>
      </c>
      <c r="E7" t="s">
        <v>16</v>
      </c>
      <c r="F7" t="s">
        <v>2</v>
      </c>
      <c r="G7" t="s">
        <v>4</v>
      </c>
      <c r="K7" s="4"/>
    </row>
    <row r="8" spans="1:11" x14ac:dyDescent="0.35">
      <c r="A8" t="s">
        <v>0</v>
      </c>
      <c r="K8" s="4"/>
    </row>
    <row r="9" spans="1:11" x14ac:dyDescent="0.35">
      <c r="A9" t="s">
        <v>0</v>
      </c>
      <c r="C9">
        <v>97</v>
      </c>
      <c r="D9" t="s">
        <v>3</v>
      </c>
      <c r="E9" t="s">
        <v>17</v>
      </c>
      <c r="F9" t="s">
        <v>2</v>
      </c>
      <c r="G9" t="s">
        <v>4</v>
      </c>
      <c r="K9" s="4"/>
    </row>
    <row r="10" spans="1:11" x14ac:dyDescent="0.35">
      <c r="A10" t="s">
        <v>0</v>
      </c>
      <c r="C10">
        <v>21</v>
      </c>
      <c r="D10" t="s">
        <v>5</v>
      </c>
      <c r="E10" t="s">
        <v>17</v>
      </c>
      <c r="F10" t="s">
        <v>2</v>
      </c>
      <c r="G10" t="s">
        <v>4</v>
      </c>
      <c r="K10" s="4"/>
    </row>
    <row r="11" spans="1:11" x14ac:dyDescent="0.35">
      <c r="A11" t="s">
        <v>0</v>
      </c>
      <c r="K11" s="4"/>
    </row>
    <row r="12" spans="1:11" x14ac:dyDescent="0.35">
      <c r="A12" t="s">
        <v>0</v>
      </c>
      <c r="C12" t="s">
        <v>1</v>
      </c>
      <c r="K12" s="4"/>
    </row>
    <row r="13" spans="1:11" x14ac:dyDescent="0.35">
      <c r="A13" t="s">
        <v>0</v>
      </c>
      <c r="C13" t="s">
        <v>6</v>
      </c>
      <c r="K13" s="4"/>
    </row>
    <row r="14" spans="1:11" x14ac:dyDescent="0.35">
      <c r="A14" t="s">
        <v>0</v>
      </c>
      <c r="C14" t="s">
        <v>1</v>
      </c>
      <c r="K14" s="4"/>
    </row>
    <row r="15" spans="1:11" x14ac:dyDescent="0.35">
      <c r="A15" t="s">
        <v>0</v>
      </c>
      <c r="C15">
        <v>927</v>
      </c>
      <c r="D15" t="s">
        <v>3</v>
      </c>
      <c r="E15" t="s">
        <v>16</v>
      </c>
      <c r="F15" t="s">
        <v>6</v>
      </c>
      <c r="G15" t="s">
        <v>7</v>
      </c>
      <c r="K15" s="4"/>
    </row>
    <row r="16" spans="1:11" x14ac:dyDescent="0.35">
      <c r="A16" t="s">
        <v>0</v>
      </c>
      <c r="C16">
        <v>149</v>
      </c>
      <c r="D16" t="s">
        <v>5</v>
      </c>
      <c r="E16" t="s">
        <v>16</v>
      </c>
      <c r="F16" t="s">
        <v>6</v>
      </c>
      <c r="G16" t="s">
        <v>7</v>
      </c>
      <c r="K16" s="4"/>
    </row>
    <row r="17" spans="1:11" x14ac:dyDescent="0.35">
      <c r="A17" t="s">
        <v>0</v>
      </c>
      <c r="K17" s="4"/>
    </row>
    <row r="18" spans="1:11" x14ac:dyDescent="0.35">
      <c r="A18" t="s">
        <v>0</v>
      </c>
      <c r="C18">
        <v>908</v>
      </c>
      <c r="D18" t="s">
        <v>3</v>
      </c>
      <c r="E18" t="s">
        <v>17</v>
      </c>
      <c r="F18" t="s">
        <v>6</v>
      </c>
      <c r="G18" t="s">
        <v>7</v>
      </c>
      <c r="K18" s="4"/>
    </row>
    <row r="19" spans="1:11" x14ac:dyDescent="0.35">
      <c r="A19" t="s">
        <v>0</v>
      </c>
      <c r="C19">
        <v>180</v>
      </c>
      <c r="D19" t="s">
        <v>5</v>
      </c>
      <c r="E19" t="s">
        <v>17</v>
      </c>
      <c r="F19" t="s">
        <v>6</v>
      </c>
      <c r="G19" t="s">
        <v>7</v>
      </c>
      <c r="K19" s="4"/>
    </row>
    <row r="20" spans="1:11" x14ac:dyDescent="0.35">
      <c r="A20" t="s">
        <v>0</v>
      </c>
      <c r="K20" s="4"/>
    </row>
    <row r="21" spans="1:11" x14ac:dyDescent="0.35">
      <c r="A21" t="s">
        <v>0</v>
      </c>
      <c r="C21" t="s">
        <v>1</v>
      </c>
      <c r="K21" s="4"/>
    </row>
    <row r="22" spans="1:11" x14ac:dyDescent="0.35">
      <c r="A22" t="s">
        <v>0</v>
      </c>
      <c r="C22" t="s">
        <v>8</v>
      </c>
      <c r="K22" s="4"/>
    </row>
    <row r="23" spans="1:11" x14ac:dyDescent="0.35">
      <c r="A23" t="s">
        <v>0</v>
      </c>
      <c r="C23" t="s">
        <v>1</v>
      </c>
      <c r="K23" s="4"/>
    </row>
    <row r="24" spans="1:11" x14ac:dyDescent="0.35">
      <c r="A24" t="s">
        <v>0</v>
      </c>
      <c r="C24">
        <v>8935</v>
      </c>
      <c r="D24" t="s">
        <v>3</v>
      </c>
      <c r="E24" t="s">
        <v>16</v>
      </c>
      <c r="F24" t="s">
        <v>8</v>
      </c>
      <c r="G24" t="s">
        <v>9</v>
      </c>
      <c r="K24" s="4"/>
    </row>
    <row r="25" spans="1:11" x14ac:dyDescent="0.35">
      <c r="A25" t="s">
        <v>0</v>
      </c>
      <c r="C25">
        <v>2545</v>
      </c>
      <c r="D25" t="s">
        <v>5</v>
      </c>
      <c r="E25" t="s">
        <v>16</v>
      </c>
      <c r="F25" t="s">
        <v>8</v>
      </c>
      <c r="G25" t="s">
        <v>9</v>
      </c>
      <c r="K25" s="4"/>
    </row>
    <row r="26" spans="1:11" x14ac:dyDescent="0.35">
      <c r="A26" t="s">
        <v>0</v>
      </c>
      <c r="K26" s="4"/>
    </row>
    <row r="27" spans="1:11" x14ac:dyDescent="0.35">
      <c r="A27" t="s">
        <v>0</v>
      </c>
      <c r="C27">
        <v>8841</v>
      </c>
      <c r="D27" t="s">
        <v>3</v>
      </c>
      <c r="E27" t="s">
        <v>17</v>
      </c>
      <c r="F27" t="s">
        <v>8</v>
      </c>
      <c r="G27" t="s">
        <v>9</v>
      </c>
      <c r="K27" s="4"/>
    </row>
    <row r="28" spans="1:11" x14ac:dyDescent="0.35">
      <c r="A28" t="s">
        <v>0</v>
      </c>
      <c r="C28">
        <v>2584</v>
      </c>
      <c r="D28" t="s">
        <v>5</v>
      </c>
      <c r="E28" t="s">
        <v>17</v>
      </c>
      <c r="F28" t="s">
        <v>8</v>
      </c>
      <c r="G28" t="s">
        <v>9</v>
      </c>
      <c r="K28" s="4"/>
    </row>
    <row r="29" spans="1:11" x14ac:dyDescent="0.35">
      <c r="K29" s="4"/>
    </row>
    <row r="30" spans="1:11" x14ac:dyDescent="0.35">
      <c r="C30" t="s">
        <v>0</v>
      </c>
      <c r="D30" t="s">
        <v>10</v>
      </c>
      <c r="E30" t="s">
        <v>11</v>
      </c>
      <c r="F30" t="s">
        <v>12</v>
      </c>
      <c r="G30" t="s">
        <v>18</v>
      </c>
      <c r="H30" t="s">
        <v>19</v>
      </c>
      <c r="J30" t="s">
        <v>20</v>
      </c>
      <c r="K30" s="4" t="s">
        <v>15</v>
      </c>
    </row>
    <row r="31" spans="1:11" x14ac:dyDescent="0.35">
      <c r="K31" s="4"/>
    </row>
    <row r="32" spans="1:11" x14ac:dyDescent="0.35">
      <c r="A32" t="s">
        <v>0</v>
      </c>
      <c r="C32" t="s">
        <v>1</v>
      </c>
      <c r="K32" s="4"/>
    </row>
    <row r="33" spans="1:11" x14ac:dyDescent="0.35">
      <c r="A33" t="s">
        <v>0</v>
      </c>
      <c r="C33" t="s">
        <v>2</v>
      </c>
      <c r="K33" s="4"/>
    </row>
    <row r="34" spans="1:11" x14ac:dyDescent="0.35">
      <c r="A34" t="s">
        <v>0</v>
      </c>
      <c r="C34" t="s">
        <v>1</v>
      </c>
      <c r="K34" s="4"/>
    </row>
    <row r="35" spans="1:11" x14ac:dyDescent="0.35">
      <c r="A35" t="s">
        <v>0</v>
      </c>
      <c r="C35">
        <v>112</v>
      </c>
      <c r="D35" t="s">
        <v>3</v>
      </c>
      <c r="E35" t="s">
        <v>16</v>
      </c>
      <c r="F35" t="s">
        <v>2</v>
      </c>
      <c r="G35" t="s">
        <v>4</v>
      </c>
      <c r="K35" s="4"/>
    </row>
    <row r="36" spans="1:11" x14ac:dyDescent="0.35">
      <c r="A36" t="s">
        <v>0</v>
      </c>
      <c r="C36">
        <v>38</v>
      </c>
      <c r="D36" t="s">
        <v>5</v>
      </c>
      <c r="E36" t="s">
        <v>16</v>
      </c>
      <c r="F36" t="s">
        <v>2</v>
      </c>
      <c r="G36" t="s">
        <v>4</v>
      </c>
      <c r="K36" s="4"/>
    </row>
    <row r="37" spans="1:11" x14ac:dyDescent="0.35">
      <c r="A37" t="s">
        <v>0</v>
      </c>
      <c r="K37" s="4"/>
    </row>
    <row r="38" spans="1:11" x14ac:dyDescent="0.35">
      <c r="A38" t="s">
        <v>0</v>
      </c>
      <c r="C38">
        <v>68</v>
      </c>
      <c r="D38" t="s">
        <v>3</v>
      </c>
      <c r="E38" t="s">
        <v>17</v>
      </c>
      <c r="F38" t="s">
        <v>2</v>
      </c>
      <c r="G38" t="s">
        <v>4</v>
      </c>
      <c r="K38" s="4"/>
    </row>
    <row r="39" spans="1:11" x14ac:dyDescent="0.35">
      <c r="A39" t="s">
        <v>0</v>
      </c>
      <c r="C39">
        <v>33</v>
      </c>
      <c r="D39" t="s">
        <v>5</v>
      </c>
      <c r="E39" t="s">
        <v>17</v>
      </c>
      <c r="F39" t="s">
        <v>2</v>
      </c>
      <c r="G39" t="s">
        <v>4</v>
      </c>
      <c r="K39" s="4"/>
    </row>
    <row r="40" spans="1:11" x14ac:dyDescent="0.35">
      <c r="A40" t="s">
        <v>0</v>
      </c>
      <c r="K40" s="4"/>
    </row>
    <row r="41" spans="1:11" x14ac:dyDescent="0.35">
      <c r="A41" t="s">
        <v>0</v>
      </c>
      <c r="C41" t="s">
        <v>1</v>
      </c>
      <c r="K41" s="4"/>
    </row>
    <row r="42" spans="1:11" x14ac:dyDescent="0.35">
      <c r="A42" t="s">
        <v>0</v>
      </c>
      <c r="C42" t="s">
        <v>6</v>
      </c>
      <c r="K42" s="4"/>
    </row>
    <row r="43" spans="1:11" x14ac:dyDescent="0.35">
      <c r="A43" t="s">
        <v>0</v>
      </c>
      <c r="C43" t="s">
        <v>1</v>
      </c>
      <c r="K43" s="4"/>
    </row>
    <row r="44" spans="1:11" x14ac:dyDescent="0.35">
      <c r="A44" t="s">
        <v>0</v>
      </c>
      <c r="C44">
        <v>470</v>
      </c>
      <c r="D44" t="s">
        <v>3</v>
      </c>
      <c r="E44" t="s">
        <v>16</v>
      </c>
      <c r="F44" t="s">
        <v>6</v>
      </c>
      <c r="G44" t="s">
        <v>7</v>
      </c>
      <c r="K44" s="4"/>
    </row>
    <row r="45" spans="1:11" x14ac:dyDescent="0.35">
      <c r="A45" t="s">
        <v>0</v>
      </c>
      <c r="C45">
        <v>120</v>
      </c>
      <c r="D45" t="s">
        <v>5</v>
      </c>
      <c r="E45" t="s">
        <v>16</v>
      </c>
      <c r="F45" t="s">
        <v>6</v>
      </c>
      <c r="G45" t="s">
        <v>7</v>
      </c>
      <c r="K45" s="4"/>
    </row>
    <row r="46" spans="1:11" x14ac:dyDescent="0.35">
      <c r="A46" t="s">
        <v>0</v>
      </c>
      <c r="K46" s="4"/>
    </row>
    <row r="47" spans="1:11" x14ac:dyDescent="0.35">
      <c r="A47" t="s">
        <v>0</v>
      </c>
      <c r="C47">
        <v>390</v>
      </c>
      <c r="D47" t="s">
        <v>3</v>
      </c>
      <c r="E47" t="s">
        <v>17</v>
      </c>
      <c r="F47" t="s">
        <v>6</v>
      </c>
      <c r="G47" t="s">
        <v>7</v>
      </c>
      <c r="K47" s="4"/>
    </row>
    <row r="48" spans="1:11" x14ac:dyDescent="0.35">
      <c r="A48" t="s">
        <v>0</v>
      </c>
      <c r="C48">
        <v>113</v>
      </c>
      <c r="D48" t="s">
        <v>5</v>
      </c>
      <c r="E48" t="s">
        <v>17</v>
      </c>
      <c r="F48" t="s">
        <v>6</v>
      </c>
      <c r="G48" t="s">
        <v>7</v>
      </c>
      <c r="K48" s="4"/>
    </row>
    <row r="49" spans="1:11" x14ac:dyDescent="0.35">
      <c r="A49" t="s">
        <v>0</v>
      </c>
      <c r="K49" s="4"/>
    </row>
    <row r="50" spans="1:11" x14ac:dyDescent="0.35">
      <c r="A50" t="s">
        <v>0</v>
      </c>
      <c r="C50" t="s">
        <v>1</v>
      </c>
      <c r="K50" s="4"/>
    </row>
    <row r="51" spans="1:11" x14ac:dyDescent="0.35">
      <c r="A51" t="s">
        <v>0</v>
      </c>
      <c r="C51" t="s">
        <v>8</v>
      </c>
      <c r="K51" s="4"/>
    </row>
    <row r="52" spans="1:11" x14ac:dyDescent="0.35">
      <c r="A52" t="s">
        <v>0</v>
      </c>
      <c r="C52" t="s">
        <v>1</v>
      </c>
      <c r="K52" s="4"/>
    </row>
    <row r="53" spans="1:11" x14ac:dyDescent="0.35">
      <c r="A53" t="s">
        <v>0</v>
      </c>
      <c r="C53">
        <v>4597</v>
      </c>
      <c r="D53" t="s">
        <v>3</v>
      </c>
      <c r="E53" t="s">
        <v>16</v>
      </c>
      <c r="F53" t="s">
        <v>8</v>
      </c>
      <c r="G53" t="s">
        <v>9</v>
      </c>
      <c r="K53" s="4"/>
    </row>
    <row r="54" spans="1:11" x14ac:dyDescent="0.35">
      <c r="A54" t="s">
        <v>0</v>
      </c>
      <c r="C54">
        <v>1395</v>
      </c>
      <c r="D54" t="s">
        <v>5</v>
      </c>
      <c r="E54" t="s">
        <v>16</v>
      </c>
      <c r="F54" t="s">
        <v>8</v>
      </c>
      <c r="G54" t="s">
        <v>9</v>
      </c>
      <c r="K54" s="4"/>
    </row>
    <row r="55" spans="1:11" x14ac:dyDescent="0.35">
      <c r="A55" t="s">
        <v>0</v>
      </c>
      <c r="K55" s="4"/>
    </row>
    <row r="56" spans="1:11" x14ac:dyDescent="0.35">
      <c r="A56" t="s">
        <v>0</v>
      </c>
      <c r="C56">
        <v>3919</v>
      </c>
      <c r="D56" t="s">
        <v>3</v>
      </c>
      <c r="E56" t="s">
        <v>17</v>
      </c>
      <c r="F56" t="s">
        <v>8</v>
      </c>
      <c r="G56" t="s">
        <v>9</v>
      </c>
      <c r="K56" s="4"/>
    </row>
    <row r="57" spans="1:11" x14ac:dyDescent="0.35">
      <c r="A57" t="s">
        <v>0</v>
      </c>
      <c r="C57">
        <v>1035</v>
      </c>
      <c r="D57" t="s">
        <v>5</v>
      </c>
      <c r="E57" t="s">
        <v>17</v>
      </c>
      <c r="F57" t="s">
        <v>8</v>
      </c>
      <c r="G57" t="s">
        <v>9</v>
      </c>
      <c r="K57" s="4"/>
    </row>
    <row r="58" spans="1:11" x14ac:dyDescent="0.35">
      <c r="K58" s="4"/>
    </row>
    <row r="59" spans="1:11" x14ac:dyDescent="0.35">
      <c r="K59" s="4"/>
    </row>
    <row r="60" spans="1:11" x14ac:dyDescent="0.35">
      <c r="K60" s="4"/>
    </row>
    <row r="61" spans="1:11" x14ac:dyDescent="0.35">
      <c r="K61" s="4"/>
    </row>
    <row r="62" spans="1:11" x14ac:dyDescent="0.35">
      <c r="K62" s="4"/>
    </row>
    <row r="63" spans="1:11" x14ac:dyDescent="0.35">
      <c r="C63" t="s">
        <v>0</v>
      </c>
      <c r="D63" t="s">
        <v>21</v>
      </c>
      <c r="E63" t="s">
        <v>11</v>
      </c>
      <c r="F63" t="s">
        <v>12</v>
      </c>
      <c r="G63" t="s">
        <v>13</v>
      </c>
      <c r="H63" t="s">
        <v>14</v>
      </c>
      <c r="K63" s="4"/>
    </row>
    <row r="64" spans="1:11" x14ac:dyDescent="0.35">
      <c r="K64" s="4"/>
    </row>
    <row r="65" spans="1:11" x14ac:dyDescent="0.35">
      <c r="A65" t="s">
        <v>0</v>
      </c>
      <c r="C65" t="s">
        <v>1</v>
      </c>
      <c r="K65" s="4"/>
    </row>
    <row r="66" spans="1:11" x14ac:dyDescent="0.35">
      <c r="A66" t="s">
        <v>0</v>
      </c>
      <c r="C66" t="s">
        <v>2</v>
      </c>
      <c r="K66" s="4"/>
    </row>
    <row r="67" spans="1:11" x14ac:dyDescent="0.35">
      <c r="A67" t="s">
        <v>0</v>
      </c>
      <c r="C67" t="s">
        <v>1</v>
      </c>
      <c r="K67" s="4"/>
    </row>
    <row r="68" spans="1:11" x14ac:dyDescent="0.35">
      <c r="A68" t="s">
        <v>0</v>
      </c>
      <c r="C68">
        <v>14</v>
      </c>
      <c r="D68" t="s">
        <v>3</v>
      </c>
      <c r="E68" t="s">
        <v>16</v>
      </c>
      <c r="F68" t="s">
        <v>2</v>
      </c>
      <c r="G68" t="s">
        <v>4</v>
      </c>
      <c r="K68" s="4"/>
    </row>
    <row r="69" spans="1:11" x14ac:dyDescent="0.35">
      <c r="A69" t="s">
        <v>0</v>
      </c>
      <c r="C69">
        <v>5</v>
      </c>
      <c r="D69" t="s">
        <v>5</v>
      </c>
      <c r="E69" t="s">
        <v>16</v>
      </c>
      <c r="F69" t="s">
        <v>2</v>
      </c>
      <c r="G69" t="s">
        <v>4</v>
      </c>
      <c r="K69" s="4"/>
    </row>
    <row r="70" spans="1:11" x14ac:dyDescent="0.35">
      <c r="A70" t="s">
        <v>0</v>
      </c>
      <c r="K70" s="4"/>
    </row>
    <row r="71" spans="1:11" x14ac:dyDescent="0.35">
      <c r="A71" t="s">
        <v>0</v>
      </c>
      <c r="C71">
        <v>12</v>
      </c>
      <c r="D71" t="s">
        <v>3</v>
      </c>
      <c r="E71" t="s">
        <v>17</v>
      </c>
      <c r="F71" t="s">
        <v>2</v>
      </c>
      <c r="G71" t="s">
        <v>4</v>
      </c>
      <c r="K71" s="4"/>
    </row>
    <row r="72" spans="1:11" x14ac:dyDescent="0.35">
      <c r="A72" t="s">
        <v>0</v>
      </c>
      <c r="C72">
        <v>5</v>
      </c>
      <c r="D72" t="s">
        <v>5</v>
      </c>
      <c r="E72" t="s">
        <v>17</v>
      </c>
      <c r="F72" t="s">
        <v>2</v>
      </c>
      <c r="G72" t="s">
        <v>4</v>
      </c>
      <c r="K72" s="4"/>
    </row>
    <row r="73" spans="1:11" x14ac:dyDescent="0.35">
      <c r="A73" t="s">
        <v>0</v>
      </c>
      <c r="K73" s="4"/>
    </row>
    <row r="74" spans="1:11" x14ac:dyDescent="0.35">
      <c r="A74" t="s">
        <v>0</v>
      </c>
      <c r="C74" t="s">
        <v>1</v>
      </c>
      <c r="K74" s="4"/>
    </row>
    <row r="75" spans="1:11" x14ac:dyDescent="0.35">
      <c r="A75" t="s">
        <v>0</v>
      </c>
      <c r="C75" t="s">
        <v>6</v>
      </c>
      <c r="K75" s="4"/>
    </row>
    <row r="76" spans="1:11" x14ac:dyDescent="0.35">
      <c r="A76" t="s">
        <v>0</v>
      </c>
      <c r="C76" t="s">
        <v>1</v>
      </c>
      <c r="K76" s="4"/>
    </row>
    <row r="77" spans="1:11" x14ac:dyDescent="0.35">
      <c r="A77" t="s">
        <v>0</v>
      </c>
      <c r="C77">
        <v>191</v>
      </c>
      <c r="D77" t="s">
        <v>3</v>
      </c>
      <c r="E77" t="s">
        <v>16</v>
      </c>
      <c r="F77" t="s">
        <v>6</v>
      </c>
      <c r="G77" t="s">
        <v>7</v>
      </c>
      <c r="K77" s="4"/>
    </row>
    <row r="78" spans="1:11" x14ac:dyDescent="0.35">
      <c r="A78" t="s">
        <v>0</v>
      </c>
      <c r="C78">
        <v>47</v>
      </c>
      <c r="D78" t="s">
        <v>5</v>
      </c>
      <c r="E78" t="s">
        <v>16</v>
      </c>
      <c r="F78" t="s">
        <v>6</v>
      </c>
      <c r="G78" t="s">
        <v>7</v>
      </c>
      <c r="K78" s="4"/>
    </row>
    <row r="79" spans="1:11" x14ac:dyDescent="0.35">
      <c r="A79" t="s">
        <v>0</v>
      </c>
      <c r="K79" s="4"/>
    </row>
    <row r="80" spans="1:11" x14ac:dyDescent="0.35">
      <c r="A80" t="s">
        <v>0</v>
      </c>
      <c r="C80">
        <v>84</v>
      </c>
      <c r="D80" t="s">
        <v>3</v>
      </c>
      <c r="E80" t="s">
        <v>17</v>
      </c>
      <c r="F80" t="s">
        <v>6</v>
      </c>
      <c r="G80" t="s">
        <v>7</v>
      </c>
      <c r="K80" s="4"/>
    </row>
    <row r="81" spans="1:11" x14ac:dyDescent="0.35">
      <c r="A81" t="s">
        <v>0</v>
      </c>
      <c r="C81">
        <v>50</v>
      </c>
      <c r="D81" t="s">
        <v>5</v>
      </c>
      <c r="E81" t="s">
        <v>17</v>
      </c>
      <c r="F81" t="s">
        <v>6</v>
      </c>
      <c r="G81" t="s">
        <v>7</v>
      </c>
      <c r="K81" s="4"/>
    </row>
    <row r="82" spans="1:11" x14ac:dyDescent="0.35">
      <c r="A82" t="s">
        <v>0</v>
      </c>
      <c r="K82" s="4"/>
    </row>
    <row r="83" spans="1:11" x14ac:dyDescent="0.35">
      <c r="A83" t="s">
        <v>0</v>
      </c>
      <c r="C83" t="s">
        <v>1</v>
      </c>
      <c r="K83" s="4"/>
    </row>
    <row r="84" spans="1:11" x14ac:dyDescent="0.35">
      <c r="A84" t="s">
        <v>0</v>
      </c>
      <c r="C84" t="s">
        <v>8</v>
      </c>
      <c r="K84" s="4"/>
    </row>
    <row r="85" spans="1:11" x14ac:dyDescent="0.35">
      <c r="A85" t="s">
        <v>0</v>
      </c>
      <c r="C85" t="s">
        <v>1</v>
      </c>
      <c r="K85" s="4"/>
    </row>
    <row r="86" spans="1:11" x14ac:dyDescent="0.35">
      <c r="A86" t="s">
        <v>0</v>
      </c>
      <c r="C86">
        <v>1200</v>
      </c>
      <c r="D86" t="s">
        <v>3</v>
      </c>
      <c r="E86" t="s">
        <v>16</v>
      </c>
      <c r="F86" t="s">
        <v>8</v>
      </c>
      <c r="G86" t="s">
        <v>9</v>
      </c>
      <c r="K86" s="4"/>
    </row>
    <row r="87" spans="1:11" x14ac:dyDescent="0.35">
      <c r="A87" t="s">
        <v>0</v>
      </c>
      <c r="C87">
        <v>952</v>
      </c>
      <c r="D87" t="s">
        <v>5</v>
      </c>
      <c r="E87" t="s">
        <v>16</v>
      </c>
      <c r="F87" t="s">
        <v>8</v>
      </c>
      <c r="G87" t="s">
        <v>9</v>
      </c>
      <c r="K87" s="4"/>
    </row>
    <row r="88" spans="1:11" x14ac:dyDescent="0.35">
      <c r="A88" t="s">
        <v>0</v>
      </c>
      <c r="K88" s="4"/>
    </row>
    <row r="89" spans="1:11" x14ac:dyDescent="0.35">
      <c r="A89" t="s">
        <v>0</v>
      </c>
      <c r="C89">
        <v>1424</v>
      </c>
      <c r="D89" t="s">
        <v>3</v>
      </c>
      <c r="E89" t="s">
        <v>17</v>
      </c>
      <c r="F89" t="s">
        <v>8</v>
      </c>
      <c r="G89" t="s">
        <v>9</v>
      </c>
      <c r="K89" s="4"/>
    </row>
    <row r="90" spans="1:11" x14ac:dyDescent="0.35">
      <c r="A90" t="s">
        <v>0</v>
      </c>
      <c r="C90">
        <v>840</v>
      </c>
      <c r="D90" t="s">
        <v>5</v>
      </c>
      <c r="E90" t="s">
        <v>17</v>
      </c>
      <c r="F90" t="s">
        <v>8</v>
      </c>
      <c r="G90" t="s">
        <v>9</v>
      </c>
      <c r="K90" s="4"/>
    </row>
    <row r="91" spans="1:11" x14ac:dyDescent="0.35">
      <c r="K91" s="4"/>
    </row>
    <row r="92" spans="1:11" x14ac:dyDescent="0.35">
      <c r="K92" s="4"/>
    </row>
    <row r="93" spans="1:11" x14ac:dyDescent="0.35">
      <c r="C93" t="s">
        <v>0</v>
      </c>
      <c r="D93" t="s">
        <v>21</v>
      </c>
      <c r="E93" t="s">
        <v>11</v>
      </c>
      <c r="F93" t="s">
        <v>12</v>
      </c>
      <c r="G93" t="s">
        <v>18</v>
      </c>
      <c r="H93" t="s">
        <v>19</v>
      </c>
      <c r="J93" t="s">
        <v>20</v>
      </c>
      <c r="K93" s="4" t="s">
        <v>15</v>
      </c>
    </row>
    <row r="94" spans="1:11" x14ac:dyDescent="0.35">
      <c r="K94" s="4"/>
    </row>
    <row r="95" spans="1:11" x14ac:dyDescent="0.35">
      <c r="A95" t="s">
        <v>0</v>
      </c>
      <c r="C95" t="s">
        <v>1</v>
      </c>
      <c r="K95" s="4"/>
    </row>
    <row r="96" spans="1:11" x14ac:dyDescent="0.35">
      <c r="A96" t="s">
        <v>0</v>
      </c>
      <c r="C96" t="s">
        <v>2</v>
      </c>
      <c r="K96" s="4"/>
    </row>
    <row r="97" spans="1:11" x14ac:dyDescent="0.35">
      <c r="A97" t="s">
        <v>0</v>
      </c>
      <c r="C97" t="s">
        <v>1</v>
      </c>
      <c r="K97" s="4"/>
    </row>
    <row r="98" spans="1:11" x14ac:dyDescent="0.35">
      <c r="A98" t="s">
        <v>0</v>
      </c>
      <c r="C98">
        <v>24</v>
      </c>
      <c r="D98" t="s">
        <v>3</v>
      </c>
      <c r="E98" t="s">
        <v>16</v>
      </c>
      <c r="F98" t="s">
        <v>2</v>
      </c>
      <c r="G98" t="s">
        <v>4</v>
      </c>
      <c r="K98" s="4"/>
    </row>
    <row r="99" spans="1:11" x14ac:dyDescent="0.35">
      <c r="A99" t="s">
        <v>0</v>
      </c>
      <c r="C99">
        <v>18</v>
      </c>
      <c r="D99" t="s">
        <v>5</v>
      </c>
      <c r="E99" t="s">
        <v>16</v>
      </c>
      <c r="F99" t="s">
        <v>2</v>
      </c>
      <c r="G99" t="s">
        <v>4</v>
      </c>
      <c r="K99" s="4"/>
    </row>
    <row r="100" spans="1:11" x14ac:dyDescent="0.35">
      <c r="A100" t="s">
        <v>0</v>
      </c>
      <c r="K100" s="4"/>
    </row>
    <row r="101" spans="1:11" x14ac:dyDescent="0.35">
      <c r="A101" t="s">
        <v>0</v>
      </c>
      <c r="C101">
        <v>21</v>
      </c>
      <c r="D101" t="s">
        <v>3</v>
      </c>
      <c r="E101" t="s">
        <v>17</v>
      </c>
      <c r="F101" t="s">
        <v>2</v>
      </c>
      <c r="G101" t="s">
        <v>4</v>
      </c>
      <c r="K101" s="4"/>
    </row>
    <row r="102" spans="1:11" x14ac:dyDescent="0.35">
      <c r="A102" t="s">
        <v>0</v>
      </c>
      <c r="C102">
        <v>20</v>
      </c>
      <c r="D102" t="s">
        <v>5</v>
      </c>
      <c r="E102" t="s">
        <v>17</v>
      </c>
      <c r="F102" t="s">
        <v>2</v>
      </c>
      <c r="G102" t="s">
        <v>4</v>
      </c>
      <c r="K102" s="4"/>
    </row>
    <row r="103" spans="1:11" x14ac:dyDescent="0.35">
      <c r="A103" t="s">
        <v>0</v>
      </c>
      <c r="K103" s="4"/>
    </row>
    <row r="104" spans="1:11" x14ac:dyDescent="0.35">
      <c r="A104" t="s">
        <v>0</v>
      </c>
      <c r="C104" t="s">
        <v>1</v>
      </c>
      <c r="K104" s="4"/>
    </row>
    <row r="105" spans="1:11" x14ac:dyDescent="0.35">
      <c r="A105" t="s">
        <v>0</v>
      </c>
      <c r="C105" t="s">
        <v>6</v>
      </c>
      <c r="K105" s="4"/>
    </row>
    <row r="106" spans="1:11" x14ac:dyDescent="0.35">
      <c r="A106" t="s">
        <v>0</v>
      </c>
      <c r="C106" t="s">
        <v>1</v>
      </c>
      <c r="K106" s="4"/>
    </row>
    <row r="107" spans="1:11" x14ac:dyDescent="0.35">
      <c r="A107" t="s">
        <v>0</v>
      </c>
      <c r="C107">
        <v>39</v>
      </c>
      <c r="D107" t="s">
        <v>3</v>
      </c>
      <c r="E107" t="s">
        <v>16</v>
      </c>
      <c r="F107" t="s">
        <v>6</v>
      </c>
      <c r="G107" t="s">
        <v>7</v>
      </c>
      <c r="K107" s="4"/>
    </row>
    <row r="108" spans="1:11" x14ac:dyDescent="0.35">
      <c r="A108" t="s">
        <v>0</v>
      </c>
      <c r="C108">
        <v>18</v>
      </c>
      <c r="D108" t="s">
        <v>5</v>
      </c>
      <c r="E108" t="s">
        <v>16</v>
      </c>
      <c r="F108" t="s">
        <v>6</v>
      </c>
      <c r="G108" t="s">
        <v>7</v>
      </c>
      <c r="K108" s="4"/>
    </row>
    <row r="109" spans="1:11" x14ac:dyDescent="0.35">
      <c r="A109" t="s">
        <v>0</v>
      </c>
      <c r="K109" s="4"/>
    </row>
    <row r="110" spans="1:11" x14ac:dyDescent="0.35">
      <c r="A110" t="s">
        <v>0</v>
      </c>
      <c r="C110">
        <v>34</v>
      </c>
      <c r="D110" t="s">
        <v>3</v>
      </c>
      <c r="E110" t="s">
        <v>17</v>
      </c>
      <c r="F110" t="s">
        <v>6</v>
      </c>
      <c r="G110" t="s">
        <v>7</v>
      </c>
      <c r="K110" s="4"/>
    </row>
    <row r="111" spans="1:11" x14ac:dyDescent="0.35">
      <c r="A111" t="s">
        <v>0</v>
      </c>
      <c r="C111">
        <v>22</v>
      </c>
      <c r="D111" t="s">
        <v>5</v>
      </c>
      <c r="E111" t="s">
        <v>17</v>
      </c>
      <c r="F111" t="s">
        <v>6</v>
      </c>
      <c r="G111" t="s">
        <v>7</v>
      </c>
      <c r="K111" s="4"/>
    </row>
    <row r="112" spans="1:11" x14ac:dyDescent="0.35">
      <c r="A112" t="s">
        <v>0</v>
      </c>
      <c r="K112" s="4"/>
    </row>
    <row r="113" spans="1:11" x14ac:dyDescent="0.35">
      <c r="A113" t="s">
        <v>0</v>
      </c>
      <c r="C113" t="s">
        <v>1</v>
      </c>
      <c r="K113" s="4"/>
    </row>
    <row r="114" spans="1:11" x14ac:dyDescent="0.35">
      <c r="A114" t="s">
        <v>0</v>
      </c>
      <c r="C114" t="s">
        <v>8</v>
      </c>
      <c r="K114" s="4"/>
    </row>
    <row r="115" spans="1:11" x14ac:dyDescent="0.35">
      <c r="A115" t="s">
        <v>0</v>
      </c>
      <c r="C115" t="s">
        <v>1</v>
      </c>
      <c r="K115" s="4"/>
    </row>
    <row r="116" spans="1:11" x14ac:dyDescent="0.35">
      <c r="A116" t="s">
        <v>0</v>
      </c>
      <c r="C116">
        <v>399</v>
      </c>
      <c r="D116" t="s">
        <v>3</v>
      </c>
      <c r="E116" t="s">
        <v>16</v>
      </c>
      <c r="F116" t="s">
        <v>8</v>
      </c>
      <c r="G116" t="s">
        <v>9</v>
      </c>
      <c r="K116" s="4"/>
    </row>
    <row r="117" spans="1:11" x14ac:dyDescent="0.35">
      <c r="A117" t="s">
        <v>0</v>
      </c>
      <c r="C117">
        <v>214</v>
      </c>
      <c r="D117" t="s">
        <v>5</v>
      </c>
      <c r="E117" t="s">
        <v>16</v>
      </c>
      <c r="F117" t="s">
        <v>8</v>
      </c>
      <c r="G117" t="s">
        <v>9</v>
      </c>
      <c r="K117" s="4"/>
    </row>
    <row r="118" spans="1:11" x14ac:dyDescent="0.35">
      <c r="A118" t="s">
        <v>0</v>
      </c>
      <c r="K118" s="4"/>
    </row>
    <row r="119" spans="1:11" x14ac:dyDescent="0.35">
      <c r="A119" t="s">
        <v>0</v>
      </c>
      <c r="C119">
        <v>393</v>
      </c>
      <c r="D119" t="s">
        <v>3</v>
      </c>
      <c r="E119" t="s">
        <v>17</v>
      </c>
      <c r="F119" t="s">
        <v>8</v>
      </c>
      <c r="G119" t="s">
        <v>9</v>
      </c>
      <c r="K119" s="4"/>
    </row>
    <row r="120" spans="1:11" x14ac:dyDescent="0.35">
      <c r="A120" t="s">
        <v>0</v>
      </c>
      <c r="C120">
        <v>355</v>
      </c>
      <c r="D120" t="s">
        <v>5</v>
      </c>
      <c r="E120" t="s">
        <v>17</v>
      </c>
      <c r="F120" t="s">
        <v>8</v>
      </c>
      <c r="G120" t="s">
        <v>9</v>
      </c>
      <c r="K120" s="4"/>
    </row>
    <row r="121" spans="1:11" x14ac:dyDescent="0.35">
      <c r="K121" s="4"/>
    </row>
    <row r="122" spans="1:11" x14ac:dyDescent="0.35">
      <c r="K122" s="4"/>
    </row>
    <row r="123" spans="1:11" x14ac:dyDescent="0.35">
      <c r="K123" s="4"/>
    </row>
    <row r="124" spans="1:11" x14ac:dyDescent="0.35">
      <c r="K124" s="4"/>
    </row>
    <row r="125" spans="1:11" x14ac:dyDescent="0.35">
      <c r="K125" s="4"/>
    </row>
    <row r="126" spans="1:11" x14ac:dyDescent="0.35">
      <c r="K126" s="4"/>
    </row>
    <row r="127" spans="1:11" x14ac:dyDescent="0.35">
      <c r="K127" s="4"/>
    </row>
    <row r="128" spans="1:11" x14ac:dyDescent="0.35">
      <c r="K128" s="4"/>
    </row>
    <row r="129" spans="11:11" x14ac:dyDescent="0.35">
      <c r="K129" s="4"/>
    </row>
    <row r="130" spans="11:11" x14ac:dyDescent="0.35">
      <c r="K130" s="4"/>
    </row>
    <row r="131" spans="11:11" x14ac:dyDescent="0.35">
      <c r="K131" s="4"/>
    </row>
    <row r="132" spans="11:11" x14ac:dyDescent="0.35">
      <c r="K132" s="4"/>
    </row>
    <row r="133" spans="11:11" x14ac:dyDescent="0.35">
      <c r="K133" s="4"/>
    </row>
    <row r="134" spans="11:11" x14ac:dyDescent="0.35">
      <c r="K134" s="4"/>
    </row>
    <row r="135" spans="11:11" x14ac:dyDescent="0.35">
      <c r="K135" s="4"/>
    </row>
    <row r="136" spans="11:11" x14ac:dyDescent="0.35">
      <c r="K13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16" workbookViewId="0">
      <selection activeCell="N36" sqref="N36"/>
    </sheetView>
  </sheetViews>
  <sheetFormatPr defaultRowHeight="13" x14ac:dyDescent="0.3"/>
  <cols>
    <col min="1" max="1" width="8.7265625" style="13"/>
    <col min="2" max="7" width="8.7265625" style="14"/>
    <col min="8" max="8" width="8.7265625" style="13"/>
    <col min="9" max="13" width="8.7265625" style="14"/>
    <col min="14" max="14" width="8.7265625" style="13"/>
    <col min="15" max="16384" width="8.7265625" style="14"/>
  </cols>
  <sheetData>
    <row r="1" spans="1:20" x14ac:dyDescent="0.3">
      <c r="A1" s="13" t="s">
        <v>64</v>
      </c>
      <c r="C1" s="14" t="s">
        <v>47</v>
      </c>
      <c r="H1" s="13" t="s">
        <v>63</v>
      </c>
      <c r="N1" s="13" t="s">
        <v>66</v>
      </c>
    </row>
    <row r="2" spans="1:20" x14ac:dyDescent="0.3">
      <c r="A2" s="16" t="s">
        <v>1</v>
      </c>
      <c r="C2" s="14" t="s">
        <v>62</v>
      </c>
      <c r="H2" s="15" t="s">
        <v>1</v>
      </c>
      <c r="N2" s="13" t="s">
        <v>1</v>
      </c>
    </row>
    <row r="3" spans="1:20" x14ac:dyDescent="0.3">
      <c r="A3" s="16" t="s">
        <v>2</v>
      </c>
      <c r="H3" s="15" t="s">
        <v>2</v>
      </c>
      <c r="N3" s="13" t="s">
        <v>2</v>
      </c>
    </row>
    <row r="4" spans="1:20" x14ac:dyDescent="0.3">
      <c r="A4" s="16" t="s">
        <v>1</v>
      </c>
      <c r="H4" s="15" t="s">
        <v>1</v>
      </c>
      <c r="N4" s="13" t="s">
        <v>1</v>
      </c>
    </row>
    <row r="5" spans="1:20" x14ac:dyDescent="0.3">
      <c r="A5" s="16" t="s">
        <v>48</v>
      </c>
      <c r="H5" s="15" t="s">
        <v>83</v>
      </c>
      <c r="N5" s="13">
        <v>9</v>
      </c>
      <c r="O5" s="14" t="s">
        <v>3</v>
      </c>
      <c r="P5" s="14" t="s">
        <v>67</v>
      </c>
      <c r="Q5" s="14" t="s">
        <v>2</v>
      </c>
      <c r="R5" s="14" t="s">
        <v>4</v>
      </c>
    </row>
    <row r="6" spans="1:20" x14ac:dyDescent="0.3">
      <c r="A6" s="16" t="s">
        <v>49</v>
      </c>
      <c r="H6" s="15" t="s">
        <v>84</v>
      </c>
      <c r="N6" s="13">
        <v>4</v>
      </c>
      <c r="O6" s="14" t="s">
        <v>5</v>
      </c>
      <c r="P6" s="14" t="s">
        <v>67</v>
      </c>
      <c r="Q6" s="14" t="s">
        <v>2</v>
      </c>
      <c r="R6" s="14" t="s">
        <v>4</v>
      </c>
      <c r="S6" s="14" t="s">
        <v>68</v>
      </c>
      <c r="T6" s="14" t="s">
        <v>69</v>
      </c>
    </row>
    <row r="7" spans="1:20" x14ac:dyDescent="0.3">
      <c r="A7" s="16" t="s">
        <v>50</v>
      </c>
      <c r="H7" s="15" t="s">
        <v>85</v>
      </c>
    </row>
    <row r="8" spans="1:20" x14ac:dyDescent="0.3">
      <c r="A8" s="16" t="s">
        <v>51</v>
      </c>
      <c r="H8" s="15" t="s">
        <v>86</v>
      </c>
      <c r="N8" s="13">
        <v>12</v>
      </c>
      <c r="O8" s="14" t="s">
        <v>3</v>
      </c>
      <c r="P8" s="14" t="s">
        <v>70</v>
      </c>
      <c r="Q8" s="14" t="s">
        <v>2</v>
      </c>
      <c r="R8" s="14" t="s">
        <v>4</v>
      </c>
    </row>
    <row r="9" spans="1:20" x14ac:dyDescent="0.3">
      <c r="A9" s="16" t="s">
        <v>52</v>
      </c>
      <c r="H9" s="15" t="s">
        <v>87</v>
      </c>
      <c r="N9" s="13">
        <v>4</v>
      </c>
      <c r="O9" s="14" t="s">
        <v>5</v>
      </c>
      <c r="P9" s="14" t="s">
        <v>70</v>
      </c>
      <c r="Q9" s="14" t="s">
        <v>2</v>
      </c>
      <c r="R9" s="14" t="s">
        <v>4</v>
      </c>
      <c r="S9" s="14" t="s">
        <v>68</v>
      </c>
      <c r="T9" s="14" t="s">
        <v>69</v>
      </c>
    </row>
    <row r="10" spans="1:20" x14ac:dyDescent="0.3">
      <c r="A10" s="16" t="s">
        <v>50</v>
      </c>
      <c r="H10" s="15" t="s">
        <v>85</v>
      </c>
    </row>
    <row r="11" spans="1:20" x14ac:dyDescent="0.3">
      <c r="A11" s="16" t="s">
        <v>1</v>
      </c>
      <c r="H11" s="15" t="s">
        <v>1</v>
      </c>
      <c r="N11" s="13" t="s">
        <v>1</v>
      </c>
    </row>
    <row r="12" spans="1:20" x14ac:dyDescent="0.3">
      <c r="A12" s="16" t="s">
        <v>6</v>
      </c>
      <c r="H12" s="15" t="s">
        <v>6</v>
      </c>
      <c r="N12" s="13" t="s">
        <v>6</v>
      </c>
    </row>
    <row r="13" spans="1:20" x14ac:dyDescent="0.3">
      <c r="A13" s="16" t="s">
        <v>1</v>
      </c>
      <c r="H13" s="15" t="s">
        <v>1</v>
      </c>
      <c r="N13" s="13" t="s">
        <v>1</v>
      </c>
    </row>
    <row r="14" spans="1:20" x14ac:dyDescent="0.3">
      <c r="A14" s="16" t="s">
        <v>53</v>
      </c>
      <c r="H14" s="15" t="s">
        <v>88</v>
      </c>
      <c r="N14" s="13">
        <v>61</v>
      </c>
      <c r="O14" s="14" t="s">
        <v>3</v>
      </c>
      <c r="P14" s="14" t="s">
        <v>67</v>
      </c>
      <c r="Q14" s="14" t="s">
        <v>6</v>
      </c>
      <c r="R14" s="14" t="s">
        <v>7</v>
      </c>
    </row>
    <row r="15" spans="1:20" x14ac:dyDescent="0.3">
      <c r="A15" s="16" t="s">
        <v>54</v>
      </c>
      <c r="H15" s="15" t="s">
        <v>89</v>
      </c>
      <c r="N15" s="13">
        <v>23</v>
      </c>
      <c r="O15" s="14" t="s">
        <v>5</v>
      </c>
      <c r="P15" s="14" t="s">
        <v>67</v>
      </c>
      <c r="Q15" s="14" t="s">
        <v>6</v>
      </c>
      <c r="R15" s="14" t="s">
        <v>7</v>
      </c>
      <c r="S15" s="14" t="s">
        <v>68</v>
      </c>
      <c r="T15" s="14" t="s">
        <v>69</v>
      </c>
    </row>
    <row r="16" spans="1:20" x14ac:dyDescent="0.3">
      <c r="A16" s="16" t="s">
        <v>50</v>
      </c>
      <c r="H16" s="15" t="s">
        <v>85</v>
      </c>
    </row>
    <row r="17" spans="1:20" x14ac:dyDescent="0.3">
      <c r="A17" s="16" t="s">
        <v>55</v>
      </c>
      <c r="H17" s="15" t="s">
        <v>90</v>
      </c>
      <c r="N17" s="13">
        <v>41</v>
      </c>
      <c r="O17" s="14" t="s">
        <v>3</v>
      </c>
      <c r="P17" s="14" t="s">
        <v>70</v>
      </c>
      <c r="Q17" s="14" t="s">
        <v>6</v>
      </c>
      <c r="R17" s="14" t="s">
        <v>7</v>
      </c>
    </row>
    <row r="18" spans="1:20" x14ac:dyDescent="0.3">
      <c r="A18" s="16" t="s">
        <v>56</v>
      </c>
      <c r="H18" s="15" t="s">
        <v>91</v>
      </c>
      <c r="N18" s="13">
        <v>20</v>
      </c>
      <c r="O18" s="14" t="s">
        <v>5</v>
      </c>
      <c r="P18" s="14" t="s">
        <v>70</v>
      </c>
      <c r="Q18" s="14" t="s">
        <v>6</v>
      </c>
      <c r="R18" s="14" t="s">
        <v>7</v>
      </c>
      <c r="S18" s="14" t="s">
        <v>68</v>
      </c>
      <c r="T18" s="14" t="s">
        <v>69</v>
      </c>
    </row>
    <row r="19" spans="1:20" x14ac:dyDescent="0.3">
      <c r="A19" s="16" t="s">
        <v>50</v>
      </c>
      <c r="H19" s="15" t="s">
        <v>85</v>
      </c>
    </row>
    <row r="20" spans="1:20" x14ac:dyDescent="0.3">
      <c r="A20" s="16" t="s">
        <v>1</v>
      </c>
      <c r="H20" s="15" t="s">
        <v>1</v>
      </c>
      <c r="N20" s="13" t="s">
        <v>1</v>
      </c>
    </row>
    <row r="21" spans="1:20" x14ac:dyDescent="0.3">
      <c r="A21" s="16" t="s">
        <v>8</v>
      </c>
      <c r="H21" s="15" t="s">
        <v>8</v>
      </c>
      <c r="N21" s="13" t="s">
        <v>8</v>
      </c>
    </row>
    <row r="22" spans="1:20" x14ac:dyDescent="0.3">
      <c r="A22" s="16" t="s">
        <v>1</v>
      </c>
      <c r="H22" s="15" t="s">
        <v>1</v>
      </c>
      <c r="N22" s="13" t="s">
        <v>1</v>
      </c>
    </row>
    <row r="23" spans="1:20" x14ac:dyDescent="0.3">
      <c r="A23" s="16" t="s">
        <v>57</v>
      </c>
      <c r="H23" s="15" t="s">
        <v>92</v>
      </c>
      <c r="N23" s="13">
        <v>503</v>
      </c>
      <c r="O23" s="14" t="s">
        <v>3</v>
      </c>
      <c r="P23" s="14" t="s">
        <v>67</v>
      </c>
      <c r="Q23" s="14" t="s">
        <v>8</v>
      </c>
      <c r="R23" s="14" t="s">
        <v>9</v>
      </c>
    </row>
    <row r="24" spans="1:20" x14ac:dyDescent="0.3">
      <c r="A24" s="16" t="s">
        <v>58</v>
      </c>
      <c r="H24" s="15" t="s">
        <v>93</v>
      </c>
      <c r="N24" s="13">
        <v>871</v>
      </c>
      <c r="O24" s="14" t="s">
        <v>5</v>
      </c>
      <c r="P24" s="14" t="s">
        <v>67</v>
      </c>
      <c r="Q24" s="14" t="s">
        <v>8</v>
      </c>
      <c r="R24" s="14" t="s">
        <v>9</v>
      </c>
      <c r="S24" s="14" t="s">
        <v>68</v>
      </c>
      <c r="T24" s="14" t="s">
        <v>69</v>
      </c>
    </row>
    <row r="25" spans="1:20" x14ac:dyDescent="0.3">
      <c r="A25" s="16" t="s">
        <v>50</v>
      </c>
      <c r="H25" s="15" t="s">
        <v>85</v>
      </c>
    </row>
    <row r="26" spans="1:20" x14ac:dyDescent="0.3">
      <c r="A26" s="16" t="s">
        <v>59</v>
      </c>
      <c r="H26" s="15" t="s">
        <v>94</v>
      </c>
      <c r="N26" s="13">
        <v>215</v>
      </c>
      <c r="O26" s="14" t="s">
        <v>3</v>
      </c>
      <c r="P26" s="14" t="s">
        <v>70</v>
      </c>
      <c r="Q26" s="14" t="s">
        <v>8</v>
      </c>
      <c r="R26" s="14" t="s">
        <v>9</v>
      </c>
    </row>
    <row r="27" spans="1:20" x14ac:dyDescent="0.3">
      <c r="A27" s="16" t="s">
        <v>60</v>
      </c>
      <c r="H27" s="15" t="s">
        <v>95</v>
      </c>
      <c r="N27" s="13">
        <v>77</v>
      </c>
      <c r="O27" s="14" t="s">
        <v>5</v>
      </c>
      <c r="P27" s="14" t="s">
        <v>70</v>
      </c>
      <c r="Q27" s="14" t="s">
        <v>8</v>
      </c>
      <c r="R27" s="14" t="s">
        <v>9</v>
      </c>
      <c r="S27" s="14" t="s">
        <v>68</v>
      </c>
      <c r="T27" s="14" t="s">
        <v>69</v>
      </c>
    </row>
    <row r="28" spans="1:20" x14ac:dyDescent="0.3">
      <c r="A28" s="16" t="s">
        <v>61</v>
      </c>
      <c r="H28" s="15" t="s">
        <v>85</v>
      </c>
    </row>
    <row r="29" spans="1:20" x14ac:dyDescent="0.3">
      <c r="H29" s="15" t="s">
        <v>1</v>
      </c>
      <c r="N29" s="13" t="s">
        <v>1</v>
      </c>
    </row>
    <row r="30" spans="1:20" x14ac:dyDescent="0.3">
      <c r="H30" s="15" t="s">
        <v>2</v>
      </c>
      <c r="N30" s="13" t="s">
        <v>2</v>
      </c>
    </row>
    <row r="31" spans="1:20" x14ac:dyDescent="0.3">
      <c r="H31" s="15" t="s">
        <v>1</v>
      </c>
      <c r="N31" s="13" t="s">
        <v>1</v>
      </c>
    </row>
    <row r="32" spans="1:20" x14ac:dyDescent="0.3">
      <c r="H32" s="15" t="s">
        <v>96</v>
      </c>
      <c r="N32" s="13">
        <v>1</v>
      </c>
      <c r="O32" s="14" t="s">
        <v>3</v>
      </c>
      <c r="P32" s="14" t="s">
        <v>67</v>
      </c>
      <c r="Q32" s="14" t="s">
        <v>2</v>
      </c>
      <c r="R32" s="14" t="s">
        <v>4</v>
      </c>
    </row>
    <row r="33" spans="8:20" x14ac:dyDescent="0.3">
      <c r="H33" s="15" t="s">
        <v>97</v>
      </c>
      <c r="N33" s="13">
        <v>505</v>
      </c>
      <c r="O33" s="14" t="s">
        <v>42</v>
      </c>
      <c r="P33" s="14" t="s">
        <v>67</v>
      </c>
      <c r="Q33" s="14" t="s">
        <v>2</v>
      </c>
      <c r="R33" s="14" t="s">
        <v>4</v>
      </c>
      <c r="S33" s="14" t="s">
        <v>68</v>
      </c>
      <c r="T33" s="14" t="s">
        <v>71</v>
      </c>
    </row>
    <row r="34" spans="8:20" x14ac:dyDescent="0.3">
      <c r="H34" s="15" t="s">
        <v>85</v>
      </c>
    </row>
    <row r="35" spans="8:20" x14ac:dyDescent="0.3">
      <c r="H35" s="15" t="s">
        <v>98</v>
      </c>
      <c r="N35" s="13">
        <v>1</v>
      </c>
      <c r="O35" s="14" t="s">
        <v>3</v>
      </c>
      <c r="P35" s="14" t="s">
        <v>70</v>
      </c>
      <c r="Q35" s="14" t="s">
        <v>2</v>
      </c>
      <c r="R35" s="14" t="s">
        <v>4</v>
      </c>
    </row>
    <row r="36" spans="8:20" x14ac:dyDescent="0.3">
      <c r="H36" s="15" t="s">
        <v>99</v>
      </c>
      <c r="N36" s="13">
        <v>458</v>
      </c>
      <c r="O36" s="14" t="s">
        <v>42</v>
      </c>
      <c r="P36" s="14" t="s">
        <v>70</v>
      </c>
      <c r="Q36" s="14" t="s">
        <v>2</v>
      </c>
      <c r="R36" s="14" t="s">
        <v>4</v>
      </c>
      <c r="S36" s="14" t="s">
        <v>68</v>
      </c>
      <c r="T36" s="14" t="s">
        <v>71</v>
      </c>
    </row>
    <row r="37" spans="8:20" x14ac:dyDescent="0.3">
      <c r="H37" s="13" t="s">
        <v>85</v>
      </c>
    </row>
    <row r="38" spans="8:20" x14ac:dyDescent="0.3">
      <c r="H38" s="13" t="s">
        <v>1</v>
      </c>
    </row>
    <row r="39" spans="8:20" x14ac:dyDescent="0.3">
      <c r="H39" s="13" t="s">
        <v>6</v>
      </c>
    </row>
    <row r="40" spans="8:20" x14ac:dyDescent="0.3">
      <c r="H40" s="13" t="s">
        <v>1</v>
      </c>
    </row>
    <row r="41" spans="8:20" x14ac:dyDescent="0.3">
      <c r="H41" s="13" t="s">
        <v>100</v>
      </c>
    </row>
    <row r="42" spans="8:20" x14ac:dyDescent="0.3">
      <c r="H42" s="13" t="s">
        <v>101</v>
      </c>
    </row>
    <row r="43" spans="8:20" x14ac:dyDescent="0.3">
      <c r="H43" s="13" t="s">
        <v>85</v>
      </c>
    </row>
    <row r="44" spans="8:20" x14ac:dyDescent="0.3">
      <c r="H44" s="13" t="s">
        <v>102</v>
      </c>
    </row>
    <row r="45" spans="8:20" x14ac:dyDescent="0.3">
      <c r="H45" s="13" t="s">
        <v>103</v>
      </c>
    </row>
    <row r="46" spans="8:20" x14ac:dyDescent="0.3">
      <c r="H46" s="13" t="s">
        <v>85</v>
      </c>
    </row>
    <row r="47" spans="8:20" x14ac:dyDescent="0.3">
      <c r="H47" s="13" t="s">
        <v>1</v>
      </c>
    </row>
    <row r="48" spans="8:20" x14ac:dyDescent="0.3">
      <c r="H48" s="13" t="s">
        <v>8</v>
      </c>
    </row>
    <row r="49" spans="8:8" x14ac:dyDescent="0.3">
      <c r="H49" s="13" t="s">
        <v>1</v>
      </c>
    </row>
    <row r="50" spans="8:8" x14ac:dyDescent="0.3">
      <c r="H50" s="13" t="s">
        <v>104</v>
      </c>
    </row>
    <row r="51" spans="8:8" x14ac:dyDescent="0.3">
      <c r="H51" s="13" t="s">
        <v>105</v>
      </c>
    </row>
    <row r="52" spans="8:8" x14ac:dyDescent="0.3">
      <c r="H52" s="13" t="s">
        <v>85</v>
      </c>
    </row>
    <row r="53" spans="8:8" x14ac:dyDescent="0.3">
      <c r="H53" s="13" t="s">
        <v>106</v>
      </c>
    </row>
    <row r="54" spans="8:8" x14ac:dyDescent="0.3">
      <c r="H54" s="13" t="s">
        <v>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maptests</vt:lpstr>
      <vt:lpstr>comment</vt:lpstr>
      <vt:lpstr>raw</vt:lpstr>
      <vt:lpstr>raw2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Hanson</dc:creator>
  <cp:lastModifiedBy>Robert Hanson</cp:lastModifiedBy>
  <dcterms:created xsi:type="dcterms:W3CDTF">2020-03-07T13:49:33Z</dcterms:created>
  <dcterms:modified xsi:type="dcterms:W3CDTF">2020-03-08T18:11:01Z</dcterms:modified>
</cp:coreProperties>
</file>