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GitHub\Taiwan_Land\Data_Raw\general\"/>
    </mc:Choice>
  </mc:AlternateContent>
  <xr:revisionPtr revIDLastSave="0" documentId="13_ncr:1_{B80E7B3A-D912-4D4F-A102-FB22218908A7}" xr6:coauthVersionLast="47" xr6:coauthVersionMax="47" xr10:uidLastSave="{00000000-0000-0000-0000-000000000000}"/>
  <bookViews>
    <workbookView xWindow="-96" yWindow="-96" windowWidth="23232" windowHeight="13152" xr2:uid="{A6D0FDC5-CAD0-4EB4-B6AC-8E7D69AF3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7" i="1"/>
  <c r="H4" i="1"/>
  <c r="G5" i="1"/>
  <c r="H3" i="1"/>
  <c r="H5" i="1"/>
  <c r="G6" i="1"/>
  <c r="G3" i="1"/>
  <c r="H6" i="1"/>
  <c r="H8" i="1"/>
  <c r="G7" i="1"/>
  <c r="G8" i="1"/>
  <c r="H2" i="1"/>
  <c r="G2" i="1"/>
  <c r="F2" i="1"/>
  <c r="F5" i="1"/>
  <c r="F7" i="1"/>
  <c r="F3" i="1"/>
  <c r="F4" i="1"/>
  <c r="F6" i="1"/>
  <c r="F8" i="1"/>
  <c r="E2" i="1"/>
  <c r="E5" i="1"/>
  <c r="E6" i="1"/>
  <c r="E7" i="1"/>
  <c r="E8" i="1"/>
  <c r="E4" i="1"/>
  <c r="E3" i="1"/>
  <c r="C2" i="1"/>
  <c r="C7" i="1"/>
  <c r="C3" i="1"/>
  <c r="C8" i="1"/>
  <c r="C4" i="1"/>
  <c r="C5" i="1"/>
  <c r="C6" i="1"/>
  <c r="D4" i="1"/>
  <c r="D8" i="1"/>
  <c r="D3" i="1"/>
  <c r="D7" i="1"/>
  <c r="D5" i="1"/>
  <c r="D6" i="1"/>
  <c r="C23" i="1" l="1"/>
  <c r="C22" i="1"/>
  <c r="C24" i="1"/>
  <c r="C20" i="1"/>
  <c r="C25" i="1"/>
  <c r="C21" i="1"/>
  <c r="B23" i="1"/>
  <c r="B22" i="1"/>
  <c r="B21" i="1"/>
  <c r="B25" i="1"/>
  <c r="B20" i="1"/>
  <c r="B24" i="1"/>
  <c r="D20" i="1"/>
  <c r="D21" i="1"/>
  <c r="D25" i="1"/>
  <c r="D24" i="1"/>
  <c r="D23" i="1"/>
  <c r="D22" i="1"/>
  <c r="E25" i="1"/>
  <c r="E23" i="1"/>
  <c r="E21" i="1"/>
  <c r="E20" i="1"/>
  <c r="E24" i="1"/>
  <c r="E22" i="1"/>
  <c r="F25" i="1"/>
  <c r="F24" i="1"/>
  <c r="G25" i="1"/>
  <c r="G23" i="1"/>
  <c r="F20" i="1"/>
  <c r="F23" i="1"/>
  <c r="G22" i="1"/>
  <c r="G20" i="1"/>
  <c r="F22" i="1"/>
  <c r="G21" i="1"/>
  <c r="G24" i="1"/>
  <c r="F21" i="1"/>
  <c r="D19" i="1"/>
  <c r="E19" i="1"/>
  <c r="F19" i="1"/>
  <c r="G19" i="1"/>
  <c r="B19" i="1"/>
  <c r="B6" i="1"/>
  <c r="B5" i="1"/>
  <c r="B4" i="1"/>
  <c r="B8" i="1"/>
  <c r="B3" i="1"/>
  <c r="B7" i="1"/>
  <c r="D2" i="1"/>
  <c r="C19" i="1" l="1"/>
  <c r="B2" i="1"/>
</calcChain>
</file>

<file path=xl/sharedStrings.xml><?xml version="1.0" encoding="utf-8"?>
<sst xmlns="http://schemas.openxmlformats.org/spreadsheetml/2006/main" count="14" uniqueCount="8">
  <si>
    <t>Total Value</t>
  </si>
  <si>
    <t>Rice Value</t>
  </si>
  <si>
    <t>Common Crop Value (exclude Rice)</t>
  </si>
  <si>
    <t>Special Crop Value</t>
  </si>
  <si>
    <t>Horticultural Crop Value</t>
  </si>
  <si>
    <t>Livestock Value</t>
  </si>
  <si>
    <t>Common Crop Value</t>
  </si>
  <si>
    <t>Sericulture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</si>
</sst>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 Agricultural Output by Types (NT$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Rice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Sheet1!$B$19:$B$25</c:f>
              <c:numCache>
                <c:formatCode>_(* #,##0_);_(* \(#,##0\);_(* "-"??_);_(@_)</c:formatCode>
                <c:ptCount val="7"/>
                <c:pt idx="0">
                  <c:v>1255.12095</c:v>
                </c:pt>
                <c:pt idx="1">
                  <c:v>1507.6941039999999</c:v>
                </c:pt>
                <c:pt idx="2">
                  <c:v>2932.9228010000002</c:v>
                </c:pt>
                <c:pt idx="3">
                  <c:v>4577.1817259999998</c:v>
                </c:pt>
                <c:pt idx="4">
                  <c:v>3531.8329450000001</c:v>
                </c:pt>
                <c:pt idx="5">
                  <c:v>4357.2195009999996</c:v>
                </c:pt>
                <c:pt idx="6">
                  <c:v>4786.005365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A21-A172-C98ADA1C537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Common Crop Value (exclude Rice)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Sheet1!$C$19:$C$25</c:f>
              <c:numCache>
                <c:formatCode>_(* #,##0_);_(* \(#,##0\);_(* "-"??_);_(@_)</c:formatCode>
                <c:ptCount val="7"/>
                <c:pt idx="0">
                  <c:v>298.06484599999999</c:v>
                </c:pt>
                <c:pt idx="1">
                  <c:v>417.85120999999998</c:v>
                </c:pt>
                <c:pt idx="2">
                  <c:v>663.26167599999997</c:v>
                </c:pt>
                <c:pt idx="3">
                  <c:v>802.598705</c:v>
                </c:pt>
                <c:pt idx="4">
                  <c:v>861.14837699999998</c:v>
                </c:pt>
                <c:pt idx="5">
                  <c:v>1106.3464839999999</c:v>
                </c:pt>
                <c:pt idx="6">
                  <c:v>1331.356311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0-4A21-A172-C98ADA1C537F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Special Crop 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Sheet1!$D$19:$D$25</c:f>
              <c:numCache>
                <c:formatCode>_(* #,##0_);_(* \(#,##0\);_(* "-"??_);_(@_)</c:formatCode>
                <c:ptCount val="7"/>
                <c:pt idx="0">
                  <c:v>523.64871600000004</c:v>
                </c:pt>
                <c:pt idx="1">
                  <c:v>748.33876299999997</c:v>
                </c:pt>
                <c:pt idx="2">
                  <c:v>983.55200500000001</c:v>
                </c:pt>
                <c:pt idx="3">
                  <c:v>1638.0256770000001</c:v>
                </c:pt>
                <c:pt idx="4">
                  <c:v>1169.6238860000001</c:v>
                </c:pt>
                <c:pt idx="5">
                  <c:v>1623.1821150000001</c:v>
                </c:pt>
                <c:pt idx="6">
                  <c:v>1782.4282450000001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0-4A21-A172-C98ADA1C537F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Horticultural Crop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Sheet1!$E$19:$E$25</c:f>
              <c:numCache>
                <c:formatCode>_(* #,##0_);_(* \(#,##0\);_(* "-"??_);_(@_)</c:formatCode>
                <c:ptCount val="7"/>
                <c:pt idx="0">
                  <c:v>297.153074</c:v>
                </c:pt>
                <c:pt idx="1">
                  <c:v>423.51236499999999</c:v>
                </c:pt>
                <c:pt idx="2">
                  <c:v>415.91105299999998</c:v>
                </c:pt>
                <c:pt idx="3">
                  <c:v>452.49269800000002</c:v>
                </c:pt>
                <c:pt idx="4">
                  <c:v>510.80731800000001</c:v>
                </c:pt>
                <c:pt idx="5">
                  <c:v>630.16103199999998</c:v>
                </c:pt>
                <c:pt idx="6">
                  <c:v>694.92077400000005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0-4A21-A172-C98ADA1C537F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Sericulture Value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Sheet1!$F$19:$F$25</c:f>
              <c:numCache>
                <c:formatCode>_(* #,##0_);_(* \(#,##0\);_(* "-"??_);_(@_)</c:formatCode>
                <c:ptCount val="7"/>
                <c:pt idx="0">
                  <c:v>0.22844800000000001</c:v>
                </c:pt>
                <c:pt idx="1">
                  <c:v>0.28353600000000001</c:v>
                </c:pt>
                <c:pt idx="2">
                  <c:v>0.79500400000000004</c:v>
                </c:pt>
                <c:pt idx="3">
                  <c:v>1.1640470000000001</c:v>
                </c:pt>
                <c:pt idx="4">
                  <c:v>1.1197649999999999</c:v>
                </c:pt>
                <c:pt idx="5">
                  <c:v>2.2695720000000001</c:v>
                </c:pt>
                <c:pt idx="6">
                  <c:v>4.4998899999999997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0-4A21-A172-C98ADA1C537F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Livestock 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Sheet1!$A$19:$A$25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Sheet1!$G$19:$G$25</c:f>
              <c:numCache>
                <c:formatCode>_(* #,##0_);_(* \(#,##0\);_(* "-"??_);_(@_)</c:formatCode>
                <c:ptCount val="7"/>
                <c:pt idx="0">
                  <c:v>412.53680000000003</c:v>
                </c:pt>
                <c:pt idx="1">
                  <c:v>676.08507499999996</c:v>
                </c:pt>
                <c:pt idx="2">
                  <c:v>841.10987899999998</c:v>
                </c:pt>
                <c:pt idx="3">
                  <c:v>1209.9489739999999</c:v>
                </c:pt>
                <c:pt idx="4">
                  <c:v>1356.111251</c:v>
                </c:pt>
                <c:pt idx="5">
                  <c:v>1775.6815300000001</c:v>
                </c:pt>
                <c:pt idx="6">
                  <c:v>1974.8348470000001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0-4A21-A172-C98ADA1C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90927"/>
        <c:axId val="1444291759"/>
      </c:areaChart>
      <c:catAx>
        <c:axId val="144429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91759"/>
        <c:crosses val="autoZero"/>
        <c:auto val="1"/>
        <c:lblAlgn val="ctr"/>
        <c:lblOffset val="100"/>
        <c:noMultiLvlLbl val="0"/>
      </c:catAx>
      <c:valAx>
        <c:axId val="14442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9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2</xdr:row>
      <xdr:rowOff>137160</xdr:rowOff>
    </xdr:from>
    <xdr:to>
      <xdr:col>8</xdr:col>
      <xdr:colOff>571500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522EB-A72E-4AC6-814E-ACC95E65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E437-CE35-4807-A90F-BD0461C1805A}">
  <dimension ref="A1:J32"/>
  <sheetViews>
    <sheetView tabSelected="1" workbookViewId="0">
      <selection activeCell="C19" sqref="C19"/>
    </sheetView>
  </sheetViews>
  <sheetFormatPr defaultRowHeight="14.4" x14ac:dyDescent="0.55000000000000004"/>
  <cols>
    <col min="2" max="2" width="17.1015625" customWidth="1"/>
    <col min="3" max="3" width="18.5234375" customWidth="1"/>
    <col min="4" max="4" width="15.1015625" customWidth="1"/>
    <col min="5" max="5" width="18.734375" customWidth="1"/>
    <col min="6" max="7" width="24.26171875" customWidth="1"/>
    <col min="8" max="8" width="16.3671875" customWidth="1"/>
    <col min="10" max="10" width="28.15625" customWidth="1"/>
  </cols>
  <sheetData>
    <row r="1" spans="1:10" x14ac:dyDescent="0.55000000000000004">
      <c r="B1" s="2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5</v>
      </c>
      <c r="J1" s="2" t="s">
        <v>6</v>
      </c>
    </row>
    <row r="2" spans="1:10" x14ac:dyDescent="0.55000000000000004">
      <c r="A2" s="2">
        <v>1950</v>
      </c>
      <c r="B2" s="1">
        <f ca="1">SUM(C2:H2)</f>
        <v>2786752834</v>
      </c>
      <c r="C2" s="1">
        <f ca="1">SUM(INDIRECT(CONCATENATE("'[rice.xlsx]", A2, "'!$E$2:$E$45")))</f>
        <v>1255120950</v>
      </c>
      <c r="D2" s="1">
        <f ca="1">SUM(INDIRECT(CONCATENATE("'[general_value.xlsx]", A2, "'!$C$2:$C$23")))-C2</f>
        <v>298064846</v>
      </c>
      <c r="E2" s="1">
        <f ca="1">SUM(INDIRECT(CONCATENATE("'[general_value.xlsx]", A2, "'!$D$2:$D$23")))</f>
        <v>523648716</v>
      </c>
      <c r="F2" s="1">
        <f ca="1">SUM(INDIRECT(CONCATENATE("'[general_value.xlsx]", A2, "'!$E$2:$E$23")))</f>
        <v>297153074</v>
      </c>
      <c r="G2" s="1">
        <f ca="1">SUM(INDIRECT(CONCATENATE("'[general_value.xlsx]", A2, "'!$F$2:$F$23")))</f>
        <v>228448</v>
      </c>
      <c r="H2">
        <f ca="1">SUM(INDIRECT(CONCATENATE("'[general_value.xlsx]", A2, "'!$G$2:$G$23")))</f>
        <v>412536800</v>
      </c>
      <c r="J2" s="1">
        <v>1553185796</v>
      </c>
    </row>
    <row r="3" spans="1:10" x14ac:dyDescent="0.55000000000000004">
      <c r="A3">
        <v>1951</v>
      </c>
      <c r="B3" s="1">
        <f t="shared" ref="B3:B8" ca="1" si="0">SUM(C3:H3)</f>
        <v>3773765053</v>
      </c>
      <c r="C3" s="1">
        <f t="shared" ref="C3:C8" ca="1" si="1">SUM(INDIRECT(CONCATENATE("'[rice.xlsx]", A3, "'!$E$2:$E$45")))</f>
        <v>1507694104</v>
      </c>
      <c r="D3" s="1">
        <f t="shared" ref="D3:D8" ca="1" si="2">SUM(INDIRECT(CONCATENATE("'[general_value.xlsx]", A3, "'!$C$2:$C$23")))-C3</f>
        <v>417851210</v>
      </c>
      <c r="E3" s="1">
        <f t="shared" ref="E3:E8" ca="1" si="3">SUM(INDIRECT(CONCATENATE("'[general_value.xlsx]", A3, "'!$D$2:$D$23")))</f>
        <v>748338763</v>
      </c>
      <c r="F3" s="1">
        <f t="shared" ref="F3:F8" ca="1" si="4">SUM(INDIRECT(CONCATENATE("'[general_value.xlsx]", A3, "'!$E$2:$E$23")))</f>
        <v>423512365</v>
      </c>
      <c r="G3" s="1">
        <f t="shared" ref="G3:G8" ca="1" si="5">SUM(INDIRECT(CONCATENATE("'[general_value.xlsx]", A3, "'!$F$2:$F$23")))</f>
        <v>283536</v>
      </c>
      <c r="H3">
        <f t="shared" ref="H3:H8" ca="1" si="6">SUM(INDIRECT(CONCATENATE("'[general_value.xlsx]", A3, "'!$G$2:$G$23")))</f>
        <v>676085075</v>
      </c>
      <c r="J3" s="1">
        <v>1925545314</v>
      </c>
    </row>
    <row r="4" spans="1:10" x14ac:dyDescent="0.55000000000000004">
      <c r="A4" s="2">
        <v>1952</v>
      </c>
      <c r="B4" s="1">
        <f t="shared" ca="1" si="0"/>
        <v>5837552418</v>
      </c>
      <c r="C4" s="1">
        <f t="shared" ca="1" si="1"/>
        <v>2932922801</v>
      </c>
      <c r="D4" s="1">
        <f t="shared" ca="1" si="2"/>
        <v>663261676</v>
      </c>
      <c r="E4" s="1">
        <f t="shared" ca="1" si="3"/>
        <v>983552005</v>
      </c>
      <c r="F4" s="1">
        <f t="shared" ca="1" si="4"/>
        <v>415911053</v>
      </c>
      <c r="G4" s="1">
        <f t="shared" ca="1" si="5"/>
        <v>795004</v>
      </c>
      <c r="H4">
        <f t="shared" ca="1" si="6"/>
        <v>841109879</v>
      </c>
      <c r="J4" s="1">
        <v>3596184477</v>
      </c>
    </row>
    <row r="5" spans="1:10" x14ac:dyDescent="0.55000000000000004">
      <c r="A5">
        <v>1953</v>
      </c>
      <c r="B5" s="1">
        <f t="shared" ca="1" si="0"/>
        <v>8681411827</v>
      </c>
      <c r="C5" s="1">
        <f t="shared" ca="1" si="1"/>
        <v>4577181726</v>
      </c>
      <c r="D5" s="1">
        <f t="shared" ca="1" si="2"/>
        <v>802598705</v>
      </c>
      <c r="E5" s="1">
        <f t="shared" ca="1" si="3"/>
        <v>1638025677</v>
      </c>
      <c r="F5" s="1">
        <f t="shared" ca="1" si="4"/>
        <v>452492698</v>
      </c>
      <c r="G5" s="1">
        <f t="shared" ca="1" si="5"/>
        <v>1164047</v>
      </c>
      <c r="H5">
        <f t="shared" ca="1" si="6"/>
        <v>1209948974</v>
      </c>
      <c r="J5" s="1">
        <v>5379780431</v>
      </c>
    </row>
    <row r="6" spans="1:10" x14ac:dyDescent="0.55000000000000004">
      <c r="A6" s="2">
        <v>1954</v>
      </c>
      <c r="B6" s="1">
        <f t="shared" ca="1" si="0"/>
        <v>7430643542</v>
      </c>
      <c r="C6" s="1">
        <f t="shared" ca="1" si="1"/>
        <v>3531832945</v>
      </c>
      <c r="D6" s="1">
        <f t="shared" ca="1" si="2"/>
        <v>861148377</v>
      </c>
      <c r="E6" s="1">
        <f t="shared" ca="1" si="3"/>
        <v>1169623886</v>
      </c>
      <c r="F6" s="1">
        <f t="shared" ca="1" si="4"/>
        <v>510807318</v>
      </c>
      <c r="G6" s="1">
        <f t="shared" ca="1" si="5"/>
        <v>1119765</v>
      </c>
      <c r="H6">
        <f t="shared" ca="1" si="6"/>
        <v>1356111251</v>
      </c>
      <c r="J6" s="1">
        <v>4392981322</v>
      </c>
    </row>
    <row r="7" spans="1:10" x14ac:dyDescent="0.55000000000000004">
      <c r="A7">
        <v>1955</v>
      </c>
      <c r="B7" s="1">
        <f t="shared" ca="1" si="0"/>
        <v>9494860234</v>
      </c>
      <c r="C7" s="1">
        <f t="shared" ca="1" si="1"/>
        <v>4357219501</v>
      </c>
      <c r="D7" s="1">
        <f t="shared" ca="1" si="2"/>
        <v>1106346484</v>
      </c>
      <c r="E7" s="1">
        <f t="shared" ca="1" si="3"/>
        <v>1623182115</v>
      </c>
      <c r="F7" s="1">
        <f t="shared" ca="1" si="4"/>
        <v>630161032</v>
      </c>
      <c r="G7" s="1">
        <f t="shared" ca="1" si="5"/>
        <v>2269572</v>
      </c>
      <c r="H7">
        <f t="shared" ca="1" si="6"/>
        <v>1775681530</v>
      </c>
      <c r="J7" s="3">
        <v>5463565985</v>
      </c>
    </row>
    <row r="8" spans="1:10" x14ac:dyDescent="0.55000000000000004">
      <c r="A8" s="2">
        <v>1956</v>
      </c>
      <c r="B8" s="1">
        <f t="shared" ca="1" si="0"/>
        <v>10574045432</v>
      </c>
      <c r="C8" s="1">
        <f t="shared" ca="1" si="1"/>
        <v>4786005365</v>
      </c>
      <c r="D8" s="1">
        <f t="shared" ca="1" si="2"/>
        <v>1331356311</v>
      </c>
      <c r="E8" s="1">
        <f t="shared" ca="1" si="3"/>
        <v>1782428245</v>
      </c>
      <c r="F8" s="1">
        <f t="shared" ca="1" si="4"/>
        <v>694920774</v>
      </c>
      <c r="G8" s="1">
        <f t="shared" ca="1" si="5"/>
        <v>4499890</v>
      </c>
      <c r="H8">
        <f t="shared" ca="1" si="6"/>
        <v>1974834847</v>
      </c>
      <c r="J8" s="1">
        <v>6117361676</v>
      </c>
    </row>
    <row r="9" spans="1:10" x14ac:dyDescent="0.55000000000000004">
      <c r="A9" s="2"/>
      <c r="B9" s="1"/>
      <c r="C9" s="1"/>
      <c r="D9" s="1"/>
      <c r="E9" s="1"/>
      <c r="F9" s="1"/>
      <c r="G9" s="1"/>
      <c r="J9" s="1"/>
    </row>
    <row r="10" spans="1:10" x14ac:dyDescent="0.55000000000000004">
      <c r="B10" s="1"/>
      <c r="C10" s="1"/>
      <c r="D10" s="1"/>
      <c r="E10" s="1"/>
      <c r="F10" s="1"/>
      <c r="G10" s="1"/>
      <c r="J10" s="1"/>
    </row>
    <row r="11" spans="1:10" x14ac:dyDescent="0.55000000000000004">
      <c r="A11" s="2"/>
      <c r="B11" s="1"/>
      <c r="C11" s="1"/>
      <c r="D11" s="1"/>
      <c r="E11" s="1"/>
      <c r="F11" s="1"/>
      <c r="G11" s="1"/>
      <c r="J11" s="1"/>
    </row>
    <row r="12" spans="1:10" x14ac:dyDescent="0.55000000000000004">
      <c r="A12" s="2"/>
      <c r="B12" s="1"/>
      <c r="C12" s="1"/>
      <c r="D12" s="1"/>
      <c r="E12" s="1"/>
      <c r="F12" s="1"/>
      <c r="G12" s="1"/>
      <c r="J12" s="1"/>
    </row>
    <row r="13" spans="1:10" x14ac:dyDescent="0.55000000000000004">
      <c r="B13" s="1"/>
      <c r="C13" s="1"/>
      <c r="D13" s="1"/>
      <c r="E13" s="1"/>
      <c r="F13" s="1"/>
      <c r="G13" s="1"/>
      <c r="J13" s="1"/>
    </row>
    <row r="14" spans="1:10" x14ac:dyDescent="0.55000000000000004">
      <c r="A14" s="2"/>
      <c r="B14" s="1"/>
      <c r="C14" s="1"/>
      <c r="D14" s="1"/>
      <c r="E14" s="1"/>
      <c r="F14" s="1"/>
      <c r="G14" s="1"/>
      <c r="J14" s="1"/>
    </row>
    <row r="15" spans="1:10" x14ac:dyDescent="0.55000000000000004">
      <c r="A15" s="2"/>
      <c r="B15" s="1"/>
      <c r="C15" s="1"/>
      <c r="D15" s="1"/>
      <c r="E15" s="1"/>
      <c r="F15" s="1"/>
      <c r="G15" s="1"/>
      <c r="J15" s="1"/>
    </row>
    <row r="18" spans="1:7" x14ac:dyDescent="0.55000000000000004">
      <c r="B18" t="s">
        <v>1</v>
      </c>
      <c r="C18" s="2" t="s">
        <v>2</v>
      </c>
      <c r="D18" s="2" t="s">
        <v>3</v>
      </c>
      <c r="E18" s="2" t="s">
        <v>4</v>
      </c>
      <c r="F18" s="2" t="s">
        <v>7</v>
      </c>
      <c r="G18" s="2" t="s">
        <v>5</v>
      </c>
    </row>
    <row r="19" spans="1:7" x14ac:dyDescent="0.55000000000000004">
      <c r="A19" s="2">
        <v>1950</v>
      </c>
      <c r="B19" s="4">
        <f ca="1">C2/1000000</f>
        <v>1255.12095</v>
      </c>
      <c r="C19" s="4">
        <f ca="1">D2/1000000</f>
        <v>298.06484599999999</v>
      </c>
      <c r="D19" s="4">
        <f ca="1">E2/1000000</f>
        <v>523.64871600000004</v>
      </c>
      <c r="E19" s="4">
        <f ca="1">F2/1000000</f>
        <v>297.153074</v>
      </c>
      <c r="F19" s="4">
        <f ca="1">G2/1000000</f>
        <v>0.22844800000000001</v>
      </c>
      <c r="G19" s="4">
        <f ca="1">H2/1000000</f>
        <v>412.53680000000003</v>
      </c>
    </row>
    <row r="20" spans="1:7" x14ac:dyDescent="0.55000000000000004">
      <c r="A20">
        <v>1951</v>
      </c>
      <c r="B20" s="4">
        <f ca="1">C3/1000000</f>
        <v>1507.6941039999999</v>
      </c>
      <c r="C20" s="4">
        <f ca="1">D3/1000000</f>
        <v>417.85120999999998</v>
      </c>
      <c r="D20" s="4">
        <f ca="1">E3/1000000</f>
        <v>748.33876299999997</v>
      </c>
      <c r="E20" s="4">
        <f ca="1">F3/1000000</f>
        <v>423.51236499999999</v>
      </c>
      <c r="F20" s="4">
        <f ca="1">G3/1000000</f>
        <v>0.28353600000000001</v>
      </c>
      <c r="G20" s="4">
        <f ca="1">H3/1000000</f>
        <v>676.08507499999996</v>
      </c>
    </row>
    <row r="21" spans="1:7" x14ac:dyDescent="0.55000000000000004">
      <c r="A21" s="2">
        <v>1952</v>
      </c>
      <c r="B21" s="4">
        <f ca="1">C4/1000000</f>
        <v>2932.9228010000002</v>
      </c>
      <c r="C21" s="4">
        <f ca="1">D4/1000000</f>
        <v>663.26167599999997</v>
      </c>
      <c r="D21" s="4">
        <f ca="1">E4/1000000</f>
        <v>983.55200500000001</v>
      </c>
      <c r="E21" s="4">
        <f ca="1">F4/1000000</f>
        <v>415.91105299999998</v>
      </c>
      <c r="F21" s="4">
        <f ca="1">G4/1000000</f>
        <v>0.79500400000000004</v>
      </c>
      <c r="G21" s="4">
        <f ca="1">H4/1000000</f>
        <v>841.10987899999998</v>
      </c>
    </row>
    <row r="22" spans="1:7" x14ac:dyDescent="0.55000000000000004">
      <c r="A22">
        <v>1953</v>
      </c>
      <c r="B22" s="4">
        <f ca="1">C5/1000000</f>
        <v>4577.1817259999998</v>
      </c>
      <c r="C22" s="4">
        <f ca="1">D5/1000000</f>
        <v>802.598705</v>
      </c>
      <c r="D22" s="4">
        <f ca="1">E5/1000000</f>
        <v>1638.0256770000001</v>
      </c>
      <c r="E22" s="4">
        <f ca="1">F5/1000000</f>
        <v>452.49269800000002</v>
      </c>
      <c r="F22" s="4">
        <f ca="1">G5/1000000</f>
        <v>1.1640470000000001</v>
      </c>
      <c r="G22" s="4">
        <f ca="1">H5/1000000</f>
        <v>1209.9489739999999</v>
      </c>
    </row>
    <row r="23" spans="1:7" x14ac:dyDescent="0.55000000000000004">
      <c r="A23" s="2">
        <v>1954</v>
      </c>
      <c r="B23" s="4">
        <f ca="1">C6/1000000</f>
        <v>3531.8329450000001</v>
      </c>
      <c r="C23" s="4">
        <f ca="1">D6/1000000</f>
        <v>861.14837699999998</v>
      </c>
      <c r="D23" s="4">
        <f ca="1">E6/1000000</f>
        <v>1169.6238860000001</v>
      </c>
      <c r="E23" s="4">
        <f ca="1">F6/1000000</f>
        <v>510.80731800000001</v>
      </c>
      <c r="F23" s="4">
        <f ca="1">G6/1000000</f>
        <v>1.1197649999999999</v>
      </c>
      <c r="G23" s="4">
        <f ca="1">H6/1000000</f>
        <v>1356.111251</v>
      </c>
    </row>
    <row r="24" spans="1:7" x14ac:dyDescent="0.55000000000000004">
      <c r="A24">
        <v>1955</v>
      </c>
      <c r="B24" s="4">
        <f ca="1">C7/1000000</f>
        <v>4357.2195009999996</v>
      </c>
      <c r="C24" s="4">
        <f ca="1">D7/1000000</f>
        <v>1106.3464839999999</v>
      </c>
      <c r="D24" s="4">
        <f ca="1">E7/1000000</f>
        <v>1623.1821150000001</v>
      </c>
      <c r="E24" s="4">
        <f ca="1">F7/1000000</f>
        <v>630.16103199999998</v>
      </c>
      <c r="F24" s="4">
        <f ca="1">G7/1000000</f>
        <v>2.2695720000000001</v>
      </c>
      <c r="G24" s="4">
        <f ca="1">H7/1000000</f>
        <v>1775.6815300000001</v>
      </c>
    </row>
    <row r="25" spans="1:7" x14ac:dyDescent="0.55000000000000004">
      <c r="A25" s="2">
        <v>1956</v>
      </c>
      <c r="B25" s="4">
        <f ca="1">C8/1000000</f>
        <v>4786.005365</v>
      </c>
      <c r="C25" s="4">
        <f ca="1">D8/1000000</f>
        <v>1331.356311</v>
      </c>
      <c r="D25" s="4">
        <f ca="1">E8/1000000</f>
        <v>1782.4282450000001</v>
      </c>
      <c r="E25" s="4">
        <f ca="1">F8/1000000</f>
        <v>694.92077400000005</v>
      </c>
      <c r="F25" s="4">
        <f ca="1">G8/1000000</f>
        <v>4.4998899999999997</v>
      </c>
      <c r="G25" s="4">
        <f ca="1">H8/1000000</f>
        <v>1974.8348470000001</v>
      </c>
    </row>
    <row r="26" spans="1:7" x14ac:dyDescent="0.55000000000000004">
      <c r="A26" s="2"/>
      <c r="B26" s="4"/>
      <c r="C26" s="4"/>
      <c r="D26" s="4"/>
      <c r="E26" s="4"/>
    </row>
    <row r="27" spans="1:7" x14ac:dyDescent="0.55000000000000004">
      <c r="B27" s="4"/>
      <c r="C27" s="4"/>
      <c r="D27" s="4"/>
      <c r="E27" s="4"/>
    </row>
    <row r="28" spans="1:7" x14ac:dyDescent="0.55000000000000004">
      <c r="A28" s="2"/>
      <c r="B28" s="4"/>
      <c r="C28" s="4"/>
      <c r="D28" s="4"/>
      <c r="E28" s="4"/>
    </row>
    <row r="29" spans="1:7" x14ac:dyDescent="0.55000000000000004">
      <c r="A29" s="2"/>
      <c r="B29" s="4"/>
      <c r="C29" s="4"/>
      <c r="D29" s="4"/>
      <c r="E29" s="4"/>
    </row>
    <row r="30" spans="1:7" x14ac:dyDescent="0.55000000000000004">
      <c r="B30" s="4"/>
      <c r="C30" s="4"/>
      <c r="D30" s="4"/>
      <c r="E30" s="4"/>
    </row>
    <row r="31" spans="1:7" x14ac:dyDescent="0.55000000000000004">
      <c r="A31" s="2"/>
      <c r="B31" s="4"/>
      <c r="C31" s="4"/>
      <c r="D31" s="4"/>
      <c r="E31" s="4"/>
    </row>
    <row r="32" spans="1:7" x14ac:dyDescent="0.55000000000000004">
      <c r="A32" s="2"/>
      <c r="B32" s="4"/>
      <c r="C32" s="4"/>
      <c r="D32" s="4"/>
      <c r="E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BobLin</cp:lastModifiedBy>
  <dcterms:created xsi:type="dcterms:W3CDTF">2022-04-07T20:40:36Z</dcterms:created>
  <dcterms:modified xsi:type="dcterms:W3CDTF">2022-04-20T12:31:32Z</dcterms:modified>
</cp:coreProperties>
</file>