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in\GitHub\Taiwan_Land\Data_Raw\land\"/>
    </mc:Choice>
  </mc:AlternateContent>
  <xr:revisionPtr revIDLastSave="0" documentId="13_ncr:1_{D62D1802-10F3-422E-B2F8-98327BF535B2}" xr6:coauthVersionLast="47" xr6:coauthVersionMax="47" xr10:uidLastSave="{00000000-0000-0000-0000-000000000000}"/>
  <bookViews>
    <workbookView xWindow="-96" yWindow="-96" windowWidth="23232" windowHeight="13152" activeTab="2" xr2:uid="{7F4CED5D-ECD5-4A0F-99B7-3D7E020F3FAD}"/>
  </bookViews>
  <sheets>
    <sheet name="1952" sheetId="1" r:id="rId1"/>
    <sheet name="1953" sheetId="2" r:id="rId2"/>
    <sheet name="1956" sheetId="3" r:id="rId3"/>
    <sheet name="Sheet1" sheetId="4" r:id="rId4"/>
    <sheet name="tenant_are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5" l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12" i="5"/>
</calcChain>
</file>

<file path=xl/sharedStrings.xml><?xml version="1.0" encoding="utf-8"?>
<sst xmlns="http://schemas.openxmlformats.org/spreadsheetml/2006/main" count="147" uniqueCount="35">
  <si>
    <t>Total</t>
  </si>
  <si>
    <t>Taipei_prefecture</t>
  </si>
  <si>
    <t>Yilan_prefecture</t>
  </si>
  <si>
    <t>Taoyuan_prefecture</t>
  </si>
  <si>
    <t>Sinchu_prefecture</t>
  </si>
  <si>
    <t>Miaoli_prefecture</t>
  </si>
  <si>
    <t>Taichung_prefecture</t>
  </si>
  <si>
    <t>Changhwa_prefecture</t>
  </si>
  <si>
    <t>Nantou_prefecture</t>
  </si>
  <si>
    <t>Yunlin_prefecture</t>
  </si>
  <si>
    <t>Chiayi_prefecture</t>
  </si>
  <si>
    <t>Tainan_prefecture</t>
  </si>
  <si>
    <t>Kaohsiung_prefecture</t>
  </si>
  <si>
    <t>Pengtung_prefecture</t>
  </si>
  <si>
    <t>Taitung_prefecture</t>
  </si>
  <si>
    <t>Hwalien_prefecture</t>
  </si>
  <si>
    <t>Penghu_prefecture</t>
  </si>
  <si>
    <t>Taipei_city</t>
  </si>
  <si>
    <t>Keelung_city</t>
  </si>
  <si>
    <t>Taichung_city</t>
  </si>
  <si>
    <t>Tainan_city</t>
  </si>
  <si>
    <t>Kaohsiung_city</t>
  </si>
  <si>
    <t>Yangmingshan</t>
  </si>
  <si>
    <t>tenant_number</t>
  </si>
  <si>
    <t>contract_number</t>
  </si>
  <si>
    <t>land_number</t>
  </si>
  <si>
    <t>total_area</t>
  </si>
  <si>
    <t>paddy_field</t>
  </si>
  <si>
    <t>dry_land</t>
  </si>
  <si>
    <t>others</t>
  </si>
  <si>
    <t>region</t>
  </si>
  <si>
    <t>year</t>
  </si>
  <si>
    <t>Total Tenant Area (hectare)</t>
  </si>
  <si>
    <t>Tenant Area Change in from 1952 to 1953</t>
  </si>
  <si>
    <t>tenant_number_contract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</si>
</sst>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164" fontId="3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tenant_area!$B$1</c:f>
              <c:strCache>
                <c:ptCount val="1"/>
                <c:pt idx="0">
                  <c:v> Total Tenant Area (hectare)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tenant_area!$A$2:$A$8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tenant_area!$B$2:$B$8</c:f>
              <c:numCache>
                <c:formatCode>_(* #,##0_);_(* \(#,##0\);_(* "-"??_);_(@_)</c:formatCode>
                <c:ptCount val="7"/>
                <c:pt idx="0">
                  <c:v>255358.33530000001</c:v>
                </c:pt>
                <c:pt idx="1">
                  <c:v>254259.13380000001</c:v>
                </c:pt>
                <c:pt idx="2">
                  <c:v>249218.61129999999</c:v>
                </c:pt>
                <c:pt idx="3">
                  <c:v>108756.9209</c:v>
                </c:pt>
                <c:pt idx="4">
                  <c:v>102114.66959999999</c:v>
                </c:pt>
                <c:pt idx="5">
                  <c:v>93657.601500000004</c:v>
                </c:pt>
                <c:pt idx="6">
                  <c:v>92852.457299999995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0-499C-AEE4-88AA263D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551904"/>
        <c:axId val="939558560"/>
      </c:lineChart>
      <c:catAx>
        <c:axId val="9395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8560"/>
        <c:crosses val="autoZero"/>
        <c:auto val="1"/>
        <c:lblAlgn val="ctr"/>
        <c:lblOffset val="100"/>
        <c:noMultiLvlLbl val="0"/>
      </c:catAx>
      <c:valAx>
        <c:axId val="939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tenant_area!$B$11</c:f>
              <c:strCache>
                <c:ptCount val="1"/>
                <c:pt idx="0">
                  <c:v>Tenant Area Change in from 1952 to 1953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tenant_area!$A$12:$A$33</c:f>
              <c:strCache>
                <c:ptCount val="22"/>
                <c:pt idx="0">
                  <c:v> Taipei_prefecture </c:v>
                </c:pt>
                <c:pt idx="1">
                  <c:v> Yilan_prefecture </c:v>
                </c:pt>
                <c:pt idx="2">
                  <c:v> Taoyuan_prefecture </c:v>
                </c:pt>
                <c:pt idx="3">
                  <c:v> Sinchu_prefecture </c:v>
                </c:pt>
                <c:pt idx="4">
                  <c:v> Miaoli_prefecture </c:v>
                </c:pt>
                <c:pt idx="5">
                  <c:v> Taichung_prefecture </c:v>
                </c:pt>
                <c:pt idx="6">
                  <c:v> Changhwa_prefecture </c:v>
                </c:pt>
                <c:pt idx="7">
                  <c:v> Nantou_prefecture </c:v>
                </c:pt>
                <c:pt idx="8">
                  <c:v> Yunlin_prefecture </c:v>
                </c:pt>
                <c:pt idx="9">
                  <c:v> Chiayi_prefecture </c:v>
                </c:pt>
                <c:pt idx="10">
                  <c:v> Tainan_prefecture </c:v>
                </c:pt>
                <c:pt idx="11">
                  <c:v> Kaohsiung_prefecture </c:v>
                </c:pt>
                <c:pt idx="12">
                  <c:v> Pengtung_prefecture </c:v>
                </c:pt>
                <c:pt idx="13">
                  <c:v> Taitung_prefecture </c:v>
                </c:pt>
                <c:pt idx="14">
                  <c:v> Hwalien_prefecture </c:v>
                </c:pt>
                <c:pt idx="15">
                  <c:v> Penghu_prefecture </c:v>
                </c:pt>
                <c:pt idx="16">
                  <c:v> Taipei_city </c:v>
                </c:pt>
                <c:pt idx="17">
                  <c:v> Keelung_city </c:v>
                </c:pt>
                <c:pt idx="18">
                  <c:v> Taichung_city </c:v>
                </c:pt>
                <c:pt idx="19">
                  <c:v> Tainan_city </c:v>
                </c:pt>
                <c:pt idx="20">
                  <c:v> Kaohsiung_city </c:v>
                </c:pt>
                <c:pt idx="21">
                  <c:v> Yangmingshan </c:v>
                </c:pt>
              </c:strCache>
            </c:strRef>
          </c:cat>
          <c:val>
            <c:numRef>
              <c:f>tenant_area!$B$12:$B$33</c:f>
              <c:numCache>
                <c:formatCode>_(* #,##0_);_(* \(#,##0\);_(* "-"??_);_(@_)</c:formatCode>
                <c:ptCount val="22"/>
                <c:pt idx="0">
                  <c:v>11658.924300000001</c:v>
                </c:pt>
                <c:pt idx="1">
                  <c:v>6945.4231</c:v>
                </c:pt>
                <c:pt idx="2">
                  <c:v>21574.605910000002</c:v>
                </c:pt>
                <c:pt idx="3">
                  <c:v>12879.896799999999</c:v>
                </c:pt>
                <c:pt idx="4">
                  <c:v>9096.9845000000005</c:v>
                </c:pt>
                <c:pt idx="5">
                  <c:v>12641.609699999999</c:v>
                </c:pt>
                <c:pt idx="6">
                  <c:v>9558.8220999999994</c:v>
                </c:pt>
                <c:pt idx="7">
                  <c:v>4258.7987000000003</c:v>
                </c:pt>
                <c:pt idx="8">
                  <c:v>10626.791300000001</c:v>
                </c:pt>
                <c:pt idx="9">
                  <c:v>8662.504600000002</c:v>
                </c:pt>
                <c:pt idx="10">
                  <c:v>12542.634500000002</c:v>
                </c:pt>
                <c:pt idx="11">
                  <c:v>5293.6833999999999</c:v>
                </c:pt>
                <c:pt idx="12">
                  <c:v>9145.6076999999987</c:v>
                </c:pt>
                <c:pt idx="13">
                  <c:v>615.26589999999987</c:v>
                </c:pt>
                <c:pt idx="14">
                  <c:v>1066.7905000000001</c:v>
                </c:pt>
                <c:pt idx="15">
                  <c:v>-1068.4579000000001</c:v>
                </c:pt>
                <c:pt idx="16">
                  <c:v>-101.08999999999992</c:v>
                </c:pt>
                <c:pt idx="17">
                  <c:v>160.52379999999999</c:v>
                </c:pt>
                <c:pt idx="18">
                  <c:v>2595.3026</c:v>
                </c:pt>
                <c:pt idx="19">
                  <c:v>167.44120000000009</c:v>
                </c:pt>
                <c:pt idx="20">
                  <c:v>964.88409999999999</c:v>
                </c:pt>
                <c:pt idx="21">
                  <c:v>1174.7435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9-4633-91F2-5EFF88D9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97328"/>
        <c:axId val="945692336"/>
      </c:barChart>
      <c:catAx>
        <c:axId val="945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92336"/>
        <c:crosses val="autoZero"/>
        <c:auto val="1"/>
        <c:lblAlgn val="ctr"/>
        <c:lblOffset val="100"/>
        <c:noMultiLvlLbl val="0"/>
      </c:catAx>
      <c:valAx>
        <c:axId val="945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22860</xdr:rowOff>
    </xdr:from>
    <xdr:to>
      <xdr:col>14</xdr:col>
      <xdr:colOff>148590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197A1-220F-4A58-B0FF-166D611A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10</xdr:row>
      <xdr:rowOff>22860</xdr:rowOff>
    </xdr:from>
    <xdr:to>
      <xdr:col>13</xdr:col>
      <xdr:colOff>270510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8F9AF-4279-4A81-A9F5-58579973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3B83-865F-43D3-90D7-C73B3039BEC9}">
  <dimension ref="A1:H26"/>
  <sheetViews>
    <sheetView workbookViewId="0">
      <selection activeCell="B1" sqref="B1"/>
    </sheetView>
  </sheetViews>
  <sheetFormatPr defaultColWidth="9.05078125" defaultRowHeight="14.4" x14ac:dyDescent="0.55000000000000004"/>
  <cols>
    <col min="1" max="1" width="25.41796875" style="1" customWidth="1"/>
    <col min="2" max="2" width="16.05078125" style="1" customWidth="1"/>
    <col min="3" max="3" width="16.41796875" style="3" customWidth="1"/>
    <col min="4" max="4" width="16" style="3" customWidth="1"/>
    <col min="5" max="5" width="13.41796875" style="3" bestFit="1" customWidth="1"/>
    <col min="6" max="6" width="15" style="1" customWidth="1"/>
    <col min="7" max="7" width="14.41796875" style="1" bestFit="1" customWidth="1"/>
    <col min="8" max="8" width="14.83984375" style="1" bestFit="1" customWidth="1"/>
    <col min="9" max="9" width="13.9453125" style="1" customWidth="1"/>
    <col min="10" max="16384" width="9.05078125" style="1"/>
  </cols>
  <sheetData>
    <row r="1" spans="1:8" s="2" customFormat="1" x14ac:dyDescent="0.55000000000000004">
      <c r="A1" s="1" t="s">
        <v>30</v>
      </c>
      <c r="B1" s="2" t="s">
        <v>34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55000000000000004">
      <c r="A2" s="1" t="s">
        <v>1</v>
      </c>
      <c r="B2" s="3">
        <v>21653</v>
      </c>
      <c r="C2" s="3">
        <v>23871</v>
      </c>
      <c r="D2" s="3">
        <v>97874</v>
      </c>
      <c r="E2" s="3">
        <v>19191.436600000001</v>
      </c>
      <c r="F2" s="3">
        <v>18198.388800000001</v>
      </c>
      <c r="G2" s="3">
        <v>971.83920000000001</v>
      </c>
      <c r="H2" s="3">
        <v>21.208600000000001</v>
      </c>
    </row>
    <row r="3" spans="1:8" x14ac:dyDescent="0.55000000000000004">
      <c r="A3" s="1" t="s">
        <v>2</v>
      </c>
      <c r="B3" s="3">
        <v>12971</v>
      </c>
      <c r="C3" s="3">
        <v>16422</v>
      </c>
      <c r="D3" s="3">
        <v>42070</v>
      </c>
      <c r="E3" s="3">
        <v>13105.6777</v>
      </c>
      <c r="F3" s="3">
        <v>12286.9892</v>
      </c>
      <c r="G3" s="3">
        <v>801.10580000000004</v>
      </c>
      <c r="H3" s="3">
        <v>17.582699999999999</v>
      </c>
    </row>
    <row r="4" spans="1:8" x14ac:dyDescent="0.55000000000000004">
      <c r="A4" s="1" t="s">
        <v>3</v>
      </c>
      <c r="B4" s="3">
        <v>19652</v>
      </c>
      <c r="C4" s="3">
        <v>24749</v>
      </c>
      <c r="D4" s="3">
        <v>118715</v>
      </c>
      <c r="E4" s="3">
        <v>31506.150010000001</v>
      </c>
      <c r="F4" s="3">
        <v>28574.8069</v>
      </c>
      <c r="G4" s="3">
        <v>2096.3809999999999</v>
      </c>
      <c r="H4" s="3">
        <v>834.96220000000005</v>
      </c>
    </row>
    <row r="5" spans="1:8" x14ac:dyDescent="0.55000000000000004">
      <c r="A5" s="1" t="s">
        <v>4</v>
      </c>
      <c r="B5" s="3">
        <v>17800</v>
      </c>
      <c r="C5" s="3">
        <v>20390</v>
      </c>
      <c r="D5" s="3">
        <v>77100</v>
      </c>
      <c r="E5" s="3">
        <v>19650.140599999999</v>
      </c>
      <c r="F5" s="3">
        <v>14192.314200000001</v>
      </c>
      <c r="G5" s="3">
        <v>5278.9134000000004</v>
      </c>
      <c r="H5" s="3">
        <v>178.91300000000001</v>
      </c>
    </row>
    <row r="6" spans="1:8" x14ac:dyDescent="0.55000000000000004">
      <c r="A6" s="1" t="s">
        <v>5</v>
      </c>
      <c r="B6" s="3">
        <v>14914</v>
      </c>
      <c r="C6" s="3">
        <v>18882</v>
      </c>
      <c r="D6" s="3">
        <v>69354</v>
      </c>
      <c r="E6" s="3">
        <v>13155.1564</v>
      </c>
      <c r="F6" s="3">
        <v>11111.4118</v>
      </c>
      <c r="G6" s="3">
        <v>2002.3838000000001</v>
      </c>
      <c r="H6" s="3">
        <v>41.360799999999998</v>
      </c>
    </row>
    <row r="7" spans="1:8" x14ac:dyDescent="0.55000000000000004">
      <c r="A7" s="1" t="s">
        <v>6</v>
      </c>
      <c r="B7" s="3">
        <v>25290</v>
      </c>
      <c r="C7" s="3">
        <v>32863</v>
      </c>
      <c r="D7" s="3">
        <v>57243</v>
      </c>
      <c r="E7" s="3">
        <v>19554.985499999999</v>
      </c>
      <c r="F7" s="3">
        <v>17785.547900000001</v>
      </c>
      <c r="G7" s="3">
        <v>1697.9689000000001</v>
      </c>
      <c r="H7" s="3">
        <v>71.468699999999998</v>
      </c>
    </row>
    <row r="8" spans="1:8" x14ac:dyDescent="0.55000000000000004">
      <c r="A8" s="1" t="s">
        <v>7</v>
      </c>
      <c r="B8" s="3">
        <v>34556</v>
      </c>
      <c r="C8" s="3">
        <v>45064</v>
      </c>
      <c r="D8" s="3">
        <v>55574</v>
      </c>
      <c r="E8" s="3">
        <v>19558.2726</v>
      </c>
      <c r="F8" s="3">
        <v>17543.626199999999</v>
      </c>
      <c r="G8" s="3">
        <v>1997.2887000000001</v>
      </c>
      <c r="H8" s="3">
        <v>17.357700000000001</v>
      </c>
    </row>
    <row r="9" spans="1:8" x14ac:dyDescent="0.55000000000000004">
      <c r="A9" s="1" t="s">
        <v>8</v>
      </c>
      <c r="B9" s="3">
        <v>11680</v>
      </c>
      <c r="C9" s="3">
        <v>15182</v>
      </c>
      <c r="D9" s="3">
        <v>22599</v>
      </c>
      <c r="E9" s="3">
        <v>7765.0352000000003</v>
      </c>
      <c r="F9" s="3">
        <v>6791.3915999999999</v>
      </c>
      <c r="G9" s="3">
        <v>973.64359999999999</v>
      </c>
      <c r="H9" s="3">
        <v>0</v>
      </c>
    </row>
    <row r="10" spans="1:8" x14ac:dyDescent="0.55000000000000004">
      <c r="A10" s="1" t="s">
        <v>9</v>
      </c>
      <c r="B10" s="3">
        <v>22493</v>
      </c>
      <c r="C10" s="3">
        <v>29835</v>
      </c>
      <c r="D10" s="3">
        <v>38683</v>
      </c>
      <c r="E10" s="3">
        <v>16536.494200000001</v>
      </c>
      <c r="F10" s="3">
        <v>14140.2291</v>
      </c>
      <c r="G10" s="3">
        <v>2308.3024999999998</v>
      </c>
      <c r="H10" s="3">
        <v>87.962599999999995</v>
      </c>
    </row>
    <row r="11" spans="1:8" x14ac:dyDescent="0.55000000000000004">
      <c r="A11" s="1" t="s">
        <v>10</v>
      </c>
      <c r="B11" s="3">
        <v>21972</v>
      </c>
      <c r="C11" s="3">
        <v>32325</v>
      </c>
      <c r="D11" s="3">
        <v>49082</v>
      </c>
      <c r="E11" s="3">
        <v>18447.174200000001</v>
      </c>
      <c r="F11" s="3">
        <v>16153.6963</v>
      </c>
      <c r="G11" s="3">
        <v>2259.8434000000002</v>
      </c>
      <c r="H11" s="3">
        <v>33.634500000000003</v>
      </c>
    </row>
    <row r="12" spans="1:8" x14ac:dyDescent="0.55000000000000004">
      <c r="A12" s="1" t="s">
        <v>11</v>
      </c>
      <c r="B12" s="3">
        <v>34999</v>
      </c>
      <c r="C12" s="3">
        <v>50518</v>
      </c>
      <c r="D12" s="3">
        <v>78729</v>
      </c>
      <c r="E12" s="3">
        <v>26378.063300000002</v>
      </c>
      <c r="F12" s="3">
        <v>20269.2585</v>
      </c>
      <c r="G12" s="3">
        <v>6082.1607999999997</v>
      </c>
      <c r="H12" s="3">
        <v>26.643999999999998</v>
      </c>
    </row>
    <row r="13" spans="1:8" x14ac:dyDescent="0.55000000000000004">
      <c r="A13" s="1" t="s">
        <v>12</v>
      </c>
      <c r="B13" s="3">
        <v>16607</v>
      </c>
      <c r="C13" s="3">
        <v>22245</v>
      </c>
      <c r="D13" s="3">
        <v>34170</v>
      </c>
      <c r="E13" s="3">
        <v>10327.0131</v>
      </c>
      <c r="F13" s="3">
        <v>7810.4027999999998</v>
      </c>
      <c r="G13" s="3">
        <v>2482.5041000000001</v>
      </c>
      <c r="H13" s="3">
        <v>34.106200000000001</v>
      </c>
    </row>
    <row r="14" spans="1:8" x14ac:dyDescent="0.55000000000000004">
      <c r="A14" s="1" t="s">
        <v>13</v>
      </c>
      <c r="B14" s="3">
        <v>24123</v>
      </c>
      <c r="C14" s="3">
        <v>33548</v>
      </c>
      <c r="D14" s="3">
        <v>48099</v>
      </c>
      <c r="E14" s="3">
        <v>17524.334299999999</v>
      </c>
      <c r="F14" s="3">
        <v>14771.266900000001</v>
      </c>
      <c r="G14" s="3">
        <v>2743.7314999999999</v>
      </c>
      <c r="H14" s="3">
        <v>9.3359000000000005</v>
      </c>
    </row>
    <row r="15" spans="1:8" x14ac:dyDescent="0.55000000000000004">
      <c r="A15" s="1" t="s">
        <v>14</v>
      </c>
      <c r="B15" s="3">
        <v>1981</v>
      </c>
      <c r="C15" s="3">
        <v>2561</v>
      </c>
      <c r="D15" s="3">
        <v>4882</v>
      </c>
      <c r="E15" s="3">
        <v>1830.6315999999999</v>
      </c>
      <c r="F15" s="3">
        <v>1271.0126</v>
      </c>
      <c r="G15" s="3">
        <v>557.40570000000002</v>
      </c>
      <c r="H15" s="3">
        <v>2.2132999999999998</v>
      </c>
    </row>
    <row r="16" spans="1:8" x14ac:dyDescent="0.55000000000000004">
      <c r="A16" s="1" t="s">
        <v>15</v>
      </c>
      <c r="B16" s="3">
        <v>3109</v>
      </c>
      <c r="C16" s="3">
        <v>4023</v>
      </c>
      <c r="D16" s="3">
        <v>9192</v>
      </c>
      <c r="E16" s="3">
        <v>2896.4713000000002</v>
      </c>
      <c r="F16" s="3">
        <v>2291.0373</v>
      </c>
      <c r="G16" s="3">
        <v>602.46289999999999</v>
      </c>
      <c r="H16" s="3">
        <v>2.9710999999999999</v>
      </c>
    </row>
    <row r="17" spans="1:8" x14ac:dyDescent="0.55000000000000004">
      <c r="A17" s="1" t="s">
        <v>16</v>
      </c>
      <c r="B17" s="3">
        <v>1386</v>
      </c>
      <c r="C17" s="3">
        <v>2539</v>
      </c>
      <c r="D17" s="3">
        <v>5074</v>
      </c>
      <c r="E17" s="3">
        <v>380.71949999999998</v>
      </c>
      <c r="F17" s="3">
        <v>0</v>
      </c>
      <c r="G17" s="3">
        <v>380.71949999999998</v>
      </c>
      <c r="H17" s="3">
        <v>0</v>
      </c>
    </row>
    <row r="18" spans="1:8" x14ac:dyDescent="0.55000000000000004">
      <c r="A18" s="1" t="s">
        <v>17</v>
      </c>
      <c r="B18" s="3">
        <v>2022</v>
      </c>
      <c r="C18" s="3">
        <v>2199</v>
      </c>
      <c r="D18" s="3">
        <v>4287</v>
      </c>
      <c r="E18" s="3">
        <v>1241.5707</v>
      </c>
      <c r="F18" s="3">
        <v>1182.8701000000001</v>
      </c>
      <c r="G18" s="3">
        <v>58.700600000000001</v>
      </c>
      <c r="H18" s="3">
        <v>0</v>
      </c>
    </row>
    <row r="19" spans="1:8" x14ac:dyDescent="0.55000000000000004">
      <c r="A19" s="1" t="s">
        <v>18</v>
      </c>
      <c r="B19" s="3">
        <v>407</v>
      </c>
      <c r="C19" s="3">
        <v>476</v>
      </c>
      <c r="D19" s="3">
        <v>2792</v>
      </c>
      <c r="E19" s="3">
        <v>408.46129999999999</v>
      </c>
      <c r="F19" s="3">
        <v>376.82229999999998</v>
      </c>
      <c r="G19" s="3">
        <v>14.103999999999999</v>
      </c>
      <c r="H19" s="3">
        <v>17.535</v>
      </c>
    </row>
    <row r="20" spans="1:8" x14ac:dyDescent="0.55000000000000004">
      <c r="A20" s="1" t="s">
        <v>19</v>
      </c>
      <c r="B20" s="3">
        <v>5468</v>
      </c>
      <c r="C20" s="3">
        <v>7888</v>
      </c>
      <c r="D20" s="3">
        <v>9932</v>
      </c>
      <c r="E20" s="3">
        <v>4656.6374999999998</v>
      </c>
      <c r="F20" s="3">
        <v>4462.9772000000003</v>
      </c>
      <c r="G20" s="3">
        <v>182.8152</v>
      </c>
      <c r="H20" s="3">
        <v>10.8451</v>
      </c>
    </row>
    <row r="21" spans="1:8" x14ac:dyDescent="0.55000000000000004">
      <c r="A21" s="1" t="s">
        <v>20</v>
      </c>
      <c r="B21" s="3">
        <v>1188</v>
      </c>
      <c r="C21" s="3">
        <v>1448</v>
      </c>
      <c r="D21" s="3">
        <v>1991</v>
      </c>
      <c r="E21" s="3">
        <v>839.83630000000005</v>
      </c>
      <c r="F21" s="3">
        <v>232.79730000000001</v>
      </c>
      <c r="G21" s="3">
        <v>473.40039999999999</v>
      </c>
      <c r="H21" s="3">
        <v>133.63829999999999</v>
      </c>
    </row>
    <row r="22" spans="1:8" x14ac:dyDescent="0.55000000000000004">
      <c r="A22" s="1" t="s">
        <v>21</v>
      </c>
      <c r="B22" s="3">
        <v>5658</v>
      </c>
      <c r="C22" s="3">
        <v>6030</v>
      </c>
      <c r="D22" s="3">
        <v>6309</v>
      </c>
      <c r="E22" s="3">
        <v>2335.5825</v>
      </c>
      <c r="F22" s="3">
        <v>2122.3078</v>
      </c>
      <c r="G22" s="3">
        <v>197.36429999999999</v>
      </c>
      <c r="H22" s="3">
        <v>15.910399999999999</v>
      </c>
    </row>
    <row r="23" spans="1:8" x14ac:dyDescent="0.55000000000000004">
      <c r="A23" s="1" t="s">
        <v>22</v>
      </c>
      <c r="B23" s="3">
        <v>2348</v>
      </c>
      <c r="C23" s="3">
        <v>2944</v>
      </c>
      <c r="D23" s="3">
        <v>7292</v>
      </c>
      <c r="E23" s="3">
        <v>1928.7668000000001</v>
      </c>
      <c r="F23" s="3">
        <v>1840.4354000000001</v>
      </c>
      <c r="G23" s="3">
        <v>79.994299999999996</v>
      </c>
      <c r="H23" s="3">
        <v>8.3370999999999995</v>
      </c>
    </row>
    <row r="24" spans="1:8" x14ac:dyDescent="0.55000000000000004">
      <c r="A24" s="1" t="s">
        <v>0</v>
      </c>
      <c r="B24" s="3">
        <v>302277</v>
      </c>
      <c r="C24" s="4">
        <v>396002</v>
      </c>
      <c r="D24" s="3">
        <v>841043</v>
      </c>
      <c r="E24" s="3">
        <v>249218.61129999999</v>
      </c>
      <c r="F24" s="3">
        <v>213409.59020000001</v>
      </c>
      <c r="G24" s="3">
        <v>34243.033600000002</v>
      </c>
      <c r="H24" s="1">
        <v>1565.9875</v>
      </c>
    </row>
    <row r="26" spans="1:8" x14ac:dyDescent="0.55000000000000004">
      <c r="E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D136-54E6-40BE-95C5-2EF762A396E5}">
  <dimension ref="A1:H26"/>
  <sheetViews>
    <sheetView workbookViewId="0">
      <selection activeCell="B1" sqref="B1"/>
    </sheetView>
  </sheetViews>
  <sheetFormatPr defaultColWidth="9.05078125" defaultRowHeight="14.4" x14ac:dyDescent="0.55000000000000004"/>
  <cols>
    <col min="1" max="1" width="25.41796875" style="1" customWidth="1"/>
    <col min="2" max="2" width="16.05078125" style="1" customWidth="1"/>
    <col min="3" max="3" width="16.41796875" style="3" customWidth="1"/>
    <col min="4" max="4" width="16" style="3" customWidth="1"/>
    <col min="5" max="5" width="13.41796875" style="3" bestFit="1" customWidth="1"/>
    <col min="6" max="6" width="15" style="1" customWidth="1"/>
    <col min="7" max="7" width="14.41796875" style="1" bestFit="1" customWidth="1"/>
    <col min="8" max="8" width="14.83984375" style="1" bestFit="1" customWidth="1"/>
    <col min="9" max="9" width="13.9453125" style="1" customWidth="1"/>
    <col min="10" max="16384" width="9.05078125" style="1"/>
  </cols>
  <sheetData>
    <row r="1" spans="1:8" s="2" customFormat="1" x14ac:dyDescent="0.55000000000000004">
      <c r="A1" s="1" t="s">
        <v>30</v>
      </c>
      <c r="B1" s="2" t="s">
        <v>34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55000000000000004">
      <c r="A2" s="1" t="s">
        <v>1</v>
      </c>
      <c r="B2" s="3">
        <v>10548</v>
      </c>
      <c r="C2" s="3">
        <v>12554</v>
      </c>
      <c r="D2" s="3">
        <v>37797</v>
      </c>
      <c r="E2" s="3">
        <v>7532.5123000000003</v>
      </c>
      <c r="F2" s="3">
        <v>6565.4116000000004</v>
      </c>
      <c r="G2" s="3">
        <v>926.9769</v>
      </c>
      <c r="H2" s="3">
        <v>40.123800000000003</v>
      </c>
    </row>
    <row r="3" spans="1:8" x14ac:dyDescent="0.55000000000000004">
      <c r="A3" s="1" t="s">
        <v>2</v>
      </c>
      <c r="B3" s="3">
        <v>8555</v>
      </c>
      <c r="C3" s="3">
        <v>10653</v>
      </c>
      <c r="D3" s="3">
        <v>21474</v>
      </c>
      <c r="E3" s="3">
        <v>6160.2546000000002</v>
      </c>
      <c r="F3" s="3">
        <v>5716.3828000000003</v>
      </c>
      <c r="G3" s="3">
        <v>431.1062</v>
      </c>
      <c r="H3" s="3">
        <v>12.765599999999999</v>
      </c>
    </row>
    <row r="4" spans="1:8" x14ac:dyDescent="0.55000000000000004">
      <c r="A4" s="1" t="s">
        <v>3</v>
      </c>
      <c r="B4" s="3">
        <v>8913</v>
      </c>
      <c r="C4" s="3">
        <v>9423</v>
      </c>
      <c r="D4" s="3">
        <v>33779</v>
      </c>
      <c r="E4" s="3">
        <v>9931.5440999999992</v>
      </c>
      <c r="F4" s="3">
        <v>8484.7788999999993</v>
      </c>
      <c r="G4" s="3">
        <v>1034.7795000000001</v>
      </c>
      <c r="H4" s="3">
        <v>411.98570000000001</v>
      </c>
    </row>
    <row r="5" spans="1:8" x14ac:dyDescent="0.55000000000000004">
      <c r="A5" s="1" t="s">
        <v>4</v>
      </c>
      <c r="B5" s="3">
        <v>7983</v>
      </c>
      <c r="C5" s="3">
        <v>8441</v>
      </c>
      <c r="D5" s="3">
        <v>27691</v>
      </c>
      <c r="E5" s="3">
        <v>6770.2438000000002</v>
      </c>
      <c r="F5" s="3">
        <v>4470.0690999999997</v>
      </c>
      <c r="G5" s="3">
        <v>2100.6774999999998</v>
      </c>
      <c r="H5" s="3">
        <v>199.49719999999999</v>
      </c>
    </row>
    <row r="6" spans="1:8" x14ac:dyDescent="0.55000000000000004">
      <c r="A6" s="1" t="s">
        <v>5</v>
      </c>
      <c r="B6" s="3">
        <v>6208</v>
      </c>
      <c r="C6" s="3">
        <v>7100</v>
      </c>
      <c r="D6" s="3">
        <v>20494</v>
      </c>
      <c r="E6" s="3">
        <v>4058.1718999999998</v>
      </c>
      <c r="F6" s="3">
        <v>3503.2534000000001</v>
      </c>
      <c r="G6" s="3">
        <v>548.80439999999999</v>
      </c>
      <c r="H6" s="3">
        <v>6.1161000000000003</v>
      </c>
    </row>
    <row r="7" spans="1:8" x14ac:dyDescent="0.55000000000000004">
      <c r="A7" s="1" t="s">
        <v>6</v>
      </c>
      <c r="B7" s="3">
        <v>10589</v>
      </c>
      <c r="C7" s="3">
        <v>13659</v>
      </c>
      <c r="D7" s="3">
        <v>20924</v>
      </c>
      <c r="E7" s="3">
        <v>6913.3757999999998</v>
      </c>
      <c r="F7" s="3">
        <v>5841.1018000000004</v>
      </c>
      <c r="G7" s="3">
        <v>1047.6162999999999</v>
      </c>
      <c r="H7" s="3">
        <v>24.657699999999998</v>
      </c>
    </row>
    <row r="8" spans="1:8" x14ac:dyDescent="0.55000000000000004">
      <c r="A8" s="1" t="s">
        <v>7</v>
      </c>
      <c r="B8" s="3">
        <v>20235</v>
      </c>
      <c r="C8" s="3">
        <v>23541</v>
      </c>
      <c r="D8" s="3">
        <v>31543</v>
      </c>
      <c r="E8" s="3">
        <v>9999.4505000000008</v>
      </c>
      <c r="F8" s="3">
        <v>8619.2587999999996</v>
      </c>
      <c r="G8" s="3">
        <v>1377.3107</v>
      </c>
      <c r="H8" s="3">
        <v>2.8809999999999998</v>
      </c>
    </row>
    <row r="9" spans="1:8" x14ac:dyDescent="0.55000000000000004">
      <c r="A9" s="1" t="s">
        <v>8</v>
      </c>
      <c r="B9" s="3">
        <v>6953</v>
      </c>
      <c r="C9" s="3">
        <v>7900</v>
      </c>
      <c r="D9" s="3">
        <v>12671</v>
      </c>
      <c r="E9" s="3">
        <v>3506.2365</v>
      </c>
      <c r="F9" s="3">
        <v>3108.5234</v>
      </c>
      <c r="G9" s="3">
        <v>397.7131</v>
      </c>
      <c r="H9" s="3">
        <v>0</v>
      </c>
    </row>
    <row r="10" spans="1:8" x14ac:dyDescent="0.55000000000000004">
      <c r="A10" s="1" t="s">
        <v>9</v>
      </c>
      <c r="B10" s="3">
        <v>10572</v>
      </c>
      <c r="C10" s="3">
        <v>13269</v>
      </c>
      <c r="D10" s="3">
        <v>18686</v>
      </c>
      <c r="E10" s="3">
        <v>5909.7029000000002</v>
      </c>
      <c r="F10" s="3">
        <v>4868.4566999999997</v>
      </c>
      <c r="G10" s="3">
        <v>964.43899999999996</v>
      </c>
      <c r="H10" s="3">
        <v>76.807199999999995</v>
      </c>
    </row>
    <row r="11" spans="1:8" x14ac:dyDescent="0.55000000000000004">
      <c r="A11" s="1" t="s">
        <v>10</v>
      </c>
      <c r="B11" s="3">
        <v>13514</v>
      </c>
      <c r="C11" s="3">
        <v>18835</v>
      </c>
      <c r="D11" s="3">
        <v>28408</v>
      </c>
      <c r="E11" s="3">
        <v>9784.6695999999993</v>
      </c>
      <c r="F11" s="3">
        <v>8678.6564999999991</v>
      </c>
      <c r="G11" s="3">
        <v>1071.8290999999999</v>
      </c>
      <c r="H11" s="3">
        <v>34.183999999999997</v>
      </c>
    </row>
    <row r="12" spans="1:8" x14ac:dyDescent="0.55000000000000004">
      <c r="A12" s="1" t="s">
        <v>11</v>
      </c>
      <c r="B12" s="3">
        <v>21041</v>
      </c>
      <c r="C12" s="3">
        <v>29248</v>
      </c>
      <c r="D12" s="3">
        <v>41288</v>
      </c>
      <c r="E12" s="3">
        <v>13835.4288</v>
      </c>
      <c r="F12" s="3">
        <v>10731.6495</v>
      </c>
      <c r="G12" s="3">
        <v>3091.3715000000002</v>
      </c>
      <c r="H12" s="3">
        <v>12.4078</v>
      </c>
    </row>
    <row r="13" spans="1:8" x14ac:dyDescent="0.55000000000000004">
      <c r="A13" s="1" t="s">
        <v>12</v>
      </c>
      <c r="B13" s="3">
        <v>10923</v>
      </c>
      <c r="C13" s="3">
        <v>12791</v>
      </c>
      <c r="D13" s="3">
        <v>17875</v>
      </c>
      <c r="E13" s="3">
        <v>5033.3297000000002</v>
      </c>
      <c r="F13" s="3">
        <v>3790.1568000000002</v>
      </c>
      <c r="G13" s="3">
        <v>1222.2825</v>
      </c>
      <c r="H13" s="3">
        <v>20.8904</v>
      </c>
    </row>
    <row r="14" spans="1:8" x14ac:dyDescent="0.55000000000000004">
      <c r="A14" s="1" t="s">
        <v>13</v>
      </c>
      <c r="B14" s="3">
        <v>14733</v>
      </c>
      <c r="C14" s="3">
        <v>17064</v>
      </c>
      <c r="D14" s="3">
        <v>23678</v>
      </c>
      <c r="E14" s="3">
        <v>8378.7266</v>
      </c>
      <c r="F14" s="3">
        <v>7071.9165000000003</v>
      </c>
      <c r="G14" s="3">
        <v>1263.2995000000001</v>
      </c>
      <c r="H14" s="3">
        <v>43.510899999999999</v>
      </c>
    </row>
    <row r="15" spans="1:8" x14ac:dyDescent="0.55000000000000004">
      <c r="A15" s="1" t="s">
        <v>14</v>
      </c>
      <c r="B15" s="3">
        <v>1791</v>
      </c>
      <c r="C15" s="3">
        <v>2301</v>
      </c>
      <c r="D15" s="3">
        <v>3937</v>
      </c>
      <c r="E15" s="3">
        <v>1215.3657000000001</v>
      </c>
      <c r="F15" s="3">
        <v>811.78650000000005</v>
      </c>
      <c r="G15" s="3">
        <v>403.15839999999997</v>
      </c>
      <c r="H15" s="3">
        <v>0.42080000000000001</v>
      </c>
    </row>
    <row r="16" spans="1:8" x14ac:dyDescent="0.55000000000000004">
      <c r="A16" s="1" t="s">
        <v>15</v>
      </c>
      <c r="B16" s="3">
        <v>2448</v>
      </c>
      <c r="C16" s="3">
        <v>3177</v>
      </c>
      <c r="D16" s="3">
        <v>6478</v>
      </c>
      <c r="E16" s="3">
        <v>1829.6808000000001</v>
      </c>
      <c r="F16" s="3">
        <v>1410.7819999999999</v>
      </c>
      <c r="G16" s="3">
        <v>417.2636</v>
      </c>
      <c r="H16" s="3">
        <v>1.6352</v>
      </c>
    </row>
    <row r="17" spans="1:8" x14ac:dyDescent="0.55000000000000004">
      <c r="A17" s="1" t="s">
        <v>16</v>
      </c>
      <c r="B17" s="3">
        <v>5997</v>
      </c>
      <c r="C17" s="3">
        <v>12450</v>
      </c>
      <c r="D17" s="3">
        <v>21489</v>
      </c>
      <c r="E17" s="3">
        <v>1449.1774</v>
      </c>
      <c r="F17" s="3">
        <v>0</v>
      </c>
      <c r="G17" s="3">
        <v>1449.1774</v>
      </c>
      <c r="H17" s="3">
        <v>0</v>
      </c>
    </row>
    <row r="18" spans="1:8" x14ac:dyDescent="0.55000000000000004">
      <c r="A18" s="1" t="s">
        <v>17</v>
      </c>
      <c r="B18" s="3">
        <v>2197</v>
      </c>
      <c r="C18" s="3">
        <v>2994</v>
      </c>
      <c r="D18" s="3">
        <v>6005</v>
      </c>
      <c r="E18" s="3">
        <v>1342.6606999999999</v>
      </c>
      <c r="F18" s="3">
        <v>1224.6926000000001</v>
      </c>
      <c r="G18" s="3">
        <v>117.96810000000001</v>
      </c>
      <c r="H18" s="3">
        <v>0</v>
      </c>
    </row>
    <row r="19" spans="1:8" x14ac:dyDescent="0.55000000000000004">
      <c r="A19" s="1" t="s">
        <v>18</v>
      </c>
      <c r="B19" s="3">
        <v>280</v>
      </c>
      <c r="C19" s="3">
        <v>325</v>
      </c>
      <c r="D19" s="3">
        <v>1598</v>
      </c>
      <c r="E19" s="3">
        <v>247.9375</v>
      </c>
      <c r="F19" s="3">
        <v>213.71080000000001</v>
      </c>
      <c r="G19" s="3">
        <v>16.835699999999999</v>
      </c>
      <c r="H19" s="3">
        <v>17.390999999999998</v>
      </c>
    </row>
    <row r="20" spans="1:8" x14ac:dyDescent="0.55000000000000004">
      <c r="A20" s="1" t="s">
        <v>19</v>
      </c>
      <c r="B20" s="3">
        <v>2483</v>
      </c>
      <c r="C20" s="3">
        <v>4008</v>
      </c>
      <c r="D20" s="3">
        <v>6181</v>
      </c>
      <c r="E20" s="3">
        <v>2061.3348999999998</v>
      </c>
      <c r="F20" s="3">
        <v>1952.0382999999999</v>
      </c>
      <c r="G20" s="3">
        <v>106.6294</v>
      </c>
      <c r="H20" s="3">
        <v>2.3672</v>
      </c>
    </row>
    <row r="21" spans="1:8" x14ac:dyDescent="0.55000000000000004">
      <c r="A21" s="1" t="s">
        <v>20</v>
      </c>
      <c r="B21" s="3">
        <v>1089</v>
      </c>
      <c r="C21" s="3">
        <v>1317</v>
      </c>
      <c r="D21" s="3">
        <v>1561</v>
      </c>
      <c r="E21" s="3">
        <v>672.39509999999996</v>
      </c>
      <c r="F21" s="3">
        <v>177.0549</v>
      </c>
      <c r="G21" s="3">
        <v>364.06790000000001</v>
      </c>
      <c r="H21" s="3">
        <v>131.2723</v>
      </c>
    </row>
    <row r="22" spans="1:8" x14ac:dyDescent="0.55000000000000004">
      <c r="A22" s="1" t="s">
        <v>21</v>
      </c>
      <c r="B22" s="3">
        <v>3163</v>
      </c>
      <c r="C22" s="3">
        <v>3784</v>
      </c>
      <c r="D22" s="3">
        <v>4342</v>
      </c>
      <c r="E22" s="3">
        <v>1370.6984</v>
      </c>
      <c r="F22" s="3">
        <v>1174.2722000000001</v>
      </c>
      <c r="G22" s="3">
        <v>176.85409999999999</v>
      </c>
      <c r="H22" s="3">
        <v>19.572099999999999</v>
      </c>
    </row>
    <row r="23" spans="1:8" x14ac:dyDescent="0.55000000000000004">
      <c r="A23" s="1" t="s">
        <v>22</v>
      </c>
      <c r="B23" s="3">
        <v>1270</v>
      </c>
      <c r="C23" s="3">
        <v>1452</v>
      </c>
      <c r="D23" s="3">
        <v>3867</v>
      </c>
      <c r="E23" s="3">
        <v>754.02329999999995</v>
      </c>
      <c r="F23" s="3">
        <v>720.51990000000001</v>
      </c>
      <c r="G23" s="3">
        <v>28.022400000000001</v>
      </c>
      <c r="H23" s="3">
        <v>5.4809999999999999</v>
      </c>
    </row>
    <row r="24" spans="1:8" x14ac:dyDescent="0.55000000000000004">
      <c r="A24" s="1" t="s">
        <v>0</v>
      </c>
      <c r="B24" s="7">
        <v>172485</v>
      </c>
      <c r="C24" s="4">
        <v>216286</v>
      </c>
      <c r="D24" s="3">
        <v>391766</v>
      </c>
      <c r="E24" s="3">
        <v>108756.9209</v>
      </c>
      <c r="F24" s="3">
        <v>89134.472999999998</v>
      </c>
      <c r="G24" s="3">
        <v>18558.483199999999</v>
      </c>
      <c r="H24" s="3">
        <v>1063.9666999999999</v>
      </c>
    </row>
    <row r="26" spans="1:8" x14ac:dyDescent="0.55000000000000004">
      <c r="E26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2B87-9414-4E6D-8946-A07589B2B988}">
  <dimension ref="A1:H26"/>
  <sheetViews>
    <sheetView tabSelected="1" workbookViewId="0">
      <selection activeCell="C20" sqref="C20"/>
    </sheetView>
  </sheetViews>
  <sheetFormatPr defaultColWidth="9.05078125" defaultRowHeight="14.4" x14ac:dyDescent="0.55000000000000004"/>
  <cols>
    <col min="1" max="1" width="25.41796875" style="1" customWidth="1"/>
    <col min="2" max="2" width="16.05078125" style="1" customWidth="1"/>
    <col min="3" max="3" width="16.41796875" style="3" customWidth="1"/>
    <col min="4" max="4" width="16" style="3" customWidth="1"/>
    <col min="5" max="5" width="13.41796875" style="3" bestFit="1" customWidth="1"/>
    <col min="6" max="6" width="15" style="1" customWidth="1"/>
    <col min="7" max="7" width="14.41796875" style="1" bestFit="1" customWidth="1"/>
    <col min="8" max="8" width="14.83984375" style="1" bestFit="1" customWidth="1"/>
    <col min="9" max="9" width="13.9453125" style="1" customWidth="1"/>
    <col min="10" max="16384" width="9.05078125" style="1"/>
  </cols>
  <sheetData>
    <row r="1" spans="1:8" s="2" customFormat="1" x14ac:dyDescent="0.55000000000000004">
      <c r="A1" s="1" t="s">
        <v>30</v>
      </c>
      <c r="B1" s="2" t="s">
        <v>34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55000000000000004">
      <c r="A2" s="1" t="s">
        <v>1</v>
      </c>
      <c r="B2" s="3">
        <v>8906</v>
      </c>
      <c r="C2" s="3">
        <v>11184</v>
      </c>
      <c r="D2" s="3">
        <v>30101</v>
      </c>
      <c r="E2" s="3">
        <v>6566.9431999999997</v>
      </c>
      <c r="F2" s="3">
        <v>5794.8495000000003</v>
      </c>
      <c r="G2" s="3">
        <v>747.79819999999995</v>
      </c>
      <c r="H2" s="5">
        <v>24.295500000000001</v>
      </c>
    </row>
    <row r="3" spans="1:8" x14ac:dyDescent="0.55000000000000004">
      <c r="A3" s="1" t="s">
        <v>2</v>
      </c>
      <c r="B3" s="3">
        <v>6833</v>
      </c>
      <c r="C3" s="3">
        <v>9969</v>
      </c>
      <c r="D3" s="3">
        <v>17991</v>
      </c>
      <c r="E3" s="3">
        <v>5664.3265000000001</v>
      </c>
      <c r="F3" s="3">
        <v>5296.4930000000004</v>
      </c>
      <c r="G3" s="3">
        <v>346.79450000000003</v>
      </c>
      <c r="H3" s="5">
        <v>21.039000000000001</v>
      </c>
    </row>
    <row r="4" spans="1:8" x14ac:dyDescent="0.55000000000000004">
      <c r="A4" s="1" t="s">
        <v>3</v>
      </c>
      <c r="B4" s="3">
        <v>8542</v>
      </c>
      <c r="C4" s="3">
        <v>12361</v>
      </c>
      <c r="D4" s="3">
        <v>28583</v>
      </c>
      <c r="E4" s="3">
        <v>9648.4595000000008</v>
      </c>
      <c r="F4" s="3">
        <v>8036.9260999999997</v>
      </c>
      <c r="G4" s="3">
        <v>980.25909999999999</v>
      </c>
      <c r="H4" s="5">
        <v>631.27430000000004</v>
      </c>
    </row>
    <row r="5" spans="1:8" x14ac:dyDescent="0.55000000000000004">
      <c r="A5" s="1" t="s">
        <v>4</v>
      </c>
      <c r="B5" s="3">
        <v>6327</v>
      </c>
      <c r="C5" s="3">
        <v>7251</v>
      </c>
      <c r="D5" s="3">
        <v>24390</v>
      </c>
      <c r="E5" s="3">
        <v>5785.8743999999997</v>
      </c>
      <c r="F5" s="3">
        <v>3785.9270999999999</v>
      </c>
      <c r="G5" s="3">
        <v>1780.4018000000001</v>
      </c>
      <c r="H5" s="5">
        <v>219.5455</v>
      </c>
    </row>
    <row r="6" spans="1:8" x14ac:dyDescent="0.55000000000000004">
      <c r="A6" s="1" t="s">
        <v>5</v>
      </c>
      <c r="B6" s="3">
        <v>6054</v>
      </c>
      <c r="C6" s="3">
        <v>7708</v>
      </c>
      <c r="D6" s="3">
        <v>18080</v>
      </c>
      <c r="E6" s="3">
        <v>3750.0373</v>
      </c>
      <c r="F6" s="3">
        <v>3149.1381999999999</v>
      </c>
      <c r="G6" s="3">
        <v>586.41560000000004</v>
      </c>
      <c r="H6" s="5">
        <v>14.483499999999999</v>
      </c>
    </row>
    <row r="7" spans="1:8" x14ac:dyDescent="0.55000000000000004">
      <c r="A7" s="1" t="s">
        <v>6</v>
      </c>
      <c r="B7" s="3">
        <v>10893</v>
      </c>
      <c r="C7" s="3">
        <v>12031</v>
      </c>
      <c r="D7" s="3">
        <v>20073</v>
      </c>
      <c r="E7" s="3">
        <v>5709.5016999999998</v>
      </c>
      <c r="F7" s="3">
        <v>4811.8458000000001</v>
      </c>
      <c r="G7" s="3">
        <v>861.10699999999997</v>
      </c>
      <c r="H7" s="5">
        <v>36.548900000000003</v>
      </c>
    </row>
    <row r="8" spans="1:8" x14ac:dyDescent="0.55000000000000004">
      <c r="A8" s="1" t="s">
        <v>7</v>
      </c>
      <c r="B8" s="3">
        <v>17213</v>
      </c>
      <c r="C8" s="3">
        <v>19410</v>
      </c>
      <c r="D8" s="3">
        <v>25988</v>
      </c>
      <c r="E8" s="3">
        <v>7204.1329999999998</v>
      </c>
      <c r="F8" s="3">
        <v>6522.37</v>
      </c>
      <c r="G8" s="3">
        <v>675.10410000000002</v>
      </c>
      <c r="H8" s="5">
        <v>6.6589</v>
      </c>
    </row>
    <row r="9" spans="1:8" x14ac:dyDescent="0.55000000000000004">
      <c r="A9" s="1" t="s">
        <v>8</v>
      </c>
      <c r="B9" s="3">
        <v>5664</v>
      </c>
      <c r="C9" s="3">
        <v>6561</v>
      </c>
      <c r="D9" s="3">
        <v>10780</v>
      </c>
      <c r="E9" s="3">
        <v>2810.5628999999999</v>
      </c>
      <c r="F9" s="3">
        <v>2547.9108000000001</v>
      </c>
      <c r="G9" s="3">
        <v>262.65210000000002</v>
      </c>
      <c r="H9" s="5">
        <v>0</v>
      </c>
    </row>
    <row r="10" spans="1:8" x14ac:dyDescent="0.55000000000000004">
      <c r="A10" s="1" t="s">
        <v>9</v>
      </c>
      <c r="B10" s="3">
        <v>9312</v>
      </c>
      <c r="C10" s="3">
        <v>11291</v>
      </c>
      <c r="D10" s="3">
        <v>14000</v>
      </c>
      <c r="E10" s="3">
        <v>4890.6772000000001</v>
      </c>
      <c r="F10" s="3">
        <v>3898.6943999999999</v>
      </c>
      <c r="G10" s="3">
        <v>902.60569999999996</v>
      </c>
      <c r="H10" s="5">
        <v>89.377099999999999</v>
      </c>
    </row>
    <row r="11" spans="1:8" x14ac:dyDescent="0.55000000000000004">
      <c r="A11" s="1" t="s">
        <v>10</v>
      </c>
      <c r="B11" s="3">
        <v>12845</v>
      </c>
      <c r="C11" s="3">
        <v>14971</v>
      </c>
      <c r="D11" s="3">
        <v>22843</v>
      </c>
      <c r="E11" s="3">
        <v>8028.4569000000001</v>
      </c>
      <c r="F11" s="3">
        <v>6907.4223000000002</v>
      </c>
      <c r="G11" s="3">
        <v>1104.6334999999999</v>
      </c>
      <c r="H11" s="5">
        <v>16.4011</v>
      </c>
    </row>
    <row r="12" spans="1:8" x14ac:dyDescent="0.55000000000000004">
      <c r="A12" s="1" t="s">
        <v>11</v>
      </c>
      <c r="B12" s="3">
        <v>20118</v>
      </c>
      <c r="C12" s="3">
        <v>26060</v>
      </c>
      <c r="D12" s="3">
        <v>37391</v>
      </c>
      <c r="E12" s="3">
        <v>12272.258599999999</v>
      </c>
      <c r="F12" s="3">
        <v>9509.1723999999995</v>
      </c>
      <c r="G12" s="3">
        <v>2749.3317000000002</v>
      </c>
      <c r="H12" s="5">
        <v>13.7545</v>
      </c>
    </row>
    <row r="13" spans="1:8" x14ac:dyDescent="0.55000000000000004">
      <c r="A13" s="1" t="s">
        <v>12</v>
      </c>
      <c r="B13" s="3">
        <v>9229</v>
      </c>
      <c r="C13" s="3">
        <v>11109</v>
      </c>
      <c r="D13" s="3">
        <v>14866</v>
      </c>
      <c r="E13" s="3">
        <v>4192.0132999999996</v>
      </c>
      <c r="F13" s="3">
        <v>3163.7467000000001</v>
      </c>
      <c r="G13" s="3">
        <v>1014.1851</v>
      </c>
      <c r="H13" s="5">
        <v>14.0815</v>
      </c>
    </row>
    <row r="14" spans="1:8" x14ac:dyDescent="0.55000000000000004">
      <c r="A14" s="1" t="s">
        <v>13</v>
      </c>
      <c r="B14" s="3">
        <v>13243</v>
      </c>
      <c r="C14" s="3">
        <v>14793</v>
      </c>
      <c r="D14" s="3">
        <v>19550</v>
      </c>
      <c r="E14" s="3">
        <v>7090.3326999999999</v>
      </c>
      <c r="F14" s="3">
        <v>6063.5330999999996</v>
      </c>
      <c r="G14" s="3">
        <v>986.81560000000002</v>
      </c>
      <c r="H14" s="5">
        <v>39.984000000000002</v>
      </c>
    </row>
    <row r="15" spans="1:8" x14ac:dyDescent="0.55000000000000004">
      <c r="A15" s="1" t="s">
        <v>14</v>
      </c>
      <c r="B15" s="3">
        <v>1665</v>
      </c>
      <c r="C15" s="3">
        <v>2106</v>
      </c>
      <c r="D15" s="3">
        <v>3503</v>
      </c>
      <c r="E15" s="3">
        <v>1094.1061</v>
      </c>
      <c r="F15" s="3">
        <v>716.88559999999995</v>
      </c>
      <c r="G15" s="3">
        <v>376.4939</v>
      </c>
      <c r="H15" s="5">
        <v>0.72660000000000002</v>
      </c>
    </row>
    <row r="16" spans="1:8" x14ac:dyDescent="0.55000000000000004">
      <c r="A16" s="1" t="s">
        <v>15</v>
      </c>
      <c r="B16" s="3">
        <v>2237</v>
      </c>
      <c r="C16" s="3">
        <v>2782</v>
      </c>
      <c r="D16" s="3">
        <v>5684</v>
      </c>
      <c r="E16" s="3">
        <v>1568.6866</v>
      </c>
      <c r="F16" s="3">
        <v>1258.0146999999999</v>
      </c>
      <c r="G16" s="3">
        <v>310.14760000000001</v>
      </c>
      <c r="H16" s="5">
        <v>0.52429999999999999</v>
      </c>
    </row>
    <row r="17" spans="1:8" x14ac:dyDescent="0.55000000000000004">
      <c r="A17" s="1" t="s">
        <v>16</v>
      </c>
      <c r="B17" s="3">
        <v>5649</v>
      </c>
      <c r="C17" s="3">
        <v>11966</v>
      </c>
      <c r="D17" s="3">
        <v>20738</v>
      </c>
      <c r="E17" s="3">
        <v>1371.1668999999999</v>
      </c>
      <c r="F17" s="3">
        <v>0</v>
      </c>
      <c r="G17" s="3">
        <v>1371.1668999999999</v>
      </c>
      <c r="H17" s="5">
        <v>0</v>
      </c>
    </row>
    <row r="18" spans="1:8" x14ac:dyDescent="0.55000000000000004">
      <c r="A18" s="1" t="s">
        <v>17</v>
      </c>
      <c r="B18" s="3">
        <v>1511</v>
      </c>
      <c r="C18" s="3">
        <v>2233</v>
      </c>
      <c r="D18" s="3">
        <v>4842</v>
      </c>
      <c r="E18" s="3">
        <v>923.85389999999995</v>
      </c>
      <c r="F18" s="3">
        <v>864.58950000000004</v>
      </c>
      <c r="G18" s="3">
        <v>57.351599999999998</v>
      </c>
      <c r="H18" s="5">
        <v>1.9128000000000001</v>
      </c>
    </row>
    <row r="19" spans="1:8" x14ac:dyDescent="0.55000000000000004">
      <c r="A19" s="1" t="s">
        <v>18</v>
      </c>
      <c r="B19" s="3">
        <v>226</v>
      </c>
      <c r="C19" s="3">
        <v>265</v>
      </c>
      <c r="D19" s="3">
        <v>1320</v>
      </c>
      <c r="E19" s="3">
        <v>215.71459999999999</v>
      </c>
      <c r="F19" s="3">
        <v>188.00479999999999</v>
      </c>
      <c r="G19" s="3">
        <v>10.330399999999999</v>
      </c>
      <c r="H19" s="5">
        <v>17.3794</v>
      </c>
    </row>
    <row r="20" spans="1:8" x14ac:dyDescent="0.55000000000000004">
      <c r="A20" s="1" t="s">
        <v>19</v>
      </c>
      <c r="B20" s="3">
        <v>2728</v>
      </c>
      <c r="C20" s="3">
        <v>3230</v>
      </c>
      <c r="D20" s="3">
        <v>5108</v>
      </c>
      <c r="E20" s="3">
        <v>1478.2456999999999</v>
      </c>
      <c r="F20" s="3">
        <v>1456.9611</v>
      </c>
      <c r="G20" s="3">
        <v>16.281400000000001</v>
      </c>
      <c r="H20" s="5">
        <v>5.0031999999999996</v>
      </c>
    </row>
    <row r="21" spans="1:8" x14ac:dyDescent="0.55000000000000004">
      <c r="A21" s="1" t="s">
        <v>20</v>
      </c>
      <c r="B21" s="3">
        <v>995</v>
      </c>
      <c r="C21" s="3">
        <v>1282</v>
      </c>
      <c r="D21" s="3">
        <v>1629</v>
      </c>
      <c r="E21" s="3">
        <v>671.44320000000005</v>
      </c>
      <c r="F21" s="3">
        <v>168.6225</v>
      </c>
      <c r="G21" s="3">
        <v>374.76609999999999</v>
      </c>
      <c r="H21" s="5">
        <v>128.05459999999999</v>
      </c>
    </row>
    <row r="22" spans="1:8" x14ac:dyDescent="0.55000000000000004">
      <c r="A22" s="1" t="s">
        <v>21</v>
      </c>
      <c r="B22" s="3">
        <v>2492</v>
      </c>
      <c r="C22" s="3">
        <v>3297</v>
      </c>
      <c r="D22" s="3">
        <v>3942</v>
      </c>
      <c r="E22" s="3">
        <v>1241.0101</v>
      </c>
      <c r="F22" s="3">
        <v>1072.952</v>
      </c>
      <c r="G22" s="3">
        <v>146.11189999999999</v>
      </c>
      <c r="H22" s="5">
        <v>21.946200000000001</v>
      </c>
    </row>
    <row r="23" spans="1:8" x14ac:dyDescent="0.55000000000000004">
      <c r="A23" s="1" t="s">
        <v>22</v>
      </c>
      <c r="B23" s="3">
        <v>1255</v>
      </c>
      <c r="C23" s="3">
        <v>1321</v>
      </c>
      <c r="D23" s="3">
        <v>3155</v>
      </c>
      <c r="E23" s="3">
        <v>674.65300000000002</v>
      </c>
      <c r="F23" s="3">
        <v>623.13459999999998</v>
      </c>
      <c r="G23" s="3">
        <v>44.769199999999998</v>
      </c>
      <c r="H23" s="5">
        <v>6.7492000000000001</v>
      </c>
    </row>
    <row r="24" spans="1:8" x14ac:dyDescent="0.55000000000000004">
      <c r="A24" s="1" t="s">
        <v>0</v>
      </c>
      <c r="B24" s="3">
        <v>153937</v>
      </c>
      <c r="C24" s="4">
        <v>193181</v>
      </c>
      <c r="D24" s="3">
        <v>334557</v>
      </c>
      <c r="E24" s="3">
        <v>92852.457299999995</v>
      </c>
      <c r="F24" s="3">
        <v>75837.194199999998</v>
      </c>
      <c r="G24" s="3">
        <v>15705.522999999999</v>
      </c>
      <c r="H24" s="1">
        <v>1309.7401</v>
      </c>
    </row>
    <row r="26" spans="1:8" x14ac:dyDescent="0.55000000000000004">
      <c r="E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A46C-44A7-428E-9DF1-4CDF534A20B8}">
  <dimension ref="A1:H8"/>
  <sheetViews>
    <sheetView workbookViewId="0">
      <selection sqref="A1:A8"/>
    </sheetView>
  </sheetViews>
  <sheetFormatPr defaultRowHeight="14.4" x14ac:dyDescent="0.55000000000000004"/>
  <sheetData>
    <row r="1" spans="1:8" x14ac:dyDescent="0.55000000000000004">
      <c r="A1" s="1" t="s">
        <v>31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55000000000000004">
      <c r="A2">
        <v>1950</v>
      </c>
    </row>
    <row r="3" spans="1:8" x14ac:dyDescent="0.55000000000000004">
      <c r="A3">
        <v>1951</v>
      </c>
    </row>
    <row r="4" spans="1:8" x14ac:dyDescent="0.55000000000000004">
      <c r="A4">
        <v>1952</v>
      </c>
    </row>
    <row r="5" spans="1:8" x14ac:dyDescent="0.55000000000000004">
      <c r="A5">
        <v>1953</v>
      </c>
    </row>
    <row r="6" spans="1:8" x14ac:dyDescent="0.55000000000000004">
      <c r="A6">
        <v>1954</v>
      </c>
    </row>
    <row r="7" spans="1:8" x14ac:dyDescent="0.55000000000000004">
      <c r="A7">
        <v>1955</v>
      </c>
    </row>
    <row r="8" spans="1:8" x14ac:dyDescent="0.55000000000000004">
      <c r="A8">
        <v>1956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8D31-6128-4767-8FEC-D5B123F8B3E4}">
  <dimension ref="A1:X33"/>
  <sheetViews>
    <sheetView workbookViewId="0">
      <selection activeCell="D13" sqref="D13"/>
    </sheetView>
  </sheetViews>
  <sheetFormatPr defaultRowHeight="14.4" x14ac:dyDescent="0.55000000000000004"/>
  <cols>
    <col min="1" max="1" width="14.3125" customWidth="1"/>
    <col min="2" max="2" width="20" customWidth="1"/>
  </cols>
  <sheetData>
    <row r="1" spans="1:24" x14ac:dyDescent="0.55000000000000004">
      <c r="A1" s="1"/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55000000000000004">
      <c r="A2">
        <v>1950</v>
      </c>
      <c r="B2" s="3">
        <v>255358.33530000001</v>
      </c>
    </row>
    <row r="3" spans="1:24" x14ac:dyDescent="0.55000000000000004">
      <c r="A3">
        <v>1951</v>
      </c>
      <c r="B3" s="3">
        <v>254259.13380000001</v>
      </c>
    </row>
    <row r="4" spans="1:24" x14ac:dyDescent="0.55000000000000004">
      <c r="A4">
        <v>1952</v>
      </c>
      <c r="B4" s="3">
        <v>249218.61129999999</v>
      </c>
      <c r="C4" s="3">
        <v>19191.436600000001</v>
      </c>
      <c r="D4" s="3">
        <v>13105.6777</v>
      </c>
      <c r="E4" s="3">
        <v>31506.150010000001</v>
      </c>
      <c r="F4" s="3">
        <v>19650.140599999999</v>
      </c>
      <c r="G4" s="3">
        <v>13155.1564</v>
      </c>
      <c r="H4" s="3">
        <v>19554.985499999999</v>
      </c>
      <c r="I4" s="3">
        <v>19558.2726</v>
      </c>
      <c r="J4" s="3">
        <v>7765.0352000000003</v>
      </c>
      <c r="K4" s="3">
        <v>16536.494200000001</v>
      </c>
      <c r="L4" s="3">
        <v>18447.174200000001</v>
      </c>
      <c r="M4" s="3">
        <v>26378.063300000002</v>
      </c>
      <c r="N4" s="3">
        <v>10327.0131</v>
      </c>
      <c r="O4" s="3">
        <v>17524.334299999999</v>
      </c>
      <c r="P4" s="3">
        <v>1830.6315999999999</v>
      </c>
      <c r="Q4" s="3">
        <v>2896.4713000000002</v>
      </c>
      <c r="R4" s="3">
        <v>380.71949999999998</v>
      </c>
      <c r="S4" s="3">
        <v>1241.5707</v>
      </c>
      <c r="T4" s="3">
        <v>408.46129999999999</v>
      </c>
      <c r="U4" s="3">
        <v>4656.6374999999998</v>
      </c>
      <c r="V4" s="3">
        <v>839.83630000000005</v>
      </c>
      <c r="W4" s="3">
        <v>2335.5825</v>
      </c>
      <c r="X4" s="3">
        <v>1928.7668000000001</v>
      </c>
    </row>
    <row r="5" spans="1:24" x14ac:dyDescent="0.55000000000000004">
      <c r="A5">
        <v>1953</v>
      </c>
      <c r="B5" s="3">
        <v>108756.9209</v>
      </c>
      <c r="C5" s="3">
        <v>7532.5123000000003</v>
      </c>
      <c r="D5" s="3">
        <v>6160.2546000000002</v>
      </c>
      <c r="E5" s="3">
        <v>9931.5440999999992</v>
      </c>
      <c r="F5" s="3">
        <v>6770.2438000000002</v>
      </c>
      <c r="G5" s="3">
        <v>4058.1718999999998</v>
      </c>
      <c r="H5" s="3">
        <v>6913.3757999999998</v>
      </c>
      <c r="I5" s="3">
        <v>9999.4505000000008</v>
      </c>
      <c r="J5" s="3">
        <v>3506.2365</v>
      </c>
      <c r="K5" s="3">
        <v>5909.7029000000002</v>
      </c>
      <c r="L5" s="3">
        <v>9784.6695999999993</v>
      </c>
      <c r="M5" s="3">
        <v>13835.4288</v>
      </c>
      <c r="N5" s="3">
        <v>5033.3297000000002</v>
      </c>
      <c r="O5" s="3">
        <v>8378.7266</v>
      </c>
      <c r="P5" s="3">
        <v>1215.3657000000001</v>
      </c>
      <c r="Q5" s="3">
        <v>1829.6808000000001</v>
      </c>
      <c r="R5" s="3">
        <v>1449.1774</v>
      </c>
      <c r="S5" s="3">
        <v>1342.6606999999999</v>
      </c>
      <c r="T5" s="3">
        <v>247.9375</v>
      </c>
      <c r="U5" s="3">
        <v>2061.3348999999998</v>
      </c>
      <c r="V5" s="3">
        <v>672.39509999999996</v>
      </c>
      <c r="W5" s="3">
        <v>1370.6984</v>
      </c>
      <c r="X5" s="3">
        <v>754.02329999999995</v>
      </c>
    </row>
    <row r="6" spans="1:24" x14ac:dyDescent="0.55000000000000004">
      <c r="A6">
        <v>1954</v>
      </c>
      <c r="B6" s="3">
        <v>102114.66959999999</v>
      </c>
    </row>
    <row r="7" spans="1:24" x14ac:dyDescent="0.55000000000000004">
      <c r="A7">
        <v>1955</v>
      </c>
      <c r="B7" s="3">
        <v>93657.601500000004</v>
      </c>
    </row>
    <row r="8" spans="1:24" x14ac:dyDescent="0.55000000000000004">
      <c r="A8">
        <v>1956</v>
      </c>
      <c r="B8" s="3">
        <v>92852.457299999995</v>
      </c>
      <c r="C8" s="3">
        <v>6566.9431999999997</v>
      </c>
      <c r="D8" s="3">
        <v>5664.3265000000001</v>
      </c>
      <c r="E8" s="3">
        <v>9648.4595000000008</v>
      </c>
      <c r="F8" s="3">
        <v>5785.8743999999997</v>
      </c>
      <c r="G8" s="3">
        <v>3750.0373</v>
      </c>
      <c r="H8" s="3">
        <v>5709.5016999999998</v>
      </c>
      <c r="I8" s="3">
        <v>7204.1329999999998</v>
      </c>
      <c r="J8" s="3">
        <v>2810.5628999999999</v>
      </c>
      <c r="K8" s="3">
        <v>4890.6772000000001</v>
      </c>
      <c r="L8" s="3">
        <v>8028.4569000000001</v>
      </c>
      <c r="M8" s="3">
        <v>12272.258599999999</v>
      </c>
      <c r="N8" s="3">
        <v>4192.0132999999996</v>
      </c>
      <c r="O8" s="3">
        <v>7090.3326999999999</v>
      </c>
      <c r="P8" s="3">
        <v>1094.1061</v>
      </c>
      <c r="Q8" s="3">
        <v>1568.6866</v>
      </c>
      <c r="R8" s="3">
        <v>1371.1668999999999</v>
      </c>
      <c r="S8" s="3">
        <v>923.85389999999995</v>
      </c>
      <c r="T8" s="3">
        <v>215.71459999999999</v>
      </c>
      <c r="U8" s="3">
        <v>1478.2456999999999</v>
      </c>
      <c r="V8" s="3">
        <v>671.44320000000005</v>
      </c>
      <c r="W8" s="3">
        <v>1241.0101</v>
      </c>
      <c r="X8" s="3">
        <v>674.65300000000002</v>
      </c>
    </row>
    <row r="11" spans="1:24" x14ac:dyDescent="0.55000000000000004">
      <c r="B11" t="s">
        <v>33</v>
      </c>
    </row>
    <row r="12" spans="1:24" x14ac:dyDescent="0.55000000000000004">
      <c r="A12" s="1" t="s">
        <v>1</v>
      </c>
      <c r="B12" s="8">
        <f>D12-E12</f>
        <v>11658.924300000001</v>
      </c>
      <c r="D12" s="3">
        <v>19191.436600000001</v>
      </c>
      <c r="E12" s="3">
        <v>7532.5123000000003</v>
      </c>
      <c r="F12">
        <f>B12/D12</f>
        <v>0.60750659489451664</v>
      </c>
    </row>
    <row r="13" spans="1:24" x14ac:dyDescent="0.55000000000000004">
      <c r="A13" s="1" t="s">
        <v>2</v>
      </c>
      <c r="B13" s="8">
        <f t="shared" ref="B13:B33" si="0">D13-E13</f>
        <v>6945.4231</v>
      </c>
      <c r="D13" s="3">
        <v>13105.6777</v>
      </c>
      <c r="E13" s="3">
        <v>6160.2546000000002</v>
      </c>
      <c r="F13">
        <f t="shared" ref="F13:F33" si="1">B13/D13</f>
        <v>0.52995528037439832</v>
      </c>
    </row>
    <row r="14" spans="1:24" x14ac:dyDescent="0.55000000000000004">
      <c r="A14" s="1" t="s">
        <v>3</v>
      </c>
      <c r="B14" s="8">
        <f t="shared" si="0"/>
        <v>21574.605910000002</v>
      </c>
      <c r="D14" s="3">
        <v>31506.150010000001</v>
      </c>
      <c r="E14" s="3">
        <v>9931.5440999999992</v>
      </c>
      <c r="F14">
        <f t="shared" si="1"/>
        <v>0.68477442985424297</v>
      </c>
    </row>
    <row r="15" spans="1:24" x14ac:dyDescent="0.55000000000000004">
      <c r="A15" s="1" t="s">
        <v>4</v>
      </c>
      <c r="B15" s="8">
        <f t="shared" si="0"/>
        <v>12879.896799999999</v>
      </c>
      <c r="D15" s="3">
        <v>19650.140599999999</v>
      </c>
      <c r="E15" s="3">
        <v>6770.2438000000002</v>
      </c>
      <c r="F15">
        <f t="shared" si="1"/>
        <v>0.65546079604132701</v>
      </c>
    </row>
    <row r="16" spans="1:24" x14ac:dyDescent="0.55000000000000004">
      <c r="A16" s="1" t="s">
        <v>5</v>
      </c>
      <c r="B16" s="8">
        <f t="shared" si="0"/>
        <v>9096.9845000000005</v>
      </c>
      <c r="D16" s="3">
        <v>13155.1564</v>
      </c>
      <c r="E16" s="3">
        <v>4058.1718999999998</v>
      </c>
      <c r="F16">
        <f t="shared" si="1"/>
        <v>0.69151473562108323</v>
      </c>
    </row>
    <row r="17" spans="1:6" x14ac:dyDescent="0.55000000000000004">
      <c r="A17" s="1" t="s">
        <v>6</v>
      </c>
      <c r="B17" s="8">
        <f t="shared" si="0"/>
        <v>12641.609699999999</v>
      </c>
      <c r="D17" s="3">
        <v>19554.985499999999</v>
      </c>
      <c r="E17" s="3">
        <v>6913.3757999999998</v>
      </c>
      <c r="F17">
        <f t="shared" si="1"/>
        <v>0.64646479538427681</v>
      </c>
    </row>
    <row r="18" spans="1:6" x14ac:dyDescent="0.55000000000000004">
      <c r="A18" s="1" t="s">
        <v>7</v>
      </c>
      <c r="B18" s="8">
        <f t="shared" si="0"/>
        <v>9558.8220999999994</v>
      </c>
      <c r="D18" s="3">
        <v>19558.2726</v>
      </c>
      <c r="E18" s="3">
        <v>9999.4505000000008</v>
      </c>
      <c r="F18">
        <f t="shared" si="1"/>
        <v>0.48873549804188737</v>
      </c>
    </row>
    <row r="19" spans="1:6" x14ac:dyDescent="0.55000000000000004">
      <c r="A19" s="1" t="s">
        <v>8</v>
      </c>
      <c r="B19" s="8">
        <f t="shared" si="0"/>
        <v>4258.7987000000003</v>
      </c>
      <c r="D19" s="3">
        <v>7765.0352000000003</v>
      </c>
      <c r="E19" s="3">
        <v>3506.2365</v>
      </c>
      <c r="F19">
        <f t="shared" si="1"/>
        <v>0.54845838947388159</v>
      </c>
    </row>
    <row r="20" spans="1:6" x14ac:dyDescent="0.55000000000000004">
      <c r="A20" s="1" t="s">
        <v>9</v>
      </c>
      <c r="B20" s="8">
        <f t="shared" si="0"/>
        <v>10626.791300000001</v>
      </c>
      <c r="D20" s="3">
        <v>16536.494200000001</v>
      </c>
      <c r="E20" s="3">
        <v>5909.7029000000002</v>
      </c>
      <c r="F20">
        <f t="shared" si="1"/>
        <v>0.64262661550112599</v>
      </c>
    </row>
    <row r="21" spans="1:6" x14ac:dyDescent="0.55000000000000004">
      <c r="A21" s="1" t="s">
        <v>10</v>
      </c>
      <c r="B21" s="8">
        <f t="shared" si="0"/>
        <v>8662.504600000002</v>
      </c>
      <c r="D21" s="3">
        <v>18447.174200000001</v>
      </c>
      <c r="E21" s="3">
        <v>9784.6695999999993</v>
      </c>
      <c r="F21">
        <f t="shared" si="1"/>
        <v>0.46958436593502767</v>
      </c>
    </row>
    <row r="22" spans="1:6" x14ac:dyDescent="0.55000000000000004">
      <c r="A22" s="1" t="s">
        <v>11</v>
      </c>
      <c r="B22" s="8">
        <f t="shared" si="0"/>
        <v>12542.634500000002</v>
      </c>
      <c r="D22" s="3">
        <v>26378.063300000002</v>
      </c>
      <c r="E22" s="3">
        <v>13835.4288</v>
      </c>
      <c r="F22">
        <f t="shared" si="1"/>
        <v>0.47549489730733951</v>
      </c>
    </row>
    <row r="23" spans="1:6" x14ac:dyDescent="0.55000000000000004">
      <c r="A23" s="1" t="s">
        <v>12</v>
      </c>
      <c r="B23" s="8">
        <f t="shared" si="0"/>
        <v>5293.6833999999999</v>
      </c>
      <c r="D23" s="3">
        <v>10327.0131</v>
      </c>
      <c r="E23" s="3">
        <v>5033.3297000000002</v>
      </c>
      <c r="F23">
        <f t="shared" si="1"/>
        <v>0.51260546962993592</v>
      </c>
    </row>
    <row r="24" spans="1:6" x14ac:dyDescent="0.55000000000000004">
      <c r="A24" s="1" t="s">
        <v>13</v>
      </c>
      <c r="B24" s="8">
        <f t="shared" si="0"/>
        <v>9145.6076999999987</v>
      </c>
      <c r="D24" s="3">
        <v>17524.334299999999</v>
      </c>
      <c r="E24" s="3">
        <v>8378.7266</v>
      </c>
      <c r="F24">
        <f t="shared" si="1"/>
        <v>0.52188046309981651</v>
      </c>
    </row>
    <row r="25" spans="1:6" x14ac:dyDescent="0.55000000000000004">
      <c r="A25" s="1" t="s">
        <v>14</v>
      </c>
      <c r="B25" s="8">
        <f t="shared" si="0"/>
        <v>615.26589999999987</v>
      </c>
      <c r="D25" s="3">
        <v>1830.6315999999999</v>
      </c>
      <c r="E25" s="3">
        <v>1215.3657000000001</v>
      </c>
      <c r="F25">
        <f t="shared" si="1"/>
        <v>0.33609487567023311</v>
      </c>
    </row>
    <row r="26" spans="1:6" x14ac:dyDescent="0.55000000000000004">
      <c r="A26" s="1" t="s">
        <v>15</v>
      </c>
      <c r="B26" s="8">
        <f t="shared" si="0"/>
        <v>1066.7905000000001</v>
      </c>
      <c r="D26" s="3">
        <v>2896.4713000000002</v>
      </c>
      <c r="E26" s="3">
        <v>1829.6808000000001</v>
      </c>
      <c r="F26">
        <f t="shared" si="1"/>
        <v>0.36830694645584783</v>
      </c>
    </row>
    <row r="27" spans="1:6" x14ac:dyDescent="0.55000000000000004">
      <c r="A27" s="1" t="s">
        <v>16</v>
      </c>
      <c r="B27" s="8">
        <f t="shared" si="0"/>
        <v>-1068.4579000000001</v>
      </c>
      <c r="D27" s="3">
        <v>380.71949999999998</v>
      </c>
      <c r="E27" s="3">
        <v>1449.1774</v>
      </c>
      <c r="F27">
        <f t="shared" si="1"/>
        <v>-2.8064175856503284</v>
      </c>
    </row>
    <row r="28" spans="1:6" x14ac:dyDescent="0.55000000000000004">
      <c r="A28" s="1" t="s">
        <v>17</v>
      </c>
      <c r="B28" s="8">
        <f t="shared" si="0"/>
        <v>-101.08999999999992</v>
      </c>
      <c r="D28" s="3">
        <v>1241.5707</v>
      </c>
      <c r="E28" s="3">
        <v>1342.6606999999999</v>
      </c>
      <c r="F28">
        <f t="shared" si="1"/>
        <v>-8.1421058019490886E-2</v>
      </c>
    </row>
    <row r="29" spans="1:6" x14ac:dyDescent="0.55000000000000004">
      <c r="A29" s="1" t="s">
        <v>18</v>
      </c>
      <c r="B29" s="8">
        <f t="shared" si="0"/>
        <v>160.52379999999999</v>
      </c>
      <c r="D29" s="3">
        <v>408.46129999999999</v>
      </c>
      <c r="E29" s="3">
        <v>247.9375</v>
      </c>
      <c r="F29">
        <f t="shared" si="1"/>
        <v>0.39299634996020427</v>
      </c>
    </row>
    <row r="30" spans="1:6" x14ac:dyDescent="0.55000000000000004">
      <c r="A30" s="1" t="s">
        <v>19</v>
      </c>
      <c r="B30" s="8">
        <f t="shared" si="0"/>
        <v>2595.3026</v>
      </c>
      <c r="D30" s="3">
        <v>4656.6374999999998</v>
      </c>
      <c r="E30" s="3">
        <v>2061.3348999999998</v>
      </c>
      <c r="F30">
        <f t="shared" si="1"/>
        <v>0.55733404199918934</v>
      </c>
    </row>
    <row r="31" spans="1:6" x14ac:dyDescent="0.55000000000000004">
      <c r="A31" s="1" t="s">
        <v>20</v>
      </c>
      <c r="B31" s="8">
        <f t="shared" si="0"/>
        <v>167.44120000000009</v>
      </c>
      <c r="D31" s="3">
        <v>839.83630000000005</v>
      </c>
      <c r="E31" s="3">
        <v>672.39509999999996</v>
      </c>
      <c r="F31">
        <f t="shared" si="1"/>
        <v>0.19937361602493259</v>
      </c>
    </row>
    <row r="32" spans="1:6" x14ac:dyDescent="0.55000000000000004">
      <c r="A32" s="1" t="s">
        <v>21</v>
      </c>
      <c r="B32" s="8">
        <f t="shared" si="0"/>
        <v>964.88409999999999</v>
      </c>
      <c r="D32" s="3">
        <v>2335.5825</v>
      </c>
      <c r="E32" s="3">
        <v>1370.6984</v>
      </c>
      <c r="F32">
        <f t="shared" si="1"/>
        <v>0.41312353556339798</v>
      </c>
    </row>
    <row r="33" spans="1:6" x14ac:dyDescent="0.55000000000000004">
      <c r="A33" s="1" t="s">
        <v>22</v>
      </c>
      <c r="B33" s="8">
        <f t="shared" si="0"/>
        <v>1174.7435</v>
      </c>
      <c r="D33" s="3">
        <v>1928.7668000000001</v>
      </c>
      <c r="E33" s="3">
        <v>754.02329999999995</v>
      </c>
      <c r="F33">
        <f t="shared" si="1"/>
        <v>0.60906455876366183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1952</vt:lpstr>
      <vt:lpstr>1953</vt:lpstr>
      <vt:lpstr>1956</vt:lpstr>
      <vt:lpstr>Sheet1</vt:lpstr>
      <vt:lpstr>tenant_area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BobLin</cp:lastModifiedBy>
  <dcterms:created xsi:type="dcterms:W3CDTF">2022-04-07T02:10:55Z</dcterms:created>
  <dcterms:modified xsi:type="dcterms:W3CDTF">2022-04-24T14:22:49Z</dcterms:modified>
</cp:coreProperties>
</file>