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da9f1820d624f37/Documents/Extensive Enterprises/Mass Street University/Repos/code-tutorial-source/python/"/>
    </mc:Choice>
  </mc:AlternateContent>
  <xr:revisionPtr revIDLastSave="165" documentId="13_ncr:1_{618B821F-3A18-4926-B934-84E844325AB7}" xr6:coauthVersionLast="47" xr6:coauthVersionMax="47" xr10:uidLastSave="{AA399D31-0DFA-4F56-AD26-3ADF60FA53D2}"/>
  <bookViews>
    <workbookView xWindow="-120" yWindow="-120" windowWidth="26325" windowHeight="16440" activeTab="2" xr2:uid="{00000000-000D-0000-FFFF-FFFF00000000}"/>
  </bookViews>
  <sheets>
    <sheet name="Lessons" sheetId="4" r:id="rId1"/>
    <sheet name="Lesson File Xref" sheetId="1" r:id="rId2"/>
    <sheet name="Meta Tags" sheetId="7" r:id="rId3"/>
    <sheet name="Twitter Post Helper" sheetId="8" r:id="rId4"/>
    <sheet name="Nav Link Builder" sheetId="2" r:id="rId5"/>
    <sheet name="Has Table" sheetId="6" r:id="rId6"/>
    <sheet name="Drop Down Values" sheetId="5" r:id="rId7"/>
  </sheets>
  <definedNames>
    <definedName name="_xlnm._FilterDatabase" localSheetId="1" hidden="1">'Lesson File Xref'!$A$1:$M$51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" i="8"/>
  <c r="D2" i="8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F4" i="8" s="1"/>
  <c r="L17" i="1"/>
  <c r="L18" i="1"/>
  <c r="L19" i="1"/>
  <c r="L20" i="1"/>
  <c r="L21" i="1"/>
  <c r="F9" i="8" s="1"/>
  <c r="L22" i="1"/>
  <c r="L23" i="1"/>
  <c r="L24" i="1"/>
  <c r="F12" i="8" s="1"/>
  <c r="L25" i="1"/>
  <c r="L26" i="1"/>
  <c r="L27" i="1"/>
  <c r="L28" i="1"/>
  <c r="L29" i="1"/>
  <c r="F17" i="8" s="1"/>
  <c r="L30" i="1"/>
  <c r="L31" i="1"/>
  <c r="L32" i="1"/>
  <c r="F20" i="8" s="1"/>
  <c r="L33" i="1"/>
  <c r="L34" i="1"/>
  <c r="F22" i="8" s="1"/>
  <c r="L35" i="1"/>
  <c r="L36" i="1"/>
  <c r="L37" i="1"/>
  <c r="F25" i="8" s="1"/>
  <c r="L38" i="1"/>
  <c r="L39" i="1"/>
  <c r="L40" i="1"/>
  <c r="F28" i="8" s="1"/>
  <c r="L41" i="1"/>
  <c r="L42" i="1"/>
  <c r="F30" i="8" s="1"/>
  <c r="L43" i="1"/>
  <c r="L44" i="1"/>
  <c r="L45" i="1"/>
  <c r="F33" i="8" s="1"/>
  <c r="L46" i="1"/>
  <c r="L47" i="1"/>
  <c r="L48" i="1"/>
  <c r="F36" i="8" s="1"/>
  <c r="L49" i="1"/>
  <c r="L50" i="1"/>
  <c r="L51" i="1"/>
  <c r="L2" i="1"/>
  <c r="F3" i="8"/>
  <c r="F5" i="8"/>
  <c r="F6" i="8"/>
  <c r="F7" i="8"/>
  <c r="F8" i="8"/>
  <c r="F10" i="8"/>
  <c r="F11" i="8"/>
  <c r="F13" i="8"/>
  <c r="F14" i="8"/>
  <c r="F15" i="8"/>
  <c r="F16" i="8"/>
  <c r="F18" i="8"/>
  <c r="F19" i="8"/>
  <c r="F21" i="8"/>
  <c r="F23" i="8"/>
  <c r="F24" i="8"/>
  <c r="F26" i="8"/>
  <c r="F27" i="8"/>
  <c r="F29" i="8"/>
  <c r="F31" i="8"/>
  <c r="F32" i="8"/>
  <c r="F34" i="8"/>
  <c r="F35" i="8"/>
  <c r="F37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2" i="8"/>
  <c r="B2" i="8"/>
  <c r="E2" i="8" s="1"/>
  <c r="G2" i="8" s="1"/>
  <c r="A32" i="8"/>
  <c r="A33" i="8"/>
  <c r="A34" i="8"/>
  <c r="A35" i="8"/>
  <c r="A36" i="8"/>
  <c r="A37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E3" i="7" l="1"/>
  <c r="E4" i="7"/>
  <c r="E5" i="7"/>
  <c r="E6" i="7"/>
  <c r="E7" i="7"/>
  <c r="E8" i="7"/>
  <c r="E9" i="7"/>
  <c r="E10" i="7"/>
  <c r="E11" i="7"/>
  <c r="E12" i="7"/>
  <c r="E13" i="7"/>
  <c r="E2" i="7"/>
  <c r="A3" i="7"/>
  <c r="A4" i="7"/>
  <c r="A5" i="7"/>
  <c r="A6" i="7"/>
  <c r="A7" i="7"/>
  <c r="A8" i="7"/>
  <c r="A9" i="7"/>
  <c r="A10" i="7"/>
  <c r="A11" i="7"/>
  <c r="A12" i="7"/>
  <c r="A13" i="7"/>
  <c r="A14" i="7"/>
  <c r="E14" i="7"/>
  <c r="A15" i="7"/>
  <c r="E15" i="7"/>
  <c r="A16" i="7"/>
  <c r="E16" i="7"/>
  <c r="A17" i="7"/>
  <c r="E17" i="7"/>
  <c r="A18" i="7"/>
  <c r="E18" i="7"/>
  <c r="A19" i="7"/>
  <c r="E19" i="7"/>
  <c r="A20" i="7"/>
  <c r="E20" i="7"/>
  <c r="A21" i="7"/>
  <c r="E21" i="7"/>
  <c r="A22" i="7"/>
  <c r="E22" i="7"/>
  <c r="A23" i="7"/>
  <c r="E23" i="7"/>
  <c r="A24" i="7"/>
  <c r="E24" i="7"/>
  <c r="A25" i="7"/>
  <c r="E25" i="7"/>
  <c r="A26" i="7"/>
  <c r="E26" i="7"/>
  <c r="A27" i="7"/>
  <c r="E27" i="7"/>
  <c r="A28" i="7"/>
  <c r="E28" i="7"/>
  <c r="A29" i="7"/>
  <c r="E29" i="7"/>
  <c r="A30" i="7"/>
  <c r="E30" i="7"/>
  <c r="A31" i="7"/>
  <c r="E31" i="7"/>
  <c r="A32" i="7"/>
  <c r="E32" i="7"/>
  <c r="A33" i="7"/>
  <c r="E33" i="7"/>
  <c r="A34" i="7"/>
  <c r="E34" i="7"/>
  <c r="A35" i="7"/>
  <c r="E35" i="7"/>
  <c r="A36" i="7"/>
  <c r="E36" i="7"/>
  <c r="A37" i="7"/>
  <c r="E37" i="7"/>
  <c r="A38" i="7"/>
  <c r="E38" i="7"/>
  <c r="A39" i="7"/>
  <c r="E39" i="7"/>
  <c r="A40" i="7"/>
  <c r="E40" i="7"/>
  <c r="A41" i="7"/>
  <c r="E41" i="7"/>
  <c r="A42" i="7"/>
  <c r="E42" i="7"/>
  <c r="A43" i="7"/>
  <c r="E43" i="7"/>
  <c r="A44" i="7"/>
  <c r="E44" i="7"/>
  <c r="A45" i="7"/>
  <c r="E45" i="7"/>
  <c r="A46" i="7"/>
  <c r="E46" i="7"/>
  <c r="A47" i="7"/>
  <c r="E47" i="7"/>
  <c r="A48" i="7"/>
  <c r="E48" i="7"/>
  <c r="A49" i="7"/>
  <c r="E49" i="7"/>
  <c r="A2" i="7"/>
  <c r="F14" i="1"/>
  <c r="K3" i="1" l="1"/>
  <c r="K4" i="1"/>
  <c r="K5" i="1"/>
  <c r="K6" i="1"/>
  <c r="K7" i="1"/>
  <c r="K8" i="1"/>
  <c r="K9" i="1"/>
  <c r="K10" i="1"/>
  <c r="K11" i="1"/>
  <c r="K12" i="1"/>
  <c r="K13" i="1"/>
  <c r="K2" i="1"/>
  <c r="D45" i="2" l="1"/>
  <c r="D46" i="2"/>
  <c r="D47" i="2"/>
  <c r="D48" i="2"/>
  <c r="D49" i="2"/>
  <c r="D50" i="2"/>
  <c r="D51" i="2"/>
  <c r="E51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B45" i="2"/>
  <c r="B46" i="2"/>
  <c r="B47" i="2"/>
  <c r="B48" i="2"/>
  <c r="B49" i="2"/>
  <c r="B50" i="2"/>
  <c r="B51" i="2"/>
  <c r="B52" i="2"/>
  <c r="B53" i="2"/>
  <c r="G53" i="2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G92" i="2" s="1"/>
  <c r="B93" i="2"/>
  <c r="G93" i="2" s="1"/>
  <c r="B94" i="2"/>
  <c r="B95" i="2"/>
  <c r="B96" i="2"/>
  <c r="B97" i="2"/>
  <c r="G97" i="2" s="1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G64" i="2" l="1"/>
  <c r="G96" i="2"/>
  <c r="G100" i="2"/>
  <c r="G56" i="2"/>
  <c r="G84" i="2"/>
  <c r="G78" i="2"/>
  <c r="G74" i="2"/>
  <c r="G79" i="2"/>
  <c r="G75" i="2"/>
  <c r="G106" i="2"/>
  <c r="G83" i="2"/>
  <c r="G109" i="2"/>
  <c r="G101" i="2"/>
  <c r="G89" i="2"/>
  <c r="G85" i="2"/>
  <c r="G81" i="2"/>
  <c r="G61" i="2"/>
  <c r="G57" i="2"/>
  <c r="G112" i="2"/>
  <c r="G105" i="2"/>
  <c r="G88" i="2"/>
  <c r="G72" i="2"/>
  <c r="G68" i="2"/>
  <c r="G60" i="2"/>
  <c r="G99" i="2"/>
  <c r="G69" i="2"/>
  <c r="G108" i="2"/>
  <c r="G107" i="2"/>
  <c r="G104" i="2"/>
  <c r="G102" i="2"/>
  <c r="G94" i="2"/>
  <c r="G86" i="2"/>
  <c r="G80" i="2"/>
  <c r="G76" i="2"/>
  <c r="G71" i="2"/>
  <c r="G70" i="2"/>
  <c r="G65" i="2"/>
  <c r="G59" i="2"/>
  <c r="G58" i="2"/>
  <c r="G103" i="2"/>
  <c r="G95" i="2"/>
  <c r="G87" i="2"/>
  <c r="G66" i="2"/>
  <c r="G111" i="2"/>
  <c r="G110" i="2"/>
  <c r="G98" i="2"/>
  <c r="G91" i="2"/>
  <c r="G90" i="2"/>
  <c r="G82" i="2"/>
  <c r="G77" i="2"/>
  <c r="G73" i="2"/>
  <c r="G67" i="2"/>
  <c r="G63" i="2"/>
  <c r="G62" i="2"/>
  <c r="G55" i="2"/>
  <c r="G54" i="2"/>
  <c r="F2" i="2"/>
  <c r="F3" i="2"/>
  <c r="F4" i="2"/>
  <c r="F5" i="2"/>
  <c r="F6" i="2"/>
  <c r="F7" i="2"/>
  <c r="F8" i="2"/>
  <c r="F9" i="2"/>
  <c r="F10" i="2"/>
  <c r="F11" i="2"/>
  <c r="F12" i="2"/>
  <c r="F13" i="2"/>
  <c r="D2" i="2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B14" i="2"/>
  <c r="J2" i="1"/>
  <c r="C3" i="2" s="1"/>
  <c r="J3" i="1"/>
  <c r="C4" i="2" s="1"/>
  <c r="J4" i="1"/>
  <c r="E3" i="2" s="1"/>
  <c r="J5" i="1"/>
  <c r="E4" i="2" s="1"/>
  <c r="J6" i="1"/>
  <c r="E5" i="2" s="1"/>
  <c r="J7" i="1"/>
  <c r="C8" i="2" s="1"/>
  <c r="J8" i="1"/>
  <c r="E7" i="2" s="1"/>
  <c r="J9" i="1"/>
  <c r="E8" i="2" s="1"/>
  <c r="J10" i="1"/>
  <c r="E9" i="2" s="1"/>
  <c r="J11" i="1"/>
  <c r="C12" i="2" s="1"/>
  <c r="J12" i="1"/>
  <c r="E11" i="2" s="1"/>
  <c r="J13" i="1"/>
  <c r="E12" i="2" s="1"/>
  <c r="I2" i="1"/>
  <c r="I3" i="1"/>
  <c r="I4" i="1"/>
  <c r="I5" i="1"/>
  <c r="I6" i="1"/>
  <c r="I7" i="1"/>
  <c r="I8" i="1"/>
  <c r="I9" i="1"/>
  <c r="I10" i="1"/>
  <c r="I11" i="1"/>
  <c r="I12" i="1"/>
  <c r="I13" i="1"/>
  <c r="H2" i="1"/>
  <c r="A2" i="2" s="1"/>
  <c r="H3" i="1"/>
  <c r="A3" i="2" s="1"/>
  <c r="H4" i="1"/>
  <c r="A4" i="2" s="1"/>
  <c r="H5" i="1"/>
  <c r="A5" i="2" s="1"/>
  <c r="H6" i="1"/>
  <c r="A6" i="2" s="1"/>
  <c r="H7" i="1"/>
  <c r="A7" i="2" s="1"/>
  <c r="H8" i="1"/>
  <c r="A8" i="2" s="1"/>
  <c r="H9" i="1"/>
  <c r="A9" i="2" s="1"/>
  <c r="H10" i="1"/>
  <c r="A10" i="2" s="1"/>
  <c r="H11" i="1"/>
  <c r="A11" i="2" s="1"/>
  <c r="H12" i="1"/>
  <c r="A12" i="2" s="1"/>
  <c r="H13" i="1"/>
  <c r="A13" i="2" s="1"/>
  <c r="E3" i="1"/>
  <c r="B3" i="7" s="1"/>
  <c r="D3" i="7" s="1"/>
  <c r="E4" i="1"/>
  <c r="B4" i="7" s="1"/>
  <c r="D4" i="7" s="1"/>
  <c r="E5" i="1"/>
  <c r="B5" i="7" s="1"/>
  <c r="D5" i="7" s="1"/>
  <c r="E6" i="1"/>
  <c r="B6" i="7" s="1"/>
  <c r="D6" i="7" s="1"/>
  <c r="E7" i="1"/>
  <c r="B7" i="7" s="1"/>
  <c r="D7" i="7" s="1"/>
  <c r="E8" i="1"/>
  <c r="B8" i="7" s="1"/>
  <c r="D8" i="7" s="1"/>
  <c r="E9" i="1"/>
  <c r="B9" i="7" s="1"/>
  <c r="D9" i="7" s="1"/>
  <c r="E10" i="1"/>
  <c r="B10" i="7" s="1"/>
  <c r="D10" i="7" s="1"/>
  <c r="E11" i="1"/>
  <c r="B11" i="7" s="1"/>
  <c r="D11" i="7" s="1"/>
  <c r="E12" i="1"/>
  <c r="B12" i="7" s="1"/>
  <c r="D12" i="7" s="1"/>
  <c r="E13" i="1"/>
  <c r="B13" i="7" s="1"/>
  <c r="D13" i="7" s="1"/>
  <c r="E2" i="1"/>
  <c r="B2" i="7" s="1"/>
  <c r="D2" i="7" s="1"/>
  <c r="E10" i="2" l="1"/>
  <c r="E6" i="2"/>
  <c r="E2" i="2"/>
  <c r="G2" i="2" s="1"/>
  <c r="G3" i="2"/>
  <c r="G12" i="2"/>
  <c r="G8" i="2"/>
  <c r="G4" i="2"/>
  <c r="M10" i="1"/>
  <c r="M6" i="1"/>
  <c r="M2" i="1"/>
  <c r="C11" i="2"/>
  <c r="G11" i="2" s="1"/>
  <c r="C7" i="2"/>
  <c r="G7" i="2" s="1"/>
  <c r="M13" i="1"/>
  <c r="M9" i="1"/>
  <c r="M5" i="1"/>
  <c r="C14" i="2"/>
  <c r="C10" i="2"/>
  <c r="G10" i="2" s="1"/>
  <c r="C6" i="2"/>
  <c r="M12" i="1"/>
  <c r="M8" i="1"/>
  <c r="M4" i="1"/>
  <c r="C13" i="2"/>
  <c r="C9" i="2"/>
  <c r="G9" i="2" s="1"/>
  <c r="C5" i="2"/>
  <c r="G5" i="2" s="1"/>
  <c r="M11" i="1"/>
  <c r="M7" i="1"/>
  <c r="M3" i="1"/>
  <c r="B40" i="2"/>
  <c r="B41" i="2"/>
  <c r="B42" i="2"/>
  <c r="B43" i="2"/>
  <c r="B44" i="2"/>
  <c r="G6" i="2" l="1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B23" i="2"/>
  <c r="B24" i="2"/>
  <c r="B25" i="2"/>
  <c r="B26" i="2"/>
  <c r="B27" i="2"/>
  <c r="B28" i="2"/>
  <c r="B29" i="2"/>
  <c r="C15" i="1"/>
  <c r="F15" i="1" l="1"/>
  <c r="K15" i="1" s="1"/>
  <c r="B3" i="8"/>
  <c r="E3" i="8" s="1"/>
  <c r="G3" i="8" s="1"/>
  <c r="E15" i="1"/>
  <c r="B15" i="7" s="1"/>
  <c r="D15" i="7" s="1"/>
  <c r="F15" i="2"/>
  <c r="C16" i="1"/>
  <c r="F16" i="1" l="1"/>
  <c r="B4" i="8"/>
  <c r="E4" i="8" s="1"/>
  <c r="G4" i="8" s="1"/>
  <c r="C17" i="1"/>
  <c r="K16" i="1"/>
  <c r="F16" i="2"/>
  <c r="E16" i="1"/>
  <c r="B16" i="7" s="1"/>
  <c r="D16" i="7" s="1"/>
  <c r="B21" i="2"/>
  <c r="B22" i="2"/>
  <c r="F17" i="1" l="1"/>
  <c r="B5" i="8"/>
  <c r="E5" i="8" s="1"/>
  <c r="G5" i="8" s="1"/>
  <c r="F17" i="2"/>
  <c r="E17" i="1"/>
  <c r="B17" i="7" s="1"/>
  <c r="D17" i="7" s="1"/>
  <c r="C18" i="1"/>
  <c r="D15" i="2"/>
  <c r="D14" i="2"/>
  <c r="B16" i="2"/>
  <c r="B17" i="2"/>
  <c r="B18" i="2"/>
  <c r="B19" i="2"/>
  <c r="B20" i="2"/>
  <c r="B15" i="2"/>
  <c r="I15" i="1"/>
  <c r="J16" i="1"/>
  <c r="E14" i="1"/>
  <c r="B14" i="7" s="1"/>
  <c r="D14" i="7" s="1"/>
  <c r="F18" i="1" l="1"/>
  <c r="B6" i="8"/>
  <c r="E6" i="8" s="1"/>
  <c r="G6" i="8" s="1"/>
  <c r="J14" i="1"/>
  <c r="E13" i="2" s="1"/>
  <c r="G13" i="2" s="1"/>
  <c r="K14" i="1"/>
  <c r="J17" i="1"/>
  <c r="M17" i="1" s="1"/>
  <c r="K17" i="1"/>
  <c r="C17" i="2"/>
  <c r="M16" i="1"/>
  <c r="F18" i="2"/>
  <c r="C19" i="1"/>
  <c r="E18" i="1"/>
  <c r="B18" i="7" s="1"/>
  <c r="D18" i="7" s="1"/>
  <c r="E15" i="2"/>
  <c r="H14" i="1"/>
  <c r="A14" i="2" s="1"/>
  <c r="H17" i="1"/>
  <c r="A17" i="2" s="1"/>
  <c r="J15" i="1"/>
  <c r="H16" i="1"/>
  <c r="A16" i="2" s="1"/>
  <c r="I17" i="1"/>
  <c r="I14" i="1"/>
  <c r="H15" i="1"/>
  <c r="A15" i="2" s="1"/>
  <c r="I16" i="1"/>
  <c r="F19" i="1" l="1"/>
  <c r="B7" i="8"/>
  <c r="E7" i="8" s="1"/>
  <c r="G7" i="8" s="1"/>
  <c r="C18" i="2"/>
  <c r="E16" i="2"/>
  <c r="M14" i="1"/>
  <c r="C15" i="2"/>
  <c r="G15" i="2" s="1"/>
  <c r="H18" i="1"/>
  <c r="A18" i="2" s="1"/>
  <c r="K18" i="1"/>
  <c r="C16" i="2"/>
  <c r="M15" i="1"/>
  <c r="J18" i="1"/>
  <c r="M18" i="1" s="1"/>
  <c r="F19" i="2"/>
  <c r="C20" i="1"/>
  <c r="E19" i="1"/>
  <c r="B19" i="7" s="1"/>
  <c r="D19" i="7" s="1"/>
  <c r="K19" i="1"/>
  <c r="I18" i="1"/>
  <c r="E14" i="2"/>
  <c r="G14" i="2" s="1"/>
  <c r="F20" i="1" l="1"/>
  <c r="B8" i="8"/>
  <c r="E8" i="8" s="1"/>
  <c r="G8" i="8" s="1"/>
  <c r="G16" i="2"/>
  <c r="C19" i="2"/>
  <c r="E17" i="2"/>
  <c r="G17" i="2" s="1"/>
  <c r="F20" i="2"/>
  <c r="C21" i="1"/>
  <c r="K20" i="1"/>
  <c r="E20" i="1"/>
  <c r="B20" i="7" s="1"/>
  <c r="D20" i="7" s="1"/>
  <c r="I19" i="1"/>
  <c r="H19" i="1"/>
  <c r="A19" i="2" s="1"/>
  <c r="J19" i="1"/>
  <c r="M19" i="1" s="1"/>
  <c r="F21" i="1" l="1"/>
  <c r="B9" i="8"/>
  <c r="E9" i="8" s="1"/>
  <c r="G9" i="8" s="1"/>
  <c r="J20" i="1"/>
  <c r="M20" i="1" s="1"/>
  <c r="H20" i="1"/>
  <c r="A20" i="2" s="1"/>
  <c r="I20" i="1"/>
  <c r="F21" i="2"/>
  <c r="C22" i="1"/>
  <c r="E21" i="1"/>
  <c r="B21" i="7" s="1"/>
  <c r="D21" i="7" s="1"/>
  <c r="K21" i="1"/>
  <c r="C20" i="2"/>
  <c r="E18" i="2"/>
  <c r="G18" i="2" s="1"/>
  <c r="F22" i="1" l="1"/>
  <c r="B10" i="8"/>
  <c r="E10" i="8" s="1"/>
  <c r="G10" i="8" s="1"/>
  <c r="J21" i="1"/>
  <c r="M21" i="1" s="1"/>
  <c r="H21" i="1"/>
  <c r="A21" i="2" s="1"/>
  <c r="I21" i="1"/>
  <c r="F22" i="2"/>
  <c r="E22" i="1"/>
  <c r="B22" i="7" s="1"/>
  <c r="D22" i="7" s="1"/>
  <c r="K22" i="1"/>
  <c r="C23" i="1"/>
  <c r="E19" i="2"/>
  <c r="G19" i="2" s="1"/>
  <c r="C21" i="2"/>
  <c r="F23" i="1" l="1"/>
  <c r="K23" i="1" s="1"/>
  <c r="B11" i="8"/>
  <c r="E11" i="8" s="1"/>
  <c r="G11" i="8" s="1"/>
  <c r="F23" i="2"/>
  <c r="C24" i="1"/>
  <c r="E23" i="1"/>
  <c r="B23" i="7" s="1"/>
  <c r="D23" i="7" s="1"/>
  <c r="H22" i="1"/>
  <c r="A22" i="2" s="1"/>
  <c r="I22" i="1"/>
  <c r="J22" i="1"/>
  <c r="M22" i="1" s="1"/>
  <c r="E20" i="2"/>
  <c r="G20" i="2" s="1"/>
  <c r="C22" i="2"/>
  <c r="F24" i="1" l="1"/>
  <c r="B12" i="8"/>
  <c r="E12" i="8" s="1"/>
  <c r="G12" i="8" s="1"/>
  <c r="E21" i="2"/>
  <c r="G21" i="2" s="1"/>
  <c r="C23" i="2"/>
  <c r="F24" i="2"/>
  <c r="K24" i="1"/>
  <c r="C25" i="1"/>
  <c r="E24" i="1"/>
  <c r="B24" i="7" s="1"/>
  <c r="D24" i="7" s="1"/>
  <c r="H23" i="1"/>
  <c r="A23" i="2" s="1"/>
  <c r="I23" i="1"/>
  <c r="J23" i="1"/>
  <c r="M23" i="1" s="1"/>
  <c r="F25" i="1" l="1"/>
  <c r="B13" i="8"/>
  <c r="E13" i="8" s="1"/>
  <c r="G13" i="8" s="1"/>
  <c r="H24" i="1"/>
  <c r="A24" i="2" s="1"/>
  <c r="J24" i="1"/>
  <c r="M24" i="1" s="1"/>
  <c r="I24" i="1"/>
  <c r="E22" i="2"/>
  <c r="G22" i="2" s="1"/>
  <c r="C24" i="2"/>
  <c r="F25" i="2"/>
  <c r="E25" i="1"/>
  <c r="B25" i="7" s="1"/>
  <c r="D25" i="7" s="1"/>
  <c r="K25" i="1"/>
  <c r="C26" i="1"/>
  <c r="B14" i="8" s="1"/>
  <c r="E14" i="8" s="1"/>
  <c r="G14" i="8" s="1"/>
  <c r="F26" i="2" l="1"/>
  <c r="F26" i="1"/>
  <c r="K26" i="1" s="1"/>
  <c r="C27" i="1"/>
  <c r="B15" i="8" s="1"/>
  <c r="E15" i="8" s="1"/>
  <c r="G15" i="8" s="1"/>
  <c r="E26" i="1"/>
  <c r="B26" i="7" s="1"/>
  <c r="D26" i="7" s="1"/>
  <c r="I25" i="1"/>
  <c r="H25" i="1"/>
  <c r="A25" i="2" s="1"/>
  <c r="J25" i="1"/>
  <c r="M25" i="1" s="1"/>
  <c r="E23" i="2"/>
  <c r="G23" i="2" s="1"/>
  <c r="C25" i="2"/>
  <c r="E24" i="2" l="1"/>
  <c r="G24" i="2" s="1"/>
  <c r="C26" i="2"/>
  <c r="F27" i="2"/>
  <c r="E27" i="1"/>
  <c r="B27" i="7" s="1"/>
  <c r="D27" i="7" s="1"/>
  <c r="F27" i="1"/>
  <c r="K27" i="1" s="1"/>
  <c r="C28" i="1"/>
  <c r="B16" i="8" s="1"/>
  <c r="E16" i="8" s="1"/>
  <c r="G16" i="8" s="1"/>
  <c r="J26" i="1"/>
  <c r="M26" i="1" s="1"/>
  <c r="I26" i="1"/>
  <c r="H26" i="1"/>
  <c r="A26" i="2" s="1"/>
  <c r="E25" i="2" l="1"/>
  <c r="G25" i="2" s="1"/>
  <c r="C27" i="2"/>
  <c r="E28" i="1"/>
  <c r="B28" i="7" s="1"/>
  <c r="D28" i="7" s="1"/>
  <c r="F28" i="2"/>
  <c r="C29" i="1"/>
  <c r="B17" i="8" s="1"/>
  <c r="E17" i="8" s="1"/>
  <c r="G17" i="8" s="1"/>
  <c r="F28" i="1"/>
  <c r="K28" i="1" s="1"/>
  <c r="H27" i="1"/>
  <c r="A27" i="2" s="1"/>
  <c r="J27" i="1"/>
  <c r="M27" i="1" s="1"/>
  <c r="I27" i="1"/>
  <c r="E29" i="1" l="1"/>
  <c r="B29" i="7" s="1"/>
  <c r="D29" i="7" s="1"/>
  <c r="F29" i="2"/>
  <c r="C30" i="1"/>
  <c r="B18" i="8" s="1"/>
  <c r="E18" i="8" s="1"/>
  <c r="G18" i="8" s="1"/>
  <c r="F29" i="1"/>
  <c r="K29" i="1" s="1"/>
  <c r="E26" i="2"/>
  <c r="G26" i="2" s="1"/>
  <c r="C28" i="2"/>
  <c r="J28" i="1"/>
  <c r="M28" i="1" s="1"/>
  <c r="H28" i="1"/>
  <c r="A28" i="2" s="1"/>
  <c r="I28" i="1"/>
  <c r="I29" i="1" l="1"/>
  <c r="J29" i="1"/>
  <c r="M29" i="1" s="1"/>
  <c r="H29" i="1"/>
  <c r="A29" i="2" s="1"/>
  <c r="E27" i="2"/>
  <c r="G27" i="2" s="1"/>
  <c r="C29" i="2"/>
  <c r="F30" i="2"/>
  <c r="E30" i="1"/>
  <c r="B30" i="7" s="1"/>
  <c r="D30" i="7" s="1"/>
  <c r="C31" i="1"/>
  <c r="B19" i="8" s="1"/>
  <c r="E19" i="8" s="1"/>
  <c r="G19" i="8" s="1"/>
  <c r="F30" i="1"/>
  <c r="K30" i="1" s="1"/>
  <c r="E28" i="2" l="1"/>
  <c r="G28" i="2" s="1"/>
  <c r="C30" i="2"/>
  <c r="F31" i="2"/>
  <c r="E31" i="1"/>
  <c r="B31" i="7" s="1"/>
  <c r="D31" i="7" s="1"/>
  <c r="C32" i="1"/>
  <c r="B20" i="8" s="1"/>
  <c r="E20" i="8" s="1"/>
  <c r="G20" i="8" s="1"/>
  <c r="F31" i="1"/>
  <c r="K31" i="1" s="1"/>
  <c r="J30" i="1"/>
  <c r="M30" i="1" s="1"/>
  <c r="H30" i="1"/>
  <c r="A30" i="2" s="1"/>
  <c r="I30" i="1"/>
  <c r="C31" i="2" l="1"/>
  <c r="E29" i="2"/>
  <c r="G29" i="2" s="1"/>
  <c r="H31" i="1"/>
  <c r="A31" i="2" s="1"/>
  <c r="I31" i="1"/>
  <c r="J31" i="1"/>
  <c r="M31" i="1" s="1"/>
  <c r="E32" i="1"/>
  <c r="B32" i="7" s="1"/>
  <c r="D32" i="7" s="1"/>
  <c r="F32" i="2"/>
  <c r="C33" i="1"/>
  <c r="B21" i="8" s="1"/>
  <c r="E21" i="8" s="1"/>
  <c r="G21" i="8" s="1"/>
  <c r="F32" i="1"/>
  <c r="K32" i="1" s="1"/>
  <c r="J32" i="1" l="1"/>
  <c r="M32" i="1" s="1"/>
  <c r="I32" i="1"/>
  <c r="H32" i="1"/>
  <c r="A32" i="2" s="1"/>
  <c r="E33" i="1"/>
  <c r="B33" i="7" s="1"/>
  <c r="D33" i="7" s="1"/>
  <c r="F33" i="2"/>
  <c r="F33" i="1"/>
  <c r="K33" i="1" s="1"/>
  <c r="C34" i="1"/>
  <c r="B22" i="8" s="1"/>
  <c r="E22" i="8" s="1"/>
  <c r="G22" i="8" s="1"/>
  <c r="E30" i="2"/>
  <c r="G30" i="2" s="1"/>
  <c r="C32" i="2"/>
  <c r="I33" i="1" l="1"/>
  <c r="J33" i="1"/>
  <c r="M33" i="1" s="1"/>
  <c r="H33" i="1"/>
  <c r="A33" i="2" s="1"/>
  <c r="F34" i="2"/>
  <c r="E34" i="1"/>
  <c r="B34" i="7" s="1"/>
  <c r="D34" i="7" s="1"/>
  <c r="C35" i="1"/>
  <c r="B23" i="8" s="1"/>
  <c r="E23" i="8" s="1"/>
  <c r="G23" i="8" s="1"/>
  <c r="F34" i="1"/>
  <c r="K34" i="1" s="1"/>
  <c r="C33" i="2"/>
  <c r="E31" i="2"/>
  <c r="G31" i="2" s="1"/>
  <c r="J34" i="1" l="1"/>
  <c r="M34" i="1" s="1"/>
  <c r="I34" i="1"/>
  <c r="H34" i="1"/>
  <c r="A34" i="2" s="1"/>
  <c r="C34" i="2"/>
  <c r="E32" i="2"/>
  <c r="G32" i="2" s="1"/>
  <c r="E35" i="1"/>
  <c r="B35" i="7" s="1"/>
  <c r="D35" i="7" s="1"/>
  <c r="F35" i="2"/>
  <c r="C36" i="1"/>
  <c r="B24" i="8" s="1"/>
  <c r="E24" i="8" s="1"/>
  <c r="G24" i="8" s="1"/>
  <c r="F35" i="1"/>
  <c r="K35" i="1" s="1"/>
  <c r="J35" i="1" l="1"/>
  <c r="M35" i="1" s="1"/>
  <c r="H35" i="1"/>
  <c r="A35" i="2" s="1"/>
  <c r="I35" i="1"/>
  <c r="E36" i="1"/>
  <c r="B36" i="7" s="1"/>
  <c r="D36" i="7" s="1"/>
  <c r="F36" i="2"/>
  <c r="F36" i="1"/>
  <c r="K36" i="1" s="1"/>
  <c r="C37" i="1"/>
  <c r="B25" i="8" s="1"/>
  <c r="E25" i="8" s="1"/>
  <c r="G25" i="8" s="1"/>
  <c r="E33" i="2"/>
  <c r="G33" i="2" s="1"/>
  <c r="C35" i="2"/>
  <c r="E37" i="1" l="1"/>
  <c r="B37" i="7" s="1"/>
  <c r="D37" i="7" s="1"/>
  <c r="F37" i="2"/>
  <c r="C38" i="1"/>
  <c r="B26" i="8" s="1"/>
  <c r="E26" i="8" s="1"/>
  <c r="G26" i="8" s="1"/>
  <c r="F37" i="1"/>
  <c r="K37" i="1" s="1"/>
  <c r="H36" i="1"/>
  <c r="A36" i="2" s="1"/>
  <c r="I36" i="1"/>
  <c r="J36" i="1"/>
  <c r="M36" i="1" s="1"/>
  <c r="E34" i="2"/>
  <c r="G34" i="2" s="1"/>
  <c r="C36" i="2"/>
  <c r="C37" i="2" l="1"/>
  <c r="E35" i="2"/>
  <c r="G35" i="2" s="1"/>
  <c r="H37" i="1"/>
  <c r="A37" i="2" s="1"/>
  <c r="I37" i="1"/>
  <c r="J37" i="1"/>
  <c r="M37" i="1" s="1"/>
  <c r="F38" i="2"/>
  <c r="E38" i="1"/>
  <c r="B38" i="7" s="1"/>
  <c r="D38" i="7" s="1"/>
  <c r="C39" i="1"/>
  <c r="F38" i="1"/>
  <c r="K38" i="1" s="1"/>
  <c r="C40" i="1" l="1"/>
  <c r="B28" i="8" s="1"/>
  <c r="E28" i="8" s="1"/>
  <c r="G28" i="8" s="1"/>
  <c r="B27" i="8"/>
  <c r="E27" i="8" s="1"/>
  <c r="G27" i="8" s="1"/>
  <c r="C41" i="1"/>
  <c r="B29" i="8" s="1"/>
  <c r="E29" i="8" s="1"/>
  <c r="G29" i="8" s="1"/>
  <c r="E40" i="1"/>
  <c r="B40" i="7" s="1"/>
  <c r="D40" i="7" s="1"/>
  <c r="F40" i="1"/>
  <c r="K40" i="1" s="1"/>
  <c r="F40" i="2"/>
  <c r="E39" i="1"/>
  <c r="B39" i="7" s="1"/>
  <c r="D39" i="7" s="1"/>
  <c r="F39" i="2"/>
  <c r="F39" i="1"/>
  <c r="K39" i="1" s="1"/>
  <c r="I38" i="1"/>
  <c r="J38" i="1"/>
  <c r="M38" i="1" s="1"/>
  <c r="H38" i="1"/>
  <c r="A38" i="2" s="1"/>
  <c r="E36" i="2"/>
  <c r="G36" i="2" s="1"/>
  <c r="C38" i="2"/>
  <c r="I40" i="1" l="1"/>
  <c r="J40" i="1"/>
  <c r="H40" i="1"/>
  <c r="A40" i="2" s="1"/>
  <c r="C42" i="1"/>
  <c r="B30" i="8" s="1"/>
  <c r="E30" i="8" s="1"/>
  <c r="G30" i="8" s="1"/>
  <c r="E41" i="1"/>
  <c r="B41" i="7" s="1"/>
  <c r="D41" i="7" s="1"/>
  <c r="F41" i="1"/>
  <c r="K41" i="1" s="1"/>
  <c r="F41" i="2"/>
  <c r="J39" i="1"/>
  <c r="M39" i="1" s="1"/>
  <c r="H39" i="1"/>
  <c r="A39" i="2" s="1"/>
  <c r="I39" i="1"/>
  <c r="E37" i="2"/>
  <c r="G37" i="2" s="1"/>
  <c r="C39" i="2"/>
  <c r="C43" i="1" l="1"/>
  <c r="B31" i="8" s="1"/>
  <c r="E31" i="8" s="1"/>
  <c r="G31" i="8" s="1"/>
  <c r="E42" i="1"/>
  <c r="B42" i="7" s="1"/>
  <c r="D42" i="7" s="1"/>
  <c r="F42" i="1"/>
  <c r="K42" i="1" s="1"/>
  <c r="F42" i="2"/>
  <c r="H41" i="1"/>
  <c r="A41" i="2" s="1"/>
  <c r="I41" i="1"/>
  <c r="J41" i="1"/>
  <c r="C41" i="2"/>
  <c r="E39" i="2"/>
  <c r="G39" i="2" s="1"/>
  <c r="M40" i="1"/>
  <c r="E38" i="2"/>
  <c r="G38" i="2" s="1"/>
  <c r="C40" i="2"/>
  <c r="M41" i="1" l="1"/>
  <c r="E40" i="2"/>
  <c r="G40" i="2" s="1"/>
  <c r="C42" i="2"/>
  <c r="J42" i="1"/>
  <c r="I42" i="1"/>
  <c r="H42" i="1"/>
  <c r="A42" i="2" s="1"/>
  <c r="C44" i="1"/>
  <c r="B32" i="8" s="1"/>
  <c r="E32" i="8" s="1"/>
  <c r="G32" i="8" s="1"/>
  <c r="F43" i="1"/>
  <c r="K43" i="1" s="1"/>
  <c r="E43" i="1"/>
  <c r="B43" i="7" s="1"/>
  <c r="D43" i="7" s="1"/>
  <c r="F43" i="2"/>
  <c r="E41" i="2" l="1"/>
  <c r="G41" i="2" s="1"/>
  <c r="C43" i="2"/>
  <c r="M42" i="1"/>
  <c r="C45" i="1"/>
  <c r="E44" i="1"/>
  <c r="B44" i="7" s="1"/>
  <c r="D44" i="7" s="1"/>
  <c r="F44" i="1"/>
  <c r="K44" i="1" s="1"/>
  <c r="F44" i="2"/>
  <c r="J43" i="1"/>
  <c r="I43" i="1"/>
  <c r="H43" i="1"/>
  <c r="A43" i="2" s="1"/>
  <c r="F45" i="2" l="1"/>
  <c r="B33" i="8"/>
  <c r="E33" i="8" s="1"/>
  <c r="G33" i="8" s="1"/>
  <c r="E45" i="1"/>
  <c r="B45" i="7" s="1"/>
  <c r="D45" i="7" s="1"/>
  <c r="F45" i="1"/>
  <c r="K45" i="1" s="1"/>
  <c r="C46" i="1"/>
  <c r="J44" i="1"/>
  <c r="C45" i="2" s="1"/>
  <c r="H44" i="1"/>
  <c r="A44" i="2" s="1"/>
  <c r="I44" i="1"/>
  <c r="E42" i="2"/>
  <c r="G42" i="2" s="1"/>
  <c r="C44" i="2"/>
  <c r="M43" i="1"/>
  <c r="F46" i="2" l="1"/>
  <c r="B34" i="8"/>
  <c r="E34" i="8" s="1"/>
  <c r="G34" i="8" s="1"/>
  <c r="E43" i="2"/>
  <c r="G43" i="2" s="1"/>
  <c r="M44" i="1"/>
  <c r="C47" i="1"/>
  <c r="E46" i="1"/>
  <c r="B46" i="7" s="1"/>
  <c r="D46" i="7" s="1"/>
  <c r="F46" i="1"/>
  <c r="K46" i="1" s="1"/>
  <c r="J45" i="1"/>
  <c r="C46" i="2" s="1"/>
  <c r="I45" i="1"/>
  <c r="H45" i="1"/>
  <c r="A45" i="2" s="1"/>
  <c r="F47" i="2" l="1"/>
  <c r="B35" i="8"/>
  <c r="E35" i="8" s="1"/>
  <c r="G35" i="8" s="1"/>
  <c r="F47" i="1"/>
  <c r="K47" i="1" s="1"/>
  <c r="C48" i="1"/>
  <c r="E44" i="2"/>
  <c r="G44" i="2" s="1"/>
  <c r="M45" i="1"/>
  <c r="E47" i="1"/>
  <c r="B47" i="7" s="1"/>
  <c r="D47" i="7" s="1"/>
  <c r="H46" i="1"/>
  <c r="A46" i="2" s="1"/>
  <c r="I46" i="1"/>
  <c r="J46" i="1"/>
  <c r="F48" i="2" l="1"/>
  <c r="B36" i="8"/>
  <c r="E36" i="8" s="1"/>
  <c r="G36" i="8" s="1"/>
  <c r="C47" i="2"/>
  <c r="E45" i="2"/>
  <c r="G45" i="2" s="1"/>
  <c r="C49" i="1"/>
  <c r="E48" i="1"/>
  <c r="B48" i="7" s="1"/>
  <c r="D48" i="7" s="1"/>
  <c r="F48" i="1"/>
  <c r="K48" i="1" s="1"/>
  <c r="I47" i="1"/>
  <c r="J47" i="1"/>
  <c r="H47" i="1"/>
  <c r="A47" i="2" s="1"/>
  <c r="M46" i="1"/>
  <c r="F49" i="2" l="1"/>
  <c r="B37" i="8"/>
  <c r="E37" i="8" s="1"/>
  <c r="G37" i="8" s="1"/>
  <c r="M47" i="1"/>
  <c r="C48" i="2"/>
  <c r="E46" i="2"/>
  <c r="G46" i="2" s="1"/>
  <c r="H48" i="1"/>
  <c r="A48" i="2" s="1"/>
  <c r="I48" i="1"/>
  <c r="J48" i="1"/>
  <c r="F49" i="1"/>
  <c r="K49" i="1" s="1"/>
  <c r="C50" i="1"/>
  <c r="F50" i="2" s="1"/>
  <c r="E49" i="1"/>
  <c r="B49" i="7" s="1"/>
  <c r="D49" i="7" s="1"/>
  <c r="M48" i="1" l="1"/>
  <c r="C49" i="2"/>
  <c r="E47" i="2"/>
  <c r="G47" i="2" s="1"/>
  <c r="H49" i="1"/>
  <c r="A49" i="2" s="1"/>
  <c r="I49" i="1"/>
  <c r="J49" i="1"/>
  <c r="C51" i="1"/>
  <c r="F51" i="2" s="1"/>
  <c r="F50" i="1"/>
  <c r="K50" i="1" s="1"/>
  <c r="E50" i="1"/>
  <c r="M49" i="1" l="1"/>
  <c r="C50" i="2"/>
  <c r="E48" i="2"/>
  <c r="G48" i="2" s="1"/>
  <c r="J50" i="1"/>
  <c r="H50" i="1"/>
  <c r="A50" i="2" s="1"/>
  <c r="I50" i="1"/>
  <c r="F51" i="1"/>
  <c r="K51" i="1" s="1"/>
  <c r="E51" i="1"/>
  <c r="C51" i="2" l="1"/>
  <c r="G51" i="2" s="1"/>
  <c r="E49" i="2"/>
  <c r="G49" i="2" s="1"/>
  <c r="J51" i="1"/>
  <c r="H51" i="1"/>
  <c r="A51" i="2" s="1"/>
  <c r="I51" i="1"/>
  <c r="M50" i="1"/>
  <c r="C52" i="2" l="1"/>
  <c r="G52" i="2" s="1"/>
  <c r="E50" i="2"/>
  <c r="G50" i="2" s="1"/>
  <c r="M51" i="1"/>
</calcChain>
</file>

<file path=xl/sharedStrings.xml><?xml version="1.0" encoding="utf-8"?>
<sst xmlns="http://schemas.openxmlformats.org/spreadsheetml/2006/main" count="323" uniqueCount="215">
  <si>
    <t>Lesson Name</t>
  </si>
  <si>
    <t>File Name</t>
  </si>
  <si>
    <t>Lesson Number</t>
  </si>
  <si>
    <t>Data Structures Part III: Dictionaries</t>
  </si>
  <si>
    <t>Code Comments</t>
  </si>
  <si>
    <t>Variables</t>
  </si>
  <si>
    <t>String Concatenation</t>
  </si>
  <si>
    <t>Arithmetic Operators</t>
  </si>
  <si>
    <t>Control Flow With if-elif-else</t>
  </si>
  <si>
    <t>Control Flow With While</t>
  </si>
  <si>
    <t>Data Structures Part I: List</t>
  </si>
  <si>
    <t>Data Structures Part II: Tuples</t>
  </si>
  <si>
    <t>Error Handling</t>
  </si>
  <si>
    <t>Functions</t>
  </si>
  <si>
    <t>Comprehensions</t>
  </si>
  <si>
    <t>Generators</t>
  </si>
  <si>
    <t>Working With JSON</t>
  </si>
  <si>
    <t>Interacting With Databases</t>
  </si>
  <si>
    <t>Working With Data In Pandas</t>
  </si>
  <si>
    <t>Lesson Number and name</t>
  </si>
  <si>
    <t>Data Types</t>
  </si>
  <si>
    <t>Result</t>
  </si>
  <si>
    <t>Python Programming Standards</t>
  </si>
  <si>
    <t>Importing Modules</t>
  </si>
  <si>
    <t>Lesson Number For File Name</t>
  </si>
  <si>
    <t>Previous Folder Name</t>
  </si>
  <si>
    <t>Next Folder Name</t>
  </si>
  <si>
    <t>basics</t>
  </si>
  <si>
    <t>File Link Goes In</t>
  </si>
  <si>
    <t>Obligatory Hello World</t>
  </si>
  <si>
    <t>Notebook File Name</t>
  </si>
  <si>
    <t>HTML File Name</t>
  </si>
  <si>
    <t>hello-world</t>
  </si>
  <si>
    <t>code-comments</t>
  </si>
  <si>
    <t>variables</t>
  </si>
  <si>
    <t>data-types</t>
  </si>
  <si>
    <t>string-concatenation</t>
  </si>
  <si>
    <t>arithmetic-operators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</si>
  <si>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</si>
  <si>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</si>
  <si>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</si>
  <si>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</si>
  <si>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</si>
  <si>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</si>
  <si>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</si>
  <si>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</si>
  <si>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Making File Request Over HTTP And FTP</t>
  </si>
  <si>
    <t>https://stackoverflow.com/questions/47586224/connecting-to-an-sftp-server-using-pysftp-and-python-3-with-just-the-server-fing</t>
  </si>
  <si>
    <t>control-flow-if-else</t>
  </si>
  <si>
    <t>control-flow-while</t>
  </si>
  <si>
    <t>Making Decisions</t>
  </si>
  <si>
    <t>making-decisions</t>
  </si>
  <si>
    <t>07-making-decisions</t>
  </si>
  <si>
    <t>index</t>
  </si>
  <si>
    <t>Looping Over Files In A Directory</t>
  </si>
  <si>
    <t>list</t>
  </si>
  <si>
    <t>Looping With for</t>
  </si>
  <si>
    <t>tuples</t>
  </si>
  <si>
    <t>dictionaries</t>
  </si>
  <si>
    <t>looping-with-for</t>
  </si>
  <si>
    <t>functions</t>
  </si>
  <si>
    <t>map</t>
  </si>
  <si>
    <t>generators</t>
  </si>
  <si>
    <t>comprehensions</t>
  </si>
  <si>
    <t>importing-modules</t>
  </si>
  <si>
    <t>Download Anaconda</t>
  </si>
  <si>
    <t>Download PyCharm (Optional)</t>
  </si>
  <si>
    <t>Download The Source Code</t>
  </si>
  <si>
    <t>Download SQL Server Developer Edition</t>
  </si>
  <si>
    <t>Starting JupyterLab</t>
  </si>
  <si>
    <t>pandas</t>
  </si>
  <si>
    <t>json</t>
  </si>
  <si>
    <t>requesting-files-with-http-ftp</t>
  </si>
  <si>
    <t>databases</t>
  </si>
  <si>
    <t>Sign Up For Code Wars</t>
  </si>
  <si>
    <t>Working With Data In NumPy</t>
  </si>
  <si>
    <t>numpy</t>
  </si>
  <si>
    <t>Saving Objects With Pickle</t>
  </si>
  <si>
    <t>saving-objects-with-pickle</t>
  </si>
  <si>
    <t>Functional Programing With map</t>
  </si>
  <si>
    <t>Index Page Link Creator</t>
  </si>
  <si>
    <t>looping-over-files-in-a-directory</t>
  </si>
  <si>
    <t>Combining Multiple CSVs Into One File</t>
  </si>
  <si>
    <t>Bringing It All Together</t>
  </si>
  <si>
    <t>error-handling</t>
  </si>
  <si>
    <t>bringing-it-all-together</t>
  </si>
  <si>
    <t>Load Large CSVs Into Data Warehouse Staging Tables</t>
  </si>
  <si>
    <t>How To Get Help With This Tutorial</t>
  </si>
  <si>
    <t>download-a-zip-file</t>
  </si>
  <si>
    <t>Basic File Operations</t>
  </si>
  <si>
    <t>basic-file-operations</t>
  </si>
  <si>
    <t>combine-csvs-into-one-file</t>
  </si>
  <si>
    <t>load-large-csvs-into-data-warehouse</t>
  </si>
  <si>
    <t>Download A Zip File Over HTTP</t>
  </si>
  <si>
    <t>Convert Comma Delmited Files To Pipe Delimited</t>
  </si>
  <si>
    <t>convert-file-to-pipe-delimited</t>
  </si>
  <si>
    <t>efficient-disk-write</t>
  </si>
  <si>
    <t>Efficiently Write Large Database Query Results To Disk</t>
  </si>
  <si>
    <t>project</t>
  </si>
  <si>
    <t>preface</t>
  </si>
  <si>
    <t>Final Project</t>
  </si>
  <si>
    <t>final-project</t>
  </si>
  <si>
    <t>Tutorial Overview</t>
  </si>
  <si>
    <t>What Is The Preflight Checklist?</t>
  </si>
  <si>
    <t>Further Training</t>
  </si>
  <si>
    <t>further-training</t>
  </si>
  <si>
    <t>Supplimentery Material</t>
  </si>
  <si>
    <t>A Note From The Author</t>
  </si>
  <si>
    <t>Configure Database Environment</t>
  </si>
  <si>
    <t>preflight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</si>
  <si>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</si>
  <si>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</si>
  <si>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</si>
  <si>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</si>
  <si>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</si>
  <si>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</si>
  <si>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</si>
  <si>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</si>
  <si>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</si>
  <si>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</si>
  <si>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</si>
  <si>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</si>
  <si>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authors-note</t>
  </si>
  <si>
    <t>overview</t>
  </si>
  <si>
    <t>what-is-the-checklist</t>
  </si>
  <si>
    <t>swag</t>
  </si>
  <si>
    <t>anconda</t>
  </si>
  <si>
    <t>pycharm</t>
  </si>
  <si>
    <t>sql-server</t>
  </si>
  <si>
    <t>environment-setup</t>
  </si>
  <si>
    <t>source-code</t>
  </si>
  <si>
    <t>starting-jupyterlab</t>
  </si>
  <si>
    <t>code-wars</t>
  </si>
  <si>
    <t>sos</t>
  </si>
  <si>
    <t>Executing Python from SQL Server Agent</t>
  </si>
  <si>
    <t>https://stackoverflow.com/questions/61002293/why-does-my-python-script-fail-when-i-run-it-from-sql-server-agent</t>
  </si>
  <si>
    <t>Real world fTP file.</t>
  </si>
  <si>
    <t>Working With SFTP In The Real World</t>
  </si>
  <si>
    <t>Executing Python From SQL Server Agent</t>
  </si>
  <si>
    <t>sftp-in-the-real-world</t>
  </si>
  <si>
    <t>run-python-from-sql-server</t>
  </si>
  <si>
    <t>config with YAML</t>
  </si>
  <si>
    <t>filtering data out of a data frame</t>
  </si>
  <si>
    <t>Repo File Name</t>
  </si>
  <si>
    <t>Lesson Type</t>
  </si>
  <si>
    <t>Section</t>
  </si>
  <si>
    <t>Lesson</t>
  </si>
  <si>
    <t>python-programming-standards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</si>
  <si>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</si>
  <si>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</si>
  <si>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</si>
  <si>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</si>
  <si>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</si>
  <si>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</si>
  <si>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</si>
  <si>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</si>
  <si>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</si>
  <si>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</t>
  </si>
  <si>
    <t>xii</t>
  </si>
  <si>
    <t>Lesson Specific Phrase</t>
  </si>
  <si>
    <t>Title</t>
  </si>
  <si>
    <t>Description</t>
  </si>
  <si>
    <t>I explain my reasoning behind why I wrote a Python instead of an R tutorial.</t>
  </si>
  <si>
    <t>I explain what we’re going to go over in this tutorial.</t>
  </si>
  <si>
    <t>I explain what exactly the preflight checklist is.</t>
  </si>
  <si>
    <t>I point out other MSDS resources for learning Python.</t>
  </si>
  <si>
    <t>I show you where you can download the popular Python distribution known as Anaconda.</t>
  </si>
  <si>
    <t>I show you where you can download a Python IDE if you’d prefer that instead of using notebook technology.</t>
  </si>
  <si>
    <t>I show you where you can download SQL Server Developer Edition.</t>
  </si>
  <si>
    <t>I tell you how to set up your development environment.</t>
  </si>
  <si>
    <t>I show you were to download the source code for the examples.</t>
  </si>
  <si>
    <t>I show you how to turn on JupyterLab because it’s not straight forward.</t>
  </si>
  <si>
    <t>I introduce you to Code Wars where we’ll be offering extra training.</t>
  </si>
  <si>
    <t>I show you the various ways you can get support for this tutorial.</t>
  </si>
  <si>
    <t>I offer the standard Hello World lesson that is required of every code tutorial on planet Earth.</t>
  </si>
  <si>
    <t>I teach you how to comment your code.</t>
  </si>
  <si>
    <t>I teach you the different kinds of data types in Python!</t>
  </si>
  <si>
    <t>I teach you how to work with variables!</t>
  </si>
  <si>
    <t>I teach you how to smoosh stuff together!</t>
  </si>
  <si>
    <t>I teach you how to do third grade math with code!</t>
  </si>
  <si>
    <t>I'm going to show you the 10 different methods to make decisions with code!</t>
  </si>
  <si>
    <t>I teach you how to control your roll!</t>
  </si>
  <si>
    <t>we talk about talk about controlling flow again but this time, it's gonna take a while!</t>
  </si>
  <si>
    <t>we talk about list!</t>
  </si>
  <si>
    <t>we talk about tuples!</t>
  </si>
  <si>
    <t>we talk about dictionaries!</t>
  </si>
  <si>
    <t>we get loopy!</t>
  </si>
  <si>
    <t>we out here trying to function!</t>
  </si>
  <si>
    <t>I show you the true power of Python. Importing Modules!</t>
  </si>
  <si>
    <t>we grow some self respect and get some standards as software engineers!</t>
  </si>
  <si>
    <t>we explore the alternative paradigm to object oriented programming. Functional programming!</t>
  </si>
  <si>
    <t>we'll be generating some discussion about generators!</t>
  </si>
  <si>
    <t>you're going to understand the words that are coming out of my mouth! (Comprehension. Get it?)</t>
  </si>
  <si>
    <t>it's ok to be basic because we're going to talk about how to work with files.</t>
  </si>
  <si>
    <t>I'll give you an intro to Pandas's less attractive cousin.</t>
  </si>
  <si>
    <t>you'll be sad to discover that you won't be working with cute bears.</t>
  </si>
  <si>
    <t>you'll learn why JSON is everything XML was SUPPOSED to be.</t>
  </si>
  <si>
    <t>we'll learn how to transfer files with various internet protocols.</t>
  </si>
  <si>
    <t>we're gonna be all "SELECT * FROM" as we learn to get data from databases!</t>
  </si>
  <si>
    <t>you're going to blow your grandma's mind when you tell her you learned how to pickle something!</t>
  </si>
  <si>
    <t>I teach you how to deal with the crazy things users like to do to your code.</t>
  </si>
  <si>
    <t>we're going to integrate all of the concepts we spoke about into a single concept.</t>
  </si>
  <si>
    <t>we get into tips, tricks, and tactics. This is how I get zip files over the internet. It's harder than you think!</t>
  </si>
  <si>
    <t>you'll learn a better file delimiter than the comma.</t>
  </si>
  <si>
    <t>I teach you how to take a bunch of little files and make one big file which comes in handy when loading database tables.</t>
  </si>
  <si>
    <t>I teach you how to write a large file to disk quickly!</t>
  </si>
  <si>
    <t>I teach you how to use PowerShell to run your Python scripts from SQL Server.</t>
  </si>
  <si>
    <t>you finally get to see why building ETL with SSIS packages is dumb. I mean, there is just no other word for it.</t>
  </si>
  <si>
    <t>I teach you another highly efficient method of loading flat files into tables.</t>
  </si>
  <si>
    <t>lower case title</t>
  </si>
  <si>
    <t>Intro</t>
  </si>
  <si>
    <t>Complete text</t>
  </si>
  <si>
    <t>Link</t>
  </si>
  <si>
    <t>Final Post</t>
  </si>
  <si>
    <t>Social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</si>
</sst>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2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8"/>
  <sheetViews>
    <sheetView workbookViewId="0">
      <selection activeCell="A8" sqref="A8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42</v>
      </c>
      <c r="B1" t="s">
        <v>43</v>
      </c>
    </row>
    <row r="3" spans="1:2" x14ac:dyDescent="0.25">
      <c r="A3" t="s">
        <v>136</v>
      </c>
      <c r="B3" t="s">
        <v>47</v>
      </c>
    </row>
    <row r="4" spans="1:2" x14ac:dyDescent="0.25">
      <c r="A4" t="s">
        <v>134</v>
      </c>
      <c r="B4" t="s">
        <v>135</v>
      </c>
    </row>
    <row r="7" spans="1:2" x14ac:dyDescent="0.25">
      <c r="A7" t="s">
        <v>141</v>
      </c>
    </row>
    <row r="8" spans="1:2" x14ac:dyDescent="0.25">
      <c r="A8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opLeftCell="J1" workbookViewId="0">
      <selection activeCell="L2" sqref="L2:L51"/>
    </sheetView>
  </sheetViews>
  <sheetFormatPr defaultRowHeight="15" x14ac:dyDescent="0.25"/>
  <cols>
    <col min="1" max="1" width="37.140625" bestFit="1" customWidth="1"/>
    <col min="2" max="2" width="37.140625" customWidth="1"/>
    <col min="3" max="3" width="17.140625" style="4" bestFit="1" customWidth="1"/>
    <col min="4" max="4" width="48.28515625" bestFit="1" customWidth="1"/>
    <col min="5" max="5" width="58" bestFit="1" customWidth="1"/>
    <col min="6" max="6" width="30.28515625" bestFit="1" customWidth="1"/>
    <col min="7" max="7" width="30.5703125" bestFit="1" customWidth="1"/>
    <col min="8" max="8" width="33.28515625" style="5" bestFit="1" customWidth="1"/>
    <col min="9" max="9" width="36.7109375" bestFit="1" customWidth="1"/>
    <col min="10" max="10" width="35.85546875" bestFit="1" customWidth="1"/>
    <col min="11" max="11" width="59.140625" bestFit="1" customWidth="1"/>
    <col min="12" max="12" width="90.140625" bestFit="1" customWidth="1"/>
    <col min="13" max="13" width="99" bestFit="1" customWidth="1"/>
  </cols>
  <sheetData>
    <row r="1" spans="1:13" x14ac:dyDescent="0.25">
      <c r="A1" s="1" t="s">
        <v>38</v>
      </c>
      <c r="B1" s="1" t="s">
        <v>144</v>
      </c>
      <c r="C1" s="2" t="s">
        <v>2</v>
      </c>
      <c r="D1" s="1" t="s">
        <v>0</v>
      </c>
      <c r="E1" s="1" t="s">
        <v>19</v>
      </c>
      <c r="F1" s="1" t="s">
        <v>24</v>
      </c>
      <c r="G1" s="1" t="s">
        <v>1</v>
      </c>
      <c r="H1" s="7" t="s">
        <v>41</v>
      </c>
      <c r="I1" s="1" t="s">
        <v>30</v>
      </c>
      <c r="J1" s="1" t="s">
        <v>31</v>
      </c>
      <c r="K1" s="1" t="s">
        <v>143</v>
      </c>
      <c r="L1" s="1" t="s">
        <v>214</v>
      </c>
      <c r="M1" s="1" t="s">
        <v>80</v>
      </c>
    </row>
    <row r="2" spans="1:13" x14ac:dyDescent="0.25">
      <c r="A2" t="s">
        <v>99</v>
      </c>
      <c r="B2" t="s">
        <v>145</v>
      </c>
      <c r="C2" s="12" t="s">
        <v>110</v>
      </c>
      <c r="D2" t="s">
        <v>107</v>
      </c>
      <c r="E2" t="str">
        <f>"Section"&amp;" "&amp;C2&amp;"."&amp;" "&amp;D2</f>
        <v>Section I. A Note From The Author</v>
      </c>
      <c r="F2" s="14" t="s">
        <v>148</v>
      </c>
      <c r="G2" s="13" t="s">
        <v>122</v>
      </c>
      <c r="H2" s="8" t="str">
        <f t="shared" ref="H2:H13" si="0">F2&amp;"-"&amp;G2</f>
        <v>i-authors-note</v>
      </c>
      <c r="I2" t="str">
        <f t="shared" ref="I2:I13" si="1">F2&amp;"-"&amp;G2&amp;".ipynb"</f>
        <v>i-authors-note.ipynb</v>
      </c>
      <c r="J2" t="str">
        <f t="shared" ref="J2:J13" si="2">F2&amp;"-"&amp;G2&amp;".html"</f>
        <v>i-authors-note.html</v>
      </c>
      <c r="K2" t="str">
        <f>B2&amp;" "&amp;F2&amp;" "&amp;D2</f>
        <v>Section i A Note From The Author</v>
      </c>
      <c r="L2" t="str">
        <f>"https://learn.massstreet.net/python/"&amp;A2&amp;"/"&amp;J2</f>
        <v>https://learn.massstreet.net/python/preface/i-authors-note.html</v>
      </c>
      <c r="M2" t="str">
        <f t="shared" ref="M2:M13" si="3">C2&amp;". &lt;a href="""&amp;A2&amp;"/"&amp;J2&amp;"""&gt;"&amp;D2&amp;"&lt;/a&gt;"</f>
        <v>I. &lt;a href="preface/i-authors-note.html"&gt;A Note From The Author&lt;/a&gt;</v>
      </c>
    </row>
    <row r="3" spans="1:13" x14ac:dyDescent="0.25">
      <c r="A3" t="s">
        <v>99</v>
      </c>
      <c r="B3" t="s">
        <v>145</v>
      </c>
      <c r="C3" s="12" t="s">
        <v>111</v>
      </c>
      <c r="D3" t="s">
        <v>102</v>
      </c>
      <c r="E3" t="str">
        <f t="shared" ref="E3:E13" si="4">"Section"&amp;" "&amp;C3&amp;"."&amp;" "&amp;D3</f>
        <v>Section II. Tutorial Overview</v>
      </c>
      <c r="F3" s="14" t="s">
        <v>149</v>
      </c>
      <c r="G3" s="13" t="s">
        <v>123</v>
      </c>
      <c r="H3" s="8" t="str">
        <f t="shared" si="0"/>
        <v>ii-overview</v>
      </c>
      <c r="I3" t="str">
        <f t="shared" si="1"/>
        <v>ii-overview.ipynb</v>
      </c>
      <c r="J3" t="str">
        <f t="shared" si="2"/>
        <v>ii-overview.html</v>
      </c>
      <c r="K3" t="str">
        <f t="shared" ref="K3:K51" si="5">B3&amp;" "&amp;F3&amp;" "&amp;D3</f>
        <v>Section ii Tutorial Overview</v>
      </c>
      <c r="L3" t="str">
        <f t="shared" ref="L3:L51" si="6">"https://learn.massstreet.net/python/"&amp;A3&amp;"/"&amp;J3</f>
        <v>https://learn.massstreet.net/python/preface/ii-overview.html</v>
      </c>
      <c r="M3" t="str">
        <f t="shared" si="3"/>
        <v>II. &lt;a href="preface/ii-overview.html"&gt;Tutorial Overview&lt;/a&gt;</v>
      </c>
    </row>
    <row r="4" spans="1:13" x14ac:dyDescent="0.25">
      <c r="A4" t="s">
        <v>99</v>
      </c>
      <c r="B4" t="s">
        <v>145</v>
      </c>
      <c r="C4" s="12" t="s">
        <v>112</v>
      </c>
      <c r="D4" t="s">
        <v>103</v>
      </c>
      <c r="E4" t="str">
        <f t="shared" si="4"/>
        <v>Section III. What Is The Preflight Checklist?</v>
      </c>
      <c r="F4" s="14" t="s">
        <v>150</v>
      </c>
      <c r="G4" s="13" t="s">
        <v>124</v>
      </c>
      <c r="H4" s="8" t="str">
        <f t="shared" si="0"/>
        <v>iii-what-is-the-checklist</v>
      </c>
      <c r="I4" t="str">
        <f t="shared" si="1"/>
        <v>iii-what-is-the-checklist.ipynb</v>
      </c>
      <c r="J4" t="str">
        <f t="shared" si="2"/>
        <v>iii-what-is-the-checklist.html</v>
      </c>
      <c r="K4" t="str">
        <f t="shared" si="5"/>
        <v>Section iii What Is The Preflight Checklist?</v>
      </c>
      <c r="L4" t="str">
        <f t="shared" si="6"/>
        <v>https://learn.massstreet.net/python/preface/iii-what-is-the-checklist.html</v>
      </c>
      <c r="M4" t="str">
        <f t="shared" si="3"/>
        <v>III. &lt;a href="preface/iii-what-is-the-checklist.html"&gt;What Is The Preflight Checklist?&lt;/a&gt;</v>
      </c>
    </row>
    <row r="5" spans="1:13" x14ac:dyDescent="0.25">
      <c r="A5" t="s">
        <v>99</v>
      </c>
      <c r="B5" t="s">
        <v>145</v>
      </c>
      <c r="C5" s="12" t="s">
        <v>113</v>
      </c>
      <c r="D5" t="s">
        <v>106</v>
      </c>
      <c r="E5" t="str">
        <f t="shared" si="4"/>
        <v>Section IV. Supplimentery Material</v>
      </c>
      <c r="F5" s="14" t="s">
        <v>151</v>
      </c>
      <c r="G5" s="13" t="s">
        <v>125</v>
      </c>
      <c r="H5" s="8" t="str">
        <f t="shared" si="0"/>
        <v>iv-swag</v>
      </c>
      <c r="I5" t="str">
        <f t="shared" si="1"/>
        <v>iv-swag.ipynb</v>
      </c>
      <c r="J5" t="str">
        <f t="shared" si="2"/>
        <v>iv-swag.html</v>
      </c>
      <c r="K5" t="str">
        <f t="shared" si="5"/>
        <v>Section iv Supplimentery Material</v>
      </c>
      <c r="L5" t="str">
        <f t="shared" si="6"/>
        <v>https://learn.massstreet.net/python/preface/iv-swag.html</v>
      </c>
      <c r="M5" t="str">
        <f t="shared" si="3"/>
        <v>IV. &lt;a href="preface/iv-swag.html"&gt;Supplimentery Material&lt;/a&gt;</v>
      </c>
    </row>
    <row r="6" spans="1:13" x14ac:dyDescent="0.25">
      <c r="A6" t="s">
        <v>109</v>
      </c>
      <c r="B6" t="s">
        <v>145</v>
      </c>
      <c r="C6" s="12" t="s">
        <v>114</v>
      </c>
      <c r="D6" t="s">
        <v>65</v>
      </c>
      <c r="E6" t="str">
        <f t="shared" si="4"/>
        <v>Section V. Download Anaconda</v>
      </c>
      <c r="F6" s="14" t="s">
        <v>152</v>
      </c>
      <c r="G6" s="13" t="s">
        <v>126</v>
      </c>
      <c r="H6" s="8" t="str">
        <f t="shared" si="0"/>
        <v>v-anconda</v>
      </c>
      <c r="I6" t="str">
        <f t="shared" si="1"/>
        <v>v-anconda.ipynb</v>
      </c>
      <c r="J6" t="str">
        <f t="shared" si="2"/>
        <v>v-anconda.html</v>
      </c>
      <c r="K6" t="str">
        <f t="shared" si="5"/>
        <v>Section v Download Anaconda</v>
      </c>
      <c r="L6" t="str">
        <f t="shared" si="6"/>
        <v>https://learn.massstreet.net/python/preflight/v-anconda.html</v>
      </c>
      <c r="M6" t="str">
        <f t="shared" si="3"/>
        <v>V. &lt;a href="preflight/v-anconda.html"&gt;Download Anaconda&lt;/a&gt;</v>
      </c>
    </row>
    <row r="7" spans="1:13" x14ac:dyDescent="0.25">
      <c r="A7" t="s">
        <v>109</v>
      </c>
      <c r="B7" t="s">
        <v>145</v>
      </c>
      <c r="C7" s="12" t="s">
        <v>115</v>
      </c>
      <c r="D7" t="s">
        <v>66</v>
      </c>
      <c r="E7" t="str">
        <f t="shared" si="4"/>
        <v>Section VI. Download PyCharm (Optional)</v>
      </c>
      <c r="F7" s="14" t="s">
        <v>153</v>
      </c>
      <c r="G7" s="13" t="s">
        <v>127</v>
      </c>
      <c r="H7" s="8" t="str">
        <f t="shared" si="0"/>
        <v>vi-pycharm</v>
      </c>
      <c r="I7" t="str">
        <f t="shared" si="1"/>
        <v>vi-pycharm.ipynb</v>
      </c>
      <c r="J7" t="str">
        <f t="shared" si="2"/>
        <v>vi-pycharm.html</v>
      </c>
      <c r="K7" t="str">
        <f t="shared" si="5"/>
        <v>Section vi Download PyCharm (Optional)</v>
      </c>
      <c r="L7" t="str">
        <f t="shared" si="6"/>
        <v>https://learn.massstreet.net/python/preflight/vi-pycharm.html</v>
      </c>
      <c r="M7" t="str">
        <f t="shared" si="3"/>
        <v>VI. &lt;a href="preflight/vi-pycharm.html"&gt;Download PyCharm (Optional)&lt;/a&gt;</v>
      </c>
    </row>
    <row r="8" spans="1:13" x14ac:dyDescent="0.25">
      <c r="A8" t="s">
        <v>109</v>
      </c>
      <c r="B8" t="s">
        <v>145</v>
      </c>
      <c r="C8" s="12" t="s">
        <v>116</v>
      </c>
      <c r="D8" t="s">
        <v>68</v>
      </c>
      <c r="E8" t="str">
        <f t="shared" si="4"/>
        <v>Section VII. Download SQL Server Developer Edition</v>
      </c>
      <c r="F8" s="14" t="s">
        <v>154</v>
      </c>
      <c r="G8" s="13" t="s">
        <v>128</v>
      </c>
      <c r="H8" s="8" t="str">
        <f t="shared" si="0"/>
        <v>vii-sql-server</v>
      </c>
      <c r="I8" t="str">
        <f t="shared" si="1"/>
        <v>vii-sql-server.ipynb</v>
      </c>
      <c r="J8" t="str">
        <f t="shared" si="2"/>
        <v>vii-sql-server.html</v>
      </c>
      <c r="K8" t="str">
        <f t="shared" si="5"/>
        <v>Section vii Download SQL Server Developer Edition</v>
      </c>
      <c r="L8" t="str">
        <f t="shared" si="6"/>
        <v>https://learn.massstreet.net/python/preflight/vii-sql-server.html</v>
      </c>
      <c r="M8" t="str">
        <f t="shared" si="3"/>
        <v>VII. &lt;a href="preflight/vii-sql-server.html"&gt;Download SQL Server Developer Edition&lt;/a&gt;</v>
      </c>
    </row>
    <row r="9" spans="1:13" x14ac:dyDescent="0.25">
      <c r="A9" t="s">
        <v>109</v>
      </c>
      <c r="B9" t="s">
        <v>145</v>
      </c>
      <c r="C9" s="12" t="s">
        <v>117</v>
      </c>
      <c r="D9" t="s">
        <v>108</v>
      </c>
      <c r="E9" t="str">
        <f t="shared" si="4"/>
        <v>Section VIII. Configure Database Environment</v>
      </c>
      <c r="F9" s="14" t="s">
        <v>155</v>
      </c>
      <c r="G9" s="13" t="s">
        <v>129</v>
      </c>
      <c r="H9" s="8" t="str">
        <f t="shared" si="0"/>
        <v>viii-environment-setup</v>
      </c>
      <c r="I9" t="str">
        <f t="shared" si="1"/>
        <v>viii-environment-setup.ipynb</v>
      </c>
      <c r="J9" t="str">
        <f t="shared" si="2"/>
        <v>viii-environment-setup.html</v>
      </c>
      <c r="K9" t="str">
        <f t="shared" si="5"/>
        <v>Section viii Configure Database Environment</v>
      </c>
      <c r="L9" t="str">
        <f t="shared" si="6"/>
        <v>https://learn.massstreet.net/python/preflight/viii-environment-setup.html</v>
      </c>
      <c r="M9" t="str">
        <f t="shared" si="3"/>
        <v>VIII. &lt;a href="preflight/viii-environment-setup.html"&gt;Configure Database Environment&lt;/a&gt;</v>
      </c>
    </row>
    <row r="10" spans="1:13" x14ac:dyDescent="0.25">
      <c r="A10" t="s">
        <v>109</v>
      </c>
      <c r="B10" t="s">
        <v>145</v>
      </c>
      <c r="C10" s="12" t="s">
        <v>118</v>
      </c>
      <c r="D10" t="s">
        <v>67</v>
      </c>
      <c r="E10" t="str">
        <f t="shared" si="4"/>
        <v>Section IX. Download The Source Code</v>
      </c>
      <c r="F10" s="14" t="s">
        <v>156</v>
      </c>
      <c r="G10" s="13" t="s">
        <v>130</v>
      </c>
      <c r="H10" s="8" t="str">
        <f t="shared" si="0"/>
        <v>ix-source-code</v>
      </c>
      <c r="I10" t="str">
        <f t="shared" si="1"/>
        <v>ix-source-code.ipynb</v>
      </c>
      <c r="J10" t="str">
        <f t="shared" si="2"/>
        <v>ix-source-code.html</v>
      </c>
      <c r="K10" t="str">
        <f t="shared" si="5"/>
        <v>Section ix Download The Source Code</v>
      </c>
      <c r="L10" t="str">
        <f t="shared" si="6"/>
        <v>https://learn.massstreet.net/python/preflight/ix-source-code.html</v>
      </c>
      <c r="M10" t="str">
        <f t="shared" si="3"/>
        <v>IX. &lt;a href="preflight/ix-source-code.html"&gt;Download The Source Code&lt;/a&gt;</v>
      </c>
    </row>
    <row r="11" spans="1:13" x14ac:dyDescent="0.25">
      <c r="A11" t="s">
        <v>109</v>
      </c>
      <c r="B11" t="s">
        <v>145</v>
      </c>
      <c r="C11" s="12" t="s">
        <v>119</v>
      </c>
      <c r="D11" t="s">
        <v>69</v>
      </c>
      <c r="E11" t="str">
        <f t="shared" si="4"/>
        <v>Section X. Starting JupyterLab</v>
      </c>
      <c r="F11" s="14" t="s">
        <v>157</v>
      </c>
      <c r="G11" s="13" t="s">
        <v>131</v>
      </c>
      <c r="H11" s="8" t="str">
        <f t="shared" si="0"/>
        <v>xi-starting-jupyterlab</v>
      </c>
      <c r="I11" t="str">
        <f t="shared" si="1"/>
        <v>xi-starting-jupyterlab.ipynb</v>
      </c>
      <c r="J11" t="str">
        <f t="shared" si="2"/>
        <v>xi-starting-jupyterlab.html</v>
      </c>
      <c r="K11" t="str">
        <f t="shared" si="5"/>
        <v>Section xi Starting JupyterLab</v>
      </c>
      <c r="L11" t="str">
        <f t="shared" si="6"/>
        <v>https://learn.massstreet.net/python/preflight/xi-starting-jupyterlab.html</v>
      </c>
      <c r="M11" t="str">
        <f t="shared" si="3"/>
        <v>X. &lt;a href="preflight/xi-starting-jupyterlab.html"&gt;Starting JupyterLab&lt;/a&gt;</v>
      </c>
    </row>
    <row r="12" spans="1:13" x14ac:dyDescent="0.25">
      <c r="A12" t="s">
        <v>109</v>
      </c>
      <c r="B12" t="s">
        <v>145</v>
      </c>
      <c r="C12" s="12" t="s">
        <v>120</v>
      </c>
      <c r="D12" t="s">
        <v>74</v>
      </c>
      <c r="E12" t="str">
        <f t="shared" si="4"/>
        <v>Section XI. Sign Up For Code Wars</v>
      </c>
      <c r="F12" s="14" t="s">
        <v>157</v>
      </c>
      <c r="G12" s="13" t="s">
        <v>132</v>
      </c>
      <c r="H12" s="8" t="str">
        <f t="shared" si="0"/>
        <v>xi-code-wars</v>
      </c>
      <c r="I12" t="str">
        <f t="shared" si="1"/>
        <v>xi-code-wars.ipynb</v>
      </c>
      <c r="J12" t="str">
        <f t="shared" si="2"/>
        <v>xi-code-wars.html</v>
      </c>
      <c r="K12" t="str">
        <f t="shared" si="5"/>
        <v>Section xi Sign Up For Code Wars</v>
      </c>
      <c r="L12" t="str">
        <f t="shared" si="6"/>
        <v>https://learn.massstreet.net/python/preflight/xi-code-wars.html</v>
      </c>
      <c r="M12" t="str">
        <f t="shared" si="3"/>
        <v>XI. &lt;a href="preflight/xi-code-wars.html"&gt;Sign Up For Code Wars&lt;/a&gt;</v>
      </c>
    </row>
    <row r="13" spans="1:13" x14ac:dyDescent="0.25">
      <c r="A13" t="s">
        <v>109</v>
      </c>
      <c r="B13" t="s">
        <v>145</v>
      </c>
      <c r="C13" s="12" t="s">
        <v>121</v>
      </c>
      <c r="D13" t="s">
        <v>87</v>
      </c>
      <c r="E13" t="str">
        <f t="shared" si="4"/>
        <v>Section XII. How To Get Help With This Tutorial</v>
      </c>
      <c r="F13" s="14" t="s">
        <v>158</v>
      </c>
      <c r="G13" s="13" t="s">
        <v>133</v>
      </c>
      <c r="H13" s="8" t="str">
        <f t="shared" si="0"/>
        <v>xii-sos</v>
      </c>
      <c r="I13" t="str">
        <f t="shared" si="1"/>
        <v>xii-sos.ipynb</v>
      </c>
      <c r="J13" t="str">
        <f t="shared" si="2"/>
        <v>xii-sos.html</v>
      </c>
      <c r="K13" t="str">
        <f t="shared" si="5"/>
        <v>Section xii How To Get Help With This Tutorial</v>
      </c>
      <c r="L13" t="str">
        <f t="shared" si="6"/>
        <v>https://learn.massstreet.net/python/preflight/xii-sos.html</v>
      </c>
      <c r="M13" t="str">
        <f t="shared" si="3"/>
        <v>XII. &lt;a href="preflight/xii-sos.html"&gt;How To Get Help With This Tutorial&lt;/a&gt;</v>
      </c>
    </row>
    <row r="14" spans="1:13" x14ac:dyDescent="0.25">
      <c r="A14" t="s">
        <v>27</v>
      </c>
      <c r="B14" t="s">
        <v>146</v>
      </c>
      <c r="C14" s="3">
        <v>1</v>
      </c>
      <c r="D14" t="s">
        <v>29</v>
      </c>
      <c r="E14" t="str">
        <f>"Lesson"&amp;" "&amp;C14&amp;"."&amp;" "&amp;D14</f>
        <v>Lesson 1. Obligatory Hello World</v>
      </c>
      <c r="F14" s="6" t="str">
        <f>IF(C14&lt;10,"0"&amp;C14,C14)</f>
        <v>01</v>
      </c>
      <c r="G14" s="6" t="s">
        <v>32</v>
      </c>
      <c r="H14" s="8" t="str">
        <f>F14&amp;"-"&amp;G14</f>
        <v>01-hello-world</v>
      </c>
      <c r="I14" t="str">
        <f>F14&amp;"-"&amp;G14&amp;".ipynb"</f>
        <v>01-hello-world.ipynb</v>
      </c>
      <c r="J14" t="str">
        <f>F14&amp;"-"&amp;G14&amp;".html"</f>
        <v>01-hello-world.html</v>
      </c>
      <c r="K14" t="str">
        <f t="shared" si="5"/>
        <v>Lesson 01 Obligatory Hello World</v>
      </c>
      <c r="L14" t="str">
        <f t="shared" si="6"/>
        <v>https://learn.massstreet.net/python/basics/01-hello-world.html</v>
      </c>
      <c r="M14" t="str">
        <f>C14&amp;". &lt;a href="""&amp;A14&amp;"/"&amp;J14&amp;"""&gt;"&amp;D14&amp;"&lt;/a&gt;"</f>
        <v>1. &lt;a href="basics/01-hello-world.html"&gt;Obligatory Hello World&lt;/a&gt;</v>
      </c>
    </row>
    <row r="15" spans="1:13" x14ac:dyDescent="0.25">
      <c r="A15" t="s">
        <v>27</v>
      </c>
      <c r="B15" t="s">
        <v>146</v>
      </c>
      <c r="C15" s="3">
        <f>C14+1</f>
        <v>2</v>
      </c>
      <c r="D15" t="s">
        <v>4</v>
      </c>
      <c r="E15" t="str">
        <f t="shared" ref="E15:E40" si="7">"Lesson"&amp;" "&amp;C15&amp;"."&amp;" "&amp;D15</f>
        <v>Lesson 2. Code Comments</v>
      </c>
      <c r="F15" s="6" t="str">
        <f t="shared" ref="F15:F39" si="8">IF(C15&lt;10,"0"&amp;C15,C15)</f>
        <v>02</v>
      </c>
      <c r="G15" t="s">
        <v>33</v>
      </c>
      <c r="H15" s="8" t="str">
        <f t="shared" ref="H15:H34" si="9">F15&amp;"-"&amp;G15</f>
        <v>02-code-comments</v>
      </c>
      <c r="I15" t="str">
        <f t="shared" ref="I15:I27" si="10">F15&amp;"-"&amp;G15&amp;".ipynb"</f>
        <v>02-code-comments.ipynb</v>
      </c>
      <c r="J15" t="str">
        <f t="shared" ref="J15:J27" si="11">F15&amp;"-"&amp;G15&amp;".html"</f>
        <v>02-code-comments.html</v>
      </c>
      <c r="K15" t="str">
        <f t="shared" si="5"/>
        <v>Lesson 02 Code Comments</v>
      </c>
      <c r="L15" t="str">
        <f t="shared" si="6"/>
        <v>https://learn.massstreet.net/python/basics/02-code-comments.html</v>
      </c>
      <c r="M15" t="str">
        <f t="shared" ref="M15:M40" si="12">C15&amp;". &lt;a href="""&amp;A15&amp;"/"&amp;J15&amp;"""&gt;"&amp;D15&amp;"&lt;/a&gt;"</f>
        <v>2. &lt;a href="basics/02-code-comments.html"&gt;Code Comments&lt;/a&gt;</v>
      </c>
    </row>
    <row r="16" spans="1:13" x14ac:dyDescent="0.25">
      <c r="A16" t="s">
        <v>27</v>
      </c>
      <c r="B16" t="s">
        <v>146</v>
      </c>
      <c r="C16" s="3">
        <f t="shared" ref="C16:C51" si="13">C15+1</f>
        <v>3</v>
      </c>
      <c r="D16" t="s">
        <v>20</v>
      </c>
      <c r="E16" t="str">
        <f t="shared" si="7"/>
        <v>Lesson 3. Data Types</v>
      </c>
      <c r="F16" s="6" t="str">
        <f t="shared" si="8"/>
        <v>03</v>
      </c>
      <c r="G16" t="s">
        <v>35</v>
      </c>
      <c r="H16" s="8" t="str">
        <f t="shared" si="9"/>
        <v>03-data-types</v>
      </c>
      <c r="I16" t="str">
        <f t="shared" si="10"/>
        <v>03-data-types.ipynb</v>
      </c>
      <c r="J16" t="str">
        <f t="shared" si="11"/>
        <v>03-data-types.html</v>
      </c>
      <c r="K16" t="str">
        <f t="shared" si="5"/>
        <v>Lesson 03 Data Types</v>
      </c>
      <c r="L16" t="str">
        <f t="shared" si="6"/>
        <v>https://learn.massstreet.net/python/basics/03-data-types.html</v>
      </c>
      <c r="M16" t="str">
        <f t="shared" si="12"/>
        <v>3. &lt;a href="basics/03-data-types.html"&gt;Data Types&lt;/a&gt;</v>
      </c>
    </row>
    <row r="17" spans="1:13" x14ac:dyDescent="0.25">
      <c r="A17" t="s">
        <v>27</v>
      </c>
      <c r="B17" t="s">
        <v>146</v>
      </c>
      <c r="C17" s="3">
        <f t="shared" si="13"/>
        <v>4</v>
      </c>
      <c r="D17" t="s">
        <v>5</v>
      </c>
      <c r="E17" t="str">
        <f t="shared" si="7"/>
        <v>Lesson 4. Variables</v>
      </c>
      <c r="F17" s="6" t="str">
        <f t="shared" si="8"/>
        <v>04</v>
      </c>
      <c r="G17" t="s">
        <v>34</v>
      </c>
      <c r="H17" s="8" t="str">
        <f t="shared" si="9"/>
        <v>04-variables</v>
      </c>
      <c r="I17" t="str">
        <f t="shared" si="10"/>
        <v>04-variables.ipynb</v>
      </c>
      <c r="J17" t="str">
        <f t="shared" si="11"/>
        <v>04-variables.html</v>
      </c>
      <c r="K17" t="str">
        <f t="shared" si="5"/>
        <v>Lesson 04 Variables</v>
      </c>
      <c r="L17" t="str">
        <f t="shared" si="6"/>
        <v>https://learn.massstreet.net/python/basics/04-variables.html</v>
      </c>
      <c r="M17" t="str">
        <f t="shared" si="12"/>
        <v>4. &lt;a href="basics/04-variables.html"&gt;Variables&lt;/a&gt;</v>
      </c>
    </row>
    <row r="18" spans="1:13" x14ac:dyDescent="0.25">
      <c r="A18" t="s">
        <v>27</v>
      </c>
      <c r="B18" t="s">
        <v>146</v>
      </c>
      <c r="C18" s="3">
        <f t="shared" si="13"/>
        <v>5</v>
      </c>
      <c r="D18" t="s">
        <v>6</v>
      </c>
      <c r="E18" t="str">
        <f t="shared" si="7"/>
        <v>Lesson 5. String Concatenation</v>
      </c>
      <c r="F18" s="6" t="str">
        <f t="shared" si="8"/>
        <v>05</v>
      </c>
      <c r="G18" t="s">
        <v>36</v>
      </c>
      <c r="H18" s="8" t="str">
        <f t="shared" si="9"/>
        <v>05-string-concatenation</v>
      </c>
      <c r="I18" t="str">
        <f t="shared" si="10"/>
        <v>05-string-concatenation.ipynb</v>
      </c>
      <c r="J18" t="str">
        <f t="shared" si="11"/>
        <v>05-string-concatenation.html</v>
      </c>
      <c r="K18" t="str">
        <f t="shared" si="5"/>
        <v>Lesson 05 String Concatenation</v>
      </c>
      <c r="L18" t="str">
        <f t="shared" si="6"/>
        <v>https://learn.massstreet.net/python/basics/05-string-concatenation.html</v>
      </c>
      <c r="M18" t="str">
        <f t="shared" si="12"/>
        <v>5. &lt;a href="basics/05-string-concatenation.html"&gt;String Concatenation&lt;/a&gt;</v>
      </c>
    </row>
    <row r="19" spans="1:13" x14ac:dyDescent="0.25">
      <c r="A19" t="s">
        <v>27</v>
      </c>
      <c r="B19" t="s">
        <v>146</v>
      </c>
      <c r="C19" s="3">
        <f t="shared" si="13"/>
        <v>6</v>
      </c>
      <c r="D19" t="s">
        <v>7</v>
      </c>
      <c r="E19" t="str">
        <f t="shared" si="7"/>
        <v>Lesson 6. Arithmetic Operators</v>
      </c>
      <c r="F19" s="6" t="str">
        <f t="shared" si="8"/>
        <v>06</v>
      </c>
      <c r="G19" t="s">
        <v>37</v>
      </c>
      <c r="H19" s="8" t="str">
        <f t="shared" si="9"/>
        <v>06-arithmetic-operators</v>
      </c>
      <c r="I19" t="str">
        <f t="shared" si="10"/>
        <v>06-arithmetic-operators.ipynb</v>
      </c>
      <c r="J19" t="str">
        <f t="shared" si="11"/>
        <v>06-arithmetic-operators.html</v>
      </c>
      <c r="K19" t="str">
        <f t="shared" si="5"/>
        <v>Lesson 06 Arithmetic Operators</v>
      </c>
      <c r="L19" t="str">
        <f t="shared" si="6"/>
        <v>https://learn.massstreet.net/python/basics/06-arithmetic-operators.html</v>
      </c>
      <c r="M19" t="str">
        <f t="shared" si="12"/>
        <v>6. &lt;a href="basics/06-arithmetic-operators.html"&gt;Arithmetic Operators&lt;/a&gt;</v>
      </c>
    </row>
    <row r="20" spans="1:13" x14ac:dyDescent="0.25">
      <c r="A20" t="s">
        <v>27</v>
      </c>
      <c r="B20" t="s">
        <v>146</v>
      </c>
      <c r="C20" s="3">
        <f t="shared" si="13"/>
        <v>7</v>
      </c>
      <c r="D20" t="s">
        <v>50</v>
      </c>
      <c r="E20" t="str">
        <f t="shared" si="7"/>
        <v>Lesson 7. Making Decisions</v>
      </c>
      <c r="F20" s="6" t="str">
        <f t="shared" si="8"/>
        <v>07</v>
      </c>
      <c r="G20" s="6" t="s">
        <v>51</v>
      </c>
      <c r="H20" s="8" t="str">
        <f t="shared" si="9"/>
        <v>07-making-decisions</v>
      </c>
      <c r="I20" t="str">
        <f t="shared" si="10"/>
        <v>07-making-decisions.ipynb</v>
      </c>
      <c r="J20" t="str">
        <f t="shared" si="11"/>
        <v>07-making-decisions.html</v>
      </c>
      <c r="K20" t="str">
        <f t="shared" si="5"/>
        <v>Lesson 07 Making Decisions</v>
      </c>
      <c r="L20" t="str">
        <f t="shared" si="6"/>
        <v>https://learn.massstreet.net/python/basics/07-making-decisions.html</v>
      </c>
      <c r="M20" t="str">
        <f t="shared" si="12"/>
        <v>7. &lt;a href="basics/07-making-decisions.html"&gt;Making Decisions&lt;/a&gt;</v>
      </c>
    </row>
    <row r="21" spans="1:13" x14ac:dyDescent="0.25">
      <c r="A21" t="s">
        <v>27</v>
      </c>
      <c r="B21" t="s">
        <v>146</v>
      </c>
      <c r="C21" s="3">
        <f t="shared" si="13"/>
        <v>8</v>
      </c>
      <c r="D21" t="s">
        <v>8</v>
      </c>
      <c r="E21" t="str">
        <f t="shared" si="7"/>
        <v>Lesson 8. Control Flow With if-elif-else</v>
      </c>
      <c r="F21" s="6" t="str">
        <f t="shared" si="8"/>
        <v>08</v>
      </c>
      <c r="G21" s="6" t="s">
        <v>48</v>
      </c>
      <c r="H21" s="8" t="str">
        <f t="shared" si="9"/>
        <v>08-control-flow-if-else</v>
      </c>
      <c r="I21" t="str">
        <f t="shared" si="10"/>
        <v>08-control-flow-if-else.ipynb</v>
      </c>
      <c r="J21" t="str">
        <f t="shared" si="11"/>
        <v>08-control-flow-if-else.html</v>
      </c>
      <c r="K21" t="str">
        <f t="shared" si="5"/>
        <v>Lesson 08 Control Flow With if-elif-else</v>
      </c>
      <c r="L21" t="str">
        <f t="shared" si="6"/>
        <v>https://learn.massstreet.net/python/basics/08-control-flow-if-else.html</v>
      </c>
      <c r="M21" t="str">
        <f t="shared" si="12"/>
        <v>8. &lt;a href="basics/08-control-flow-if-else.html"&gt;Control Flow With if-elif-else&lt;/a&gt;</v>
      </c>
    </row>
    <row r="22" spans="1:13" x14ac:dyDescent="0.25">
      <c r="A22" t="s">
        <v>27</v>
      </c>
      <c r="B22" t="s">
        <v>146</v>
      </c>
      <c r="C22" s="3">
        <f t="shared" si="13"/>
        <v>9</v>
      </c>
      <c r="D22" t="s">
        <v>9</v>
      </c>
      <c r="E22" t="str">
        <f t="shared" si="7"/>
        <v>Lesson 9. Control Flow With While</v>
      </c>
      <c r="F22" s="6" t="str">
        <f t="shared" si="8"/>
        <v>09</v>
      </c>
      <c r="G22" s="6" t="s">
        <v>49</v>
      </c>
      <c r="H22" s="8" t="str">
        <f t="shared" si="9"/>
        <v>09-control-flow-while</v>
      </c>
      <c r="I22" t="str">
        <f t="shared" si="10"/>
        <v>09-control-flow-while.ipynb</v>
      </c>
      <c r="J22" t="str">
        <f t="shared" si="11"/>
        <v>09-control-flow-while.html</v>
      </c>
      <c r="K22" t="str">
        <f t="shared" si="5"/>
        <v>Lesson 09 Control Flow With While</v>
      </c>
      <c r="L22" t="str">
        <f t="shared" si="6"/>
        <v>https://learn.massstreet.net/python/basics/09-control-flow-while.html</v>
      </c>
      <c r="M22" t="str">
        <f t="shared" si="12"/>
        <v>9. &lt;a href="basics/09-control-flow-while.html"&gt;Control Flow With While&lt;/a&gt;</v>
      </c>
    </row>
    <row r="23" spans="1:13" x14ac:dyDescent="0.25">
      <c r="A23" t="s">
        <v>27</v>
      </c>
      <c r="B23" t="s">
        <v>146</v>
      </c>
      <c r="C23" s="3">
        <f t="shared" si="13"/>
        <v>10</v>
      </c>
      <c r="D23" t="s">
        <v>10</v>
      </c>
      <c r="E23" t="str">
        <f t="shared" si="7"/>
        <v>Lesson 10. Data Structures Part I: List</v>
      </c>
      <c r="F23" s="6">
        <f t="shared" si="8"/>
        <v>10</v>
      </c>
      <c r="G23" s="6" t="s">
        <v>55</v>
      </c>
      <c r="H23" s="8" t="str">
        <f t="shared" si="9"/>
        <v>10-list</v>
      </c>
      <c r="I23" t="str">
        <f t="shared" si="10"/>
        <v>10-list.ipynb</v>
      </c>
      <c r="J23" t="str">
        <f t="shared" si="11"/>
        <v>10-list.html</v>
      </c>
      <c r="K23" t="str">
        <f t="shared" si="5"/>
        <v>Lesson 10 Data Structures Part I: List</v>
      </c>
      <c r="L23" t="str">
        <f t="shared" si="6"/>
        <v>https://learn.massstreet.net/python/basics/10-list.html</v>
      </c>
      <c r="M23" t="str">
        <f t="shared" si="12"/>
        <v>10. &lt;a href="basics/10-list.html"&gt;Data Structures Part I: List&lt;/a&gt;</v>
      </c>
    </row>
    <row r="24" spans="1:13" x14ac:dyDescent="0.25">
      <c r="A24" t="s">
        <v>27</v>
      </c>
      <c r="B24" t="s">
        <v>146</v>
      </c>
      <c r="C24" s="3">
        <f t="shared" si="13"/>
        <v>11</v>
      </c>
      <c r="D24" t="s">
        <v>11</v>
      </c>
      <c r="E24" t="str">
        <f t="shared" si="7"/>
        <v>Lesson 11. Data Structures Part II: Tuples</v>
      </c>
      <c r="F24" s="6">
        <f t="shared" si="8"/>
        <v>11</v>
      </c>
      <c r="G24" s="6" t="s">
        <v>57</v>
      </c>
      <c r="H24" s="8" t="str">
        <f t="shared" si="9"/>
        <v>11-tuples</v>
      </c>
      <c r="I24" t="str">
        <f t="shared" si="10"/>
        <v>11-tuples.ipynb</v>
      </c>
      <c r="J24" t="str">
        <f t="shared" si="11"/>
        <v>11-tuples.html</v>
      </c>
      <c r="K24" t="str">
        <f t="shared" si="5"/>
        <v>Lesson 11 Data Structures Part II: Tuples</v>
      </c>
      <c r="L24" t="str">
        <f t="shared" si="6"/>
        <v>https://learn.massstreet.net/python/basics/11-tuples.html</v>
      </c>
      <c r="M24" t="str">
        <f t="shared" si="12"/>
        <v>11. &lt;a href="basics/11-tuples.html"&gt;Data Structures Part II: Tuples&lt;/a&gt;</v>
      </c>
    </row>
    <row r="25" spans="1:13" x14ac:dyDescent="0.25">
      <c r="A25" t="s">
        <v>27</v>
      </c>
      <c r="B25" t="s">
        <v>146</v>
      </c>
      <c r="C25" s="3">
        <f t="shared" si="13"/>
        <v>12</v>
      </c>
      <c r="D25" t="s">
        <v>3</v>
      </c>
      <c r="E25" t="str">
        <f t="shared" si="7"/>
        <v>Lesson 12. Data Structures Part III: Dictionaries</v>
      </c>
      <c r="F25" s="6">
        <f t="shared" si="8"/>
        <v>12</v>
      </c>
      <c r="G25" s="6" t="s">
        <v>58</v>
      </c>
      <c r="H25" s="8" t="str">
        <f t="shared" si="9"/>
        <v>12-dictionaries</v>
      </c>
      <c r="I25" t="str">
        <f t="shared" si="10"/>
        <v>12-dictionaries.ipynb</v>
      </c>
      <c r="J25" t="str">
        <f t="shared" si="11"/>
        <v>12-dictionaries.html</v>
      </c>
      <c r="K25" t="str">
        <f t="shared" si="5"/>
        <v>Lesson 12 Data Structures Part III: Dictionaries</v>
      </c>
      <c r="L25" t="str">
        <f t="shared" si="6"/>
        <v>https://learn.massstreet.net/python/basics/12-dictionaries.html</v>
      </c>
      <c r="M25" t="str">
        <f t="shared" si="12"/>
        <v>12. &lt;a href="basics/12-dictionaries.html"&gt;Data Structures Part III: Dictionaries&lt;/a&gt;</v>
      </c>
    </row>
    <row r="26" spans="1:13" x14ac:dyDescent="0.25">
      <c r="A26" t="s">
        <v>27</v>
      </c>
      <c r="B26" t="s">
        <v>146</v>
      </c>
      <c r="C26" s="3">
        <f t="shared" si="13"/>
        <v>13</v>
      </c>
      <c r="D26" t="s">
        <v>56</v>
      </c>
      <c r="E26" t="str">
        <f t="shared" si="7"/>
        <v>Lesson 13. Looping With for</v>
      </c>
      <c r="F26" s="6">
        <f t="shared" si="8"/>
        <v>13</v>
      </c>
      <c r="G26" s="6" t="s">
        <v>59</v>
      </c>
      <c r="H26" s="8" t="str">
        <f t="shared" ref="H26" si="14">F26&amp;"-"&amp;G26</f>
        <v>13-looping-with-for</v>
      </c>
      <c r="I26" t="str">
        <f t="shared" ref="I26" si="15">F26&amp;"-"&amp;G26&amp;".ipynb"</f>
        <v>13-looping-with-for.ipynb</v>
      </c>
      <c r="J26" t="str">
        <f t="shared" ref="J26" si="16">F26&amp;"-"&amp;G26&amp;".html"</f>
        <v>13-looping-with-for.html</v>
      </c>
      <c r="K26" t="str">
        <f t="shared" si="5"/>
        <v>Lesson 13 Looping With for</v>
      </c>
      <c r="L26" t="str">
        <f t="shared" si="6"/>
        <v>https://learn.massstreet.net/python/basics/13-looping-with-for.html</v>
      </c>
      <c r="M26" t="str">
        <f t="shared" si="12"/>
        <v>13. &lt;a href="basics/13-looping-with-for.html"&gt;Looping With for&lt;/a&gt;</v>
      </c>
    </row>
    <row r="27" spans="1:13" x14ac:dyDescent="0.25">
      <c r="A27" t="s">
        <v>27</v>
      </c>
      <c r="B27" t="s">
        <v>146</v>
      </c>
      <c r="C27" s="3">
        <f t="shared" si="13"/>
        <v>14</v>
      </c>
      <c r="D27" t="s">
        <v>13</v>
      </c>
      <c r="E27" t="str">
        <f t="shared" si="7"/>
        <v>Lesson 14. Functions</v>
      </c>
      <c r="F27" s="6">
        <f t="shared" si="8"/>
        <v>14</v>
      </c>
      <c r="G27" s="6" t="s">
        <v>60</v>
      </c>
      <c r="H27" s="8" t="str">
        <f t="shared" si="9"/>
        <v>14-functions</v>
      </c>
      <c r="I27" t="str">
        <f t="shared" si="10"/>
        <v>14-functions.ipynb</v>
      </c>
      <c r="J27" t="str">
        <f t="shared" si="11"/>
        <v>14-functions.html</v>
      </c>
      <c r="K27" t="str">
        <f t="shared" si="5"/>
        <v>Lesson 14 Functions</v>
      </c>
      <c r="L27" t="str">
        <f t="shared" si="6"/>
        <v>https://learn.massstreet.net/python/basics/14-functions.html</v>
      </c>
      <c r="M27" t="str">
        <f t="shared" si="12"/>
        <v>14. &lt;a href="basics/14-functions.html"&gt;Functions&lt;/a&gt;</v>
      </c>
    </row>
    <row r="28" spans="1:13" x14ac:dyDescent="0.25">
      <c r="A28" t="s">
        <v>27</v>
      </c>
      <c r="B28" t="s">
        <v>146</v>
      </c>
      <c r="C28" s="3">
        <f t="shared" si="13"/>
        <v>15</v>
      </c>
      <c r="D28" t="s">
        <v>23</v>
      </c>
      <c r="E28" t="str">
        <f t="shared" si="7"/>
        <v>Lesson 15. Importing Modules</v>
      </c>
      <c r="F28" s="6">
        <f t="shared" si="8"/>
        <v>15</v>
      </c>
      <c r="G28" s="6" t="s">
        <v>64</v>
      </c>
      <c r="H28" s="8" t="str">
        <f t="shared" si="9"/>
        <v>15-importing-modules</v>
      </c>
      <c r="I28" t="str">
        <f t="shared" ref="I28:I34" si="17">F28&amp;"-"&amp;G28&amp;".ipynb"</f>
        <v>15-importing-modules.ipynb</v>
      </c>
      <c r="J28" t="str">
        <f t="shared" ref="J28:J34" si="18">F28&amp;"-"&amp;G28&amp;".html"</f>
        <v>15-importing-modules.html</v>
      </c>
      <c r="K28" t="str">
        <f t="shared" si="5"/>
        <v>Lesson 15 Importing Modules</v>
      </c>
      <c r="L28" t="str">
        <f t="shared" si="6"/>
        <v>https://learn.massstreet.net/python/basics/15-importing-modules.html</v>
      </c>
      <c r="M28" t="str">
        <f t="shared" si="12"/>
        <v>15. &lt;a href="basics/15-importing-modules.html"&gt;Importing Modules&lt;/a&gt;</v>
      </c>
    </row>
    <row r="29" spans="1:13" x14ac:dyDescent="0.25">
      <c r="A29" t="s">
        <v>27</v>
      </c>
      <c r="B29" t="s">
        <v>146</v>
      </c>
      <c r="C29" s="3">
        <f t="shared" si="13"/>
        <v>16</v>
      </c>
      <c r="D29" t="s">
        <v>22</v>
      </c>
      <c r="E29" t="str">
        <f t="shared" si="7"/>
        <v>Lesson 16. Python Programming Standards</v>
      </c>
      <c r="F29" s="6">
        <f t="shared" si="8"/>
        <v>16</v>
      </c>
      <c r="G29" s="6" t="s">
        <v>147</v>
      </c>
      <c r="H29" s="8" t="str">
        <f t="shared" si="9"/>
        <v>16-python-programming-standards</v>
      </c>
      <c r="I29" t="str">
        <f t="shared" si="17"/>
        <v>16-python-programming-standards.ipynb</v>
      </c>
      <c r="J29" t="str">
        <f t="shared" si="18"/>
        <v>16-python-programming-standards.html</v>
      </c>
      <c r="K29" t="str">
        <f t="shared" si="5"/>
        <v>Lesson 16 Python Programming Standards</v>
      </c>
      <c r="L29" t="str">
        <f t="shared" si="6"/>
        <v>https://learn.massstreet.net/python/basics/16-python-programming-standards.html</v>
      </c>
      <c r="M29" t="str">
        <f t="shared" si="12"/>
        <v>16. &lt;a href="basics/16-python-programming-standards.html"&gt;Python Programming Standards&lt;/a&gt;</v>
      </c>
    </row>
    <row r="30" spans="1:13" x14ac:dyDescent="0.25">
      <c r="A30" t="s">
        <v>39</v>
      </c>
      <c r="B30" t="s">
        <v>146</v>
      </c>
      <c r="C30" s="3">
        <f t="shared" si="13"/>
        <v>17</v>
      </c>
      <c r="D30" t="s">
        <v>79</v>
      </c>
      <c r="E30" t="str">
        <f t="shared" si="7"/>
        <v>Lesson 17. Functional Programing With map</v>
      </c>
      <c r="F30" s="6">
        <f t="shared" si="8"/>
        <v>17</v>
      </c>
      <c r="G30" s="6" t="s">
        <v>61</v>
      </c>
      <c r="H30" s="8" t="str">
        <f t="shared" si="9"/>
        <v>17-map</v>
      </c>
      <c r="I30" t="str">
        <f t="shared" si="17"/>
        <v>17-map.ipynb</v>
      </c>
      <c r="J30" t="str">
        <f t="shared" si="18"/>
        <v>17-map.html</v>
      </c>
      <c r="K30" t="str">
        <f t="shared" si="5"/>
        <v>Lesson 17 Functional Programing With map</v>
      </c>
      <c r="L30" t="str">
        <f t="shared" si="6"/>
        <v>https://learn.massstreet.net/python/advanced/17-map.html</v>
      </c>
      <c r="M30" t="str">
        <f t="shared" si="12"/>
        <v>17. &lt;a href="advanced/17-map.html"&gt;Functional Programing With map&lt;/a&gt;</v>
      </c>
    </row>
    <row r="31" spans="1:13" x14ac:dyDescent="0.25">
      <c r="A31" t="s">
        <v>39</v>
      </c>
      <c r="B31" t="s">
        <v>146</v>
      </c>
      <c r="C31" s="3">
        <f t="shared" si="13"/>
        <v>18</v>
      </c>
      <c r="D31" t="s">
        <v>15</v>
      </c>
      <c r="E31" t="str">
        <f t="shared" si="7"/>
        <v>Lesson 18. Generators</v>
      </c>
      <c r="F31" s="6">
        <f t="shared" si="8"/>
        <v>18</v>
      </c>
      <c r="G31" s="6" t="s">
        <v>62</v>
      </c>
      <c r="H31" s="8" t="str">
        <f t="shared" si="9"/>
        <v>18-generators</v>
      </c>
      <c r="I31" t="str">
        <f t="shared" si="17"/>
        <v>18-generators.ipynb</v>
      </c>
      <c r="J31" t="str">
        <f t="shared" si="18"/>
        <v>18-generators.html</v>
      </c>
      <c r="K31" t="str">
        <f t="shared" si="5"/>
        <v>Lesson 18 Generators</v>
      </c>
      <c r="L31" t="str">
        <f t="shared" si="6"/>
        <v>https://learn.massstreet.net/python/advanced/18-generators.html</v>
      </c>
      <c r="M31" t="str">
        <f t="shared" si="12"/>
        <v>18. &lt;a href="advanced/18-generators.html"&gt;Generators&lt;/a&gt;</v>
      </c>
    </row>
    <row r="32" spans="1:13" x14ac:dyDescent="0.25">
      <c r="A32" t="s">
        <v>39</v>
      </c>
      <c r="B32" t="s">
        <v>146</v>
      </c>
      <c r="C32" s="3">
        <f t="shared" si="13"/>
        <v>19</v>
      </c>
      <c r="D32" t="s">
        <v>14</v>
      </c>
      <c r="E32" t="str">
        <f t="shared" si="7"/>
        <v>Lesson 19. Comprehensions</v>
      </c>
      <c r="F32" s="6">
        <f t="shared" si="8"/>
        <v>19</v>
      </c>
      <c r="G32" s="6" t="s">
        <v>63</v>
      </c>
      <c r="H32" s="8" t="str">
        <f t="shared" si="9"/>
        <v>19-comprehensions</v>
      </c>
      <c r="I32" t="str">
        <f t="shared" si="17"/>
        <v>19-comprehensions.ipynb</v>
      </c>
      <c r="J32" t="str">
        <f t="shared" si="18"/>
        <v>19-comprehensions.html</v>
      </c>
      <c r="K32" t="str">
        <f t="shared" si="5"/>
        <v>Lesson 19 Comprehensions</v>
      </c>
      <c r="L32" t="str">
        <f t="shared" si="6"/>
        <v>https://learn.massstreet.net/python/advanced/19-comprehensions.html</v>
      </c>
      <c r="M32" t="str">
        <f t="shared" si="12"/>
        <v>19. &lt;a href="advanced/19-comprehensions.html"&gt;Comprehensions&lt;/a&gt;</v>
      </c>
    </row>
    <row r="33" spans="1:13" x14ac:dyDescent="0.25">
      <c r="A33" t="s">
        <v>39</v>
      </c>
      <c r="B33" t="s">
        <v>146</v>
      </c>
      <c r="C33" s="3">
        <f t="shared" si="13"/>
        <v>20</v>
      </c>
      <c r="D33" t="s">
        <v>89</v>
      </c>
      <c r="E33" t="str">
        <f t="shared" si="7"/>
        <v>Lesson 20. Basic File Operations</v>
      </c>
      <c r="F33" s="6">
        <f t="shared" si="8"/>
        <v>20</v>
      </c>
      <c r="G33" s="6" t="s">
        <v>90</v>
      </c>
      <c r="H33" s="8" t="str">
        <f t="shared" si="9"/>
        <v>20-basic-file-operations</v>
      </c>
      <c r="I33" t="str">
        <f t="shared" si="17"/>
        <v>20-basic-file-operations.ipynb</v>
      </c>
      <c r="J33" t="str">
        <f t="shared" si="18"/>
        <v>20-basic-file-operations.html</v>
      </c>
      <c r="K33" t="str">
        <f t="shared" si="5"/>
        <v>Lesson 20 Basic File Operations</v>
      </c>
      <c r="L33" t="str">
        <f t="shared" si="6"/>
        <v>https://learn.massstreet.net/python/advanced/20-basic-file-operations.html</v>
      </c>
      <c r="M33" t="str">
        <f t="shared" si="12"/>
        <v>20. &lt;a href="advanced/20-basic-file-operations.html"&gt;Basic File Operations&lt;/a&gt;</v>
      </c>
    </row>
    <row r="34" spans="1:13" x14ac:dyDescent="0.25">
      <c r="A34" t="s">
        <v>39</v>
      </c>
      <c r="B34" t="s">
        <v>146</v>
      </c>
      <c r="C34" s="3">
        <f t="shared" si="13"/>
        <v>21</v>
      </c>
      <c r="D34" t="s">
        <v>75</v>
      </c>
      <c r="E34" t="str">
        <f t="shared" si="7"/>
        <v>Lesson 21. Working With Data In NumPy</v>
      </c>
      <c r="F34" s="6">
        <f t="shared" si="8"/>
        <v>21</v>
      </c>
      <c r="G34" s="6" t="s">
        <v>76</v>
      </c>
      <c r="H34" s="8" t="str">
        <f t="shared" si="9"/>
        <v>21-numpy</v>
      </c>
      <c r="I34" t="str">
        <f t="shared" si="17"/>
        <v>21-numpy.ipynb</v>
      </c>
      <c r="J34" t="str">
        <f t="shared" si="18"/>
        <v>21-numpy.html</v>
      </c>
      <c r="K34" t="str">
        <f t="shared" si="5"/>
        <v>Lesson 21 Working With Data In NumPy</v>
      </c>
      <c r="L34" t="str">
        <f t="shared" si="6"/>
        <v>https://learn.massstreet.net/python/advanced/21-numpy.html</v>
      </c>
      <c r="M34" t="str">
        <f t="shared" si="12"/>
        <v>21. &lt;a href="advanced/21-numpy.html"&gt;Working With Data In NumPy&lt;/a&gt;</v>
      </c>
    </row>
    <row r="35" spans="1:13" x14ac:dyDescent="0.25">
      <c r="A35" t="s">
        <v>39</v>
      </c>
      <c r="B35" t="s">
        <v>146</v>
      </c>
      <c r="C35" s="3">
        <f t="shared" si="13"/>
        <v>22</v>
      </c>
      <c r="D35" t="s">
        <v>18</v>
      </c>
      <c r="E35" t="str">
        <f t="shared" si="7"/>
        <v>Lesson 22. Working With Data In Pandas</v>
      </c>
      <c r="F35" s="6">
        <f t="shared" si="8"/>
        <v>22</v>
      </c>
      <c r="G35" s="6" t="s">
        <v>70</v>
      </c>
      <c r="H35" s="8" t="str">
        <f t="shared" ref="H35:H40" si="19">F35&amp;"-"&amp;G35</f>
        <v>22-pandas</v>
      </c>
      <c r="I35" t="str">
        <f t="shared" ref="I35:I40" si="20">F35&amp;"-"&amp;G35&amp;".ipynb"</f>
        <v>22-pandas.ipynb</v>
      </c>
      <c r="J35" t="str">
        <f t="shared" ref="J35:J40" si="21">F35&amp;"-"&amp;G35&amp;".html"</f>
        <v>22-pandas.html</v>
      </c>
      <c r="K35" t="str">
        <f t="shared" si="5"/>
        <v>Lesson 22 Working With Data In Pandas</v>
      </c>
      <c r="L35" t="str">
        <f t="shared" si="6"/>
        <v>https://learn.massstreet.net/python/advanced/22-pandas.html</v>
      </c>
      <c r="M35" t="str">
        <f t="shared" si="12"/>
        <v>22. &lt;a href="advanced/22-pandas.html"&gt;Working With Data In Pandas&lt;/a&gt;</v>
      </c>
    </row>
    <row r="36" spans="1:13" x14ac:dyDescent="0.25">
      <c r="A36" t="s">
        <v>39</v>
      </c>
      <c r="B36" t="s">
        <v>146</v>
      </c>
      <c r="C36" s="3">
        <f t="shared" si="13"/>
        <v>23</v>
      </c>
      <c r="D36" t="s">
        <v>16</v>
      </c>
      <c r="E36" t="str">
        <f t="shared" si="7"/>
        <v>Lesson 23. Working With JSON</v>
      </c>
      <c r="F36" s="6">
        <f t="shared" si="8"/>
        <v>23</v>
      </c>
      <c r="G36" s="6" t="s">
        <v>71</v>
      </c>
      <c r="H36" s="8" t="str">
        <f t="shared" si="19"/>
        <v>23-json</v>
      </c>
      <c r="I36" t="str">
        <f t="shared" si="20"/>
        <v>23-json.ipynb</v>
      </c>
      <c r="J36" t="str">
        <f t="shared" si="21"/>
        <v>23-json.html</v>
      </c>
      <c r="K36" t="str">
        <f t="shared" si="5"/>
        <v>Lesson 23 Working With JSON</v>
      </c>
      <c r="L36" t="str">
        <f t="shared" si="6"/>
        <v>https://learn.massstreet.net/python/advanced/23-json.html</v>
      </c>
      <c r="M36" t="str">
        <f t="shared" si="12"/>
        <v>23. &lt;a href="advanced/23-json.html"&gt;Working With JSON&lt;/a&gt;</v>
      </c>
    </row>
    <row r="37" spans="1:13" x14ac:dyDescent="0.25">
      <c r="A37" t="s">
        <v>39</v>
      </c>
      <c r="B37" t="s">
        <v>146</v>
      </c>
      <c r="C37" s="3">
        <f t="shared" si="13"/>
        <v>24</v>
      </c>
      <c r="D37" t="s">
        <v>46</v>
      </c>
      <c r="E37" t="str">
        <f t="shared" si="7"/>
        <v>Lesson 24. Making File Request Over HTTP And FTP</v>
      </c>
      <c r="F37" s="6">
        <f t="shared" si="8"/>
        <v>24</v>
      </c>
      <c r="G37" s="6" t="s">
        <v>72</v>
      </c>
      <c r="H37" s="8" t="str">
        <f t="shared" si="19"/>
        <v>24-requesting-files-with-http-ftp</v>
      </c>
      <c r="I37" t="str">
        <f t="shared" si="20"/>
        <v>24-requesting-files-with-http-ftp.ipynb</v>
      </c>
      <c r="J37" t="str">
        <f t="shared" si="21"/>
        <v>24-requesting-files-with-http-ftp.html</v>
      </c>
      <c r="K37" t="str">
        <f t="shared" si="5"/>
        <v>Lesson 24 Making File Request Over HTTP And FTP</v>
      </c>
      <c r="L37" t="str">
        <f t="shared" si="6"/>
        <v>https://learn.massstreet.net/python/advanced/24-requesting-files-with-http-ftp.html</v>
      </c>
      <c r="M37" t="str">
        <f t="shared" si="12"/>
        <v>24. &lt;a href="advanced/24-requesting-files-with-http-ftp.html"&gt;Making File Request Over HTTP And FTP&lt;/a&gt;</v>
      </c>
    </row>
    <row r="38" spans="1:13" x14ac:dyDescent="0.25">
      <c r="A38" t="s">
        <v>39</v>
      </c>
      <c r="B38" t="s">
        <v>146</v>
      </c>
      <c r="C38" s="3">
        <f t="shared" si="13"/>
        <v>25</v>
      </c>
      <c r="D38" t="s">
        <v>17</v>
      </c>
      <c r="E38" t="str">
        <f t="shared" si="7"/>
        <v>Lesson 25. Interacting With Databases</v>
      </c>
      <c r="F38" s="6">
        <f t="shared" si="8"/>
        <v>25</v>
      </c>
      <c r="G38" s="6" t="s">
        <v>73</v>
      </c>
      <c r="H38" s="8" t="str">
        <f t="shared" si="19"/>
        <v>25-databases</v>
      </c>
      <c r="I38" t="str">
        <f t="shared" si="20"/>
        <v>25-databases.ipynb</v>
      </c>
      <c r="J38" t="str">
        <f t="shared" si="21"/>
        <v>25-databases.html</v>
      </c>
      <c r="K38" t="str">
        <f t="shared" si="5"/>
        <v>Lesson 25 Interacting With Databases</v>
      </c>
      <c r="L38" t="str">
        <f t="shared" si="6"/>
        <v>https://learn.massstreet.net/python/advanced/25-databases.html</v>
      </c>
      <c r="M38" t="str">
        <f t="shared" si="12"/>
        <v>25. &lt;a href="advanced/25-databases.html"&gt;Interacting With Databases&lt;/a&gt;</v>
      </c>
    </row>
    <row r="39" spans="1:13" x14ac:dyDescent="0.25">
      <c r="A39" t="s">
        <v>39</v>
      </c>
      <c r="B39" t="s">
        <v>146</v>
      </c>
      <c r="C39" s="3">
        <f t="shared" si="13"/>
        <v>26</v>
      </c>
      <c r="D39" t="s">
        <v>77</v>
      </c>
      <c r="E39" t="str">
        <f t="shared" si="7"/>
        <v>Lesson 26. Saving Objects With Pickle</v>
      </c>
      <c r="F39" s="6">
        <f t="shared" si="8"/>
        <v>26</v>
      </c>
      <c r="G39" s="6" t="s">
        <v>78</v>
      </c>
      <c r="H39" s="8" t="str">
        <f t="shared" si="19"/>
        <v>26-saving-objects-with-pickle</v>
      </c>
      <c r="I39" t="str">
        <f t="shared" si="20"/>
        <v>26-saving-objects-with-pickle.ipynb</v>
      </c>
      <c r="J39" t="str">
        <f t="shared" si="21"/>
        <v>26-saving-objects-with-pickle.html</v>
      </c>
      <c r="K39" t="str">
        <f t="shared" si="5"/>
        <v>Lesson 26 Saving Objects With Pickle</v>
      </c>
      <c r="L39" t="str">
        <f t="shared" si="6"/>
        <v>https://learn.massstreet.net/python/advanced/26-saving-objects-with-pickle.html</v>
      </c>
      <c r="M39" t="str">
        <f t="shared" si="12"/>
        <v>26. &lt;a href="advanced/26-saving-objects-with-pickle.html"&gt;Saving Objects With Pickle&lt;/a&gt;</v>
      </c>
    </row>
    <row r="40" spans="1:13" x14ac:dyDescent="0.25">
      <c r="A40" t="s">
        <v>39</v>
      </c>
      <c r="B40" t="s">
        <v>146</v>
      </c>
      <c r="C40" s="3">
        <f t="shared" si="13"/>
        <v>27</v>
      </c>
      <c r="D40" t="s">
        <v>12</v>
      </c>
      <c r="E40" t="str">
        <f t="shared" si="7"/>
        <v>Lesson 27. Error Handling</v>
      </c>
      <c r="F40" s="6">
        <f t="shared" ref="F40:F51" si="22">IF(C40&lt;10,"0"&amp;C40,C40)</f>
        <v>27</v>
      </c>
      <c r="G40" s="6" t="s">
        <v>84</v>
      </c>
      <c r="H40" s="8" t="str">
        <f t="shared" si="19"/>
        <v>27-error-handling</v>
      </c>
      <c r="I40" t="str">
        <f t="shared" si="20"/>
        <v>27-error-handling.ipynb</v>
      </c>
      <c r="J40" t="str">
        <f t="shared" si="21"/>
        <v>27-error-handling.html</v>
      </c>
      <c r="K40" t="str">
        <f t="shared" si="5"/>
        <v>Lesson 27 Error Handling</v>
      </c>
      <c r="L40" t="str">
        <f t="shared" si="6"/>
        <v>https://learn.massstreet.net/python/advanced/27-error-handling.html</v>
      </c>
      <c r="M40" t="str">
        <f t="shared" si="12"/>
        <v>27. &lt;a href="advanced/27-error-handling.html"&gt;Error Handling&lt;/a&gt;</v>
      </c>
    </row>
    <row r="41" spans="1:13" x14ac:dyDescent="0.25">
      <c r="A41" t="s">
        <v>39</v>
      </c>
      <c r="B41" t="s">
        <v>146</v>
      </c>
      <c r="C41" s="3">
        <f t="shared" si="13"/>
        <v>28</v>
      </c>
      <c r="D41" t="s">
        <v>83</v>
      </c>
      <c r="E41" t="str">
        <f>"Lesson"&amp;" "&amp;C41&amp;"."&amp;" "&amp;D41</f>
        <v>Lesson 28. Bringing It All Together</v>
      </c>
      <c r="F41" s="6">
        <f t="shared" si="22"/>
        <v>28</v>
      </c>
      <c r="G41" s="6" t="s">
        <v>85</v>
      </c>
      <c r="H41" s="8" t="str">
        <f>F41&amp;"-"&amp;G41</f>
        <v>28-bringing-it-all-together</v>
      </c>
      <c r="I41" t="str">
        <f>F41&amp;"-"&amp;G41&amp;".ipynb"</f>
        <v>28-bringing-it-all-together.ipynb</v>
      </c>
      <c r="J41" t="str">
        <f>F41&amp;"-"&amp;G41&amp;".html"</f>
        <v>28-bringing-it-all-together.html</v>
      </c>
      <c r="K41" t="str">
        <f t="shared" si="5"/>
        <v>Lesson 28 Bringing It All Together</v>
      </c>
      <c r="L41" t="str">
        <f t="shared" si="6"/>
        <v>https://learn.massstreet.net/python/advanced/28-bringing-it-all-together.html</v>
      </c>
      <c r="M41" t="str">
        <f>C41&amp;". &lt;a href="""&amp;A41&amp;"/"&amp;J41&amp;"""&gt;"&amp;D41&amp;"&lt;/a&gt;"</f>
        <v>28. &lt;a href="advanced/28-bringing-it-all-together.html"&gt;Bringing It All Together&lt;/a&gt;</v>
      </c>
    </row>
    <row r="42" spans="1:13" x14ac:dyDescent="0.25">
      <c r="A42" t="s">
        <v>40</v>
      </c>
      <c r="B42" t="s">
        <v>146</v>
      </c>
      <c r="C42" s="3">
        <f t="shared" si="13"/>
        <v>29</v>
      </c>
      <c r="D42" t="s">
        <v>93</v>
      </c>
      <c r="E42" t="str">
        <f t="shared" ref="E42:E51" si="23">"Lesson"&amp;" "&amp;C42&amp;"."&amp;" "&amp;D42</f>
        <v>Lesson 29. Download A Zip File Over HTTP</v>
      </c>
      <c r="F42" s="6">
        <f t="shared" si="22"/>
        <v>29</v>
      </c>
      <c r="G42" s="6" t="s">
        <v>88</v>
      </c>
      <c r="H42" s="8" t="str">
        <f t="shared" ref="H42:H45" si="24">F42&amp;"-"&amp;G42</f>
        <v>29-download-a-zip-file</v>
      </c>
      <c r="I42" t="str">
        <f t="shared" ref="I42:I45" si="25">F42&amp;"-"&amp;G42&amp;".ipynb"</f>
        <v>29-download-a-zip-file.ipynb</v>
      </c>
      <c r="J42" t="str">
        <f t="shared" ref="J42:J45" si="26">F42&amp;"-"&amp;G42&amp;".html"</f>
        <v>29-download-a-zip-file.html</v>
      </c>
      <c r="K42" t="str">
        <f t="shared" si="5"/>
        <v>Lesson 29 Download A Zip File Over HTTP</v>
      </c>
      <c r="L42" t="str">
        <f t="shared" si="6"/>
        <v>https://learn.massstreet.net/python/solutions/29-download-a-zip-file.html</v>
      </c>
      <c r="M42" t="str">
        <f t="shared" ref="M42:M45" si="27">C42&amp;". &lt;a href="""&amp;A42&amp;"/"&amp;J42&amp;"""&gt;"&amp;D42&amp;"&lt;/a&gt;"</f>
        <v>29. &lt;a href="solutions/29-download-a-zip-file.html"&gt;Download A Zip File Over HTTP&lt;/a&gt;</v>
      </c>
    </row>
    <row r="43" spans="1:13" x14ac:dyDescent="0.25">
      <c r="A43" t="s">
        <v>40</v>
      </c>
      <c r="B43" t="s">
        <v>146</v>
      </c>
      <c r="C43" s="3">
        <f t="shared" si="13"/>
        <v>30</v>
      </c>
      <c r="D43" t="s">
        <v>54</v>
      </c>
      <c r="E43" t="str">
        <f t="shared" si="23"/>
        <v>Lesson 30. Looping Over Files In A Directory</v>
      </c>
      <c r="F43" s="6">
        <f t="shared" si="22"/>
        <v>30</v>
      </c>
      <c r="G43" s="6" t="s">
        <v>81</v>
      </c>
      <c r="H43" s="8" t="str">
        <f t="shared" si="24"/>
        <v>30-looping-over-files-in-a-directory</v>
      </c>
      <c r="I43" t="str">
        <f t="shared" si="25"/>
        <v>30-looping-over-files-in-a-directory.ipynb</v>
      </c>
      <c r="J43" t="str">
        <f t="shared" si="26"/>
        <v>30-looping-over-files-in-a-directory.html</v>
      </c>
      <c r="K43" t="str">
        <f t="shared" si="5"/>
        <v>Lesson 30 Looping Over Files In A Directory</v>
      </c>
      <c r="L43" t="str">
        <f t="shared" si="6"/>
        <v>https://learn.massstreet.net/python/solutions/30-looping-over-files-in-a-directory.html</v>
      </c>
      <c r="M43" t="str">
        <f t="shared" si="27"/>
        <v>30. &lt;a href="solutions/30-looping-over-files-in-a-directory.html"&gt;Looping Over Files In A Directory&lt;/a&gt;</v>
      </c>
    </row>
    <row r="44" spans="1:13" x14ac:dyDescent="0.25">
      <c r="A44" t="s">
        <v>40</v>
      </c>
      <c r="B44" t="s">
        <v>146</v>
      </c>
      <c r="C44" s="3">
        <f t="shared" si="13"/>
        <v>31</v>
      </c>
      <c r="D44" t="s">
        <v>94</v>
      </c>
      <c r="E44" t="str">
        <f t="shared" si="23"/>
        <v>Lesson 31. Convert Comma Delmited Files To Pipe Delimited</v>
      </c>
      <c r="F44" s="6">
        <f t="shared" si="22"/>
        <v>31</v>
      </c>
      <c r="G44" s="6" t="s">
        <v>95</v>
      </c>
      <c r="H44" s="8" t="str">
        <f t="shared" si="24"/>
        <v>31-convert-file-to-pipe-delimited</v>
      </c>
      <c r="I44" t="str">
        <f t="shared" si="25"/>
        <v>31-convert-file-to-pipe-delimited.ipynb</v>
      </c>
      <c r="J44" t="str">
        <f t="shared" si="26"/>
        <v>31-convert-file-to-pipe-delimited.html</v>
      </c>
      <c r="K44" t="str">
        <f t="shared" si="5"/>
        <v>Lesson 31 Convert Comma Delmited Files To Pipe Delimited</v>
      </c>
      <c r="L44" t="str">
        <f t="shared" si="6"/>
        <v>https://learn.massstreet.net/python/solutions/31-convert-file-to-pipe-delimited.html</v>
      </c>
      <c r="M44" t="str">
        <f t="shared" si="27"/>
        <v>31. &lt;a href="solutions/31-convert-file-to-pipe-delimited.html"&gt;Convert Comma Delmited Files To Pipe Delimited&lt;/a&gt;</v>
      </c>
    </row>
    <row r="45" spans="1:13" x14ac:dyDescent="0.25">
      <c r="A45" t="s">
        <v>40</v>
      </c>
      <c r="B45" t="s">
        <v>146</v>
      </c>
      <c r="C45" s="3">
        <f t="shared" si="13"/>
        <v>32</v>
      </c>
      <c r="D45" t="s">
        <v>82</v>
      </c>
      <c r="E45" t="str">
        <f t="shared" si="23"/>
        <v>Lesson 32. Combining Multiple CSVs Into One File</v>
      </c>
      <c r="F45" s="6">
        <f t="shared" si="22"/>
        <v>32</v>
      </c>
      <c r="G45" s="6" t="s">
        <v>91</v>
      </c>
      <c r="H45" s="8" t="str">
        <f t="shared" si="24"/>
        <v>32-combine-csvs-into-one-file</v>
      </c>
      <c r="I45" t="str">
        <f t="shared" si="25"/>
        <v>32-combine-csvs-into-one-file.ipynb</v>
      </c>
      <c r="J45" t="str">
        <f t="shared" si="26"/>
        <v>32-combine-csvs-into-one-file.html</v>
      </c>
      <c r="K45" t="str">
        <f t="shared" si="5"/>
        <v>Lesson 32 Combining Multiple CSVs Into One File</v>
      </c>
      <c r="L45" t="str">
        <f t="shared" si="6"/>
        <v>https://learn.massstreet.net/python/solutions/32-combine-csvs-into-one-file.html</v>
      </c>
      <c r="M45" t="str">
        <f t="shared" si="27"/>
        <v>32. &lt;a href="solutions/32-combine-csvs-into-one-file.html"&gt;Combining Multiple CSVs Into One File&lt;/a&gt;</v>
      </c>
    </row>
    <row r="46" spans="1:13" x14ac:dyDescent="0.25">
      <c r="A46" t="s">
        <v>40</v>
      </c>
      <c r="B46" t="s">
        <v>146</v>
      </c>
      <c r="C46" s="3">
        <f t="shared" si="13"/>
        <v>33</v>
      </c>
      <c r="D46" t="s">
        <v>86</v>
      </c>
      <c r="E46" t="str">
        <f>"Lesson"&amp;" "&amp;C46&amp;"."&amp;" "&amp;D46</f>
        <v>Lesson 33. Load Large CSVs Into Data Warehouse Staging Tables</v>
      </c>
      <c r="F46" s="6">
        <f t="shared" si="22"/>
        <v>33</v>
      </c>
      <c r="G46" s="6" t="s">
        <v>92</v>
      </c>
      <c r="H46" s="8" t="str">
        <f>F46&amp;"-"&amp;G46</f>
        <v>33-load-large-csvs-into-data-warehouse</v>
      </c>
      <c r="I46" t="str">
        <f>F46&amp;"-"&amp;G46&amp;".ipynb"</f>
        <v>33-load-large-csvs-into-data-warehouse.ipynb</v>
      </c>
      <c r="J46" t="str">
        <f>F46&amp;"-"&amp;G46&amp;".html"</f>
        <v>33-load-large-csvs-into-data-warehouse.html</v>
      </c>
      <c r="K46" t="str">
        <f t="shared" si="5"/>
        <v>Lesson 33 Load Large CSVs Into Data Warehouse Staging Tables</v>
      </c>
      <c r="L46" t="str">
        <f t="shared" si="6"/>
        <v>https://learn.massstreet.net/python/solutions/33-load-large-csvs-into-data-warehouse.html</v>
      </c>
      <c r="M46" t="str">
        <f>C46&amp;". &lt;a href="""&amp;A46&amp;"/"&amp;J46&amp;"""&gt;"&amp;D46&amp;"&lt;/a&gt;"</f>
        <v>33. &lt;a href="solutions/33-load-large-csvs-into-data-warehouse.html"&gt;Load Large CSVs Into Data Warehouse Staging Tables&lt;/a&gt;</v>
      </c>
    </row>
    <row r="47" spans="1:13" x14ac:dyDescent="0.25">
      <c r="A47" t="s">
        <v>40</v>
      </c>
      <c r="B47" t="s">
        <v>146</v>
      </c>
      <c r="C47" s="3">
        <f t="shared" si="13"/>
        <v>34</v>
      </c>
      <c r="D47" s="11" t="s">
        <v>97</v>
      </c>
      <c r="E47" t="str">
        <f t="shared" si="23"/>
        <v>Lesson 34. Efficiently Write Large Database Query Results To Disk</v>
      </c>
      <c r="F47" s="6">
        <f t="shared" si="22"/>
        <v>34</v>
      </c>
      <c r="G47" s="11" t="s">
        <v>96</v>
      </c>
      <c r="H47" s="8" t="str">
        <f t="shared" ref="H47:H51" si="28">F47&amp;"-"&amp;G47</f>
        <v>34-efficient-disk-write</v>
      </c>
      <c r="I47" t="str">
        <f t="shared" ref="I47:I51" si="29">F47&amp;"-"&amp;G47&amp;".ipynb"</f>
        <v>34-efficient-disk-write.ipynb</v>
      </c>
      <c r="J47" t="str">
        <f t="shared" ref="J47:J51" si="30">F47&amp;"-"&amp;G47&amp;".html"</f>
        <v>34-efficient-disk-write.html</v>
      </c>
      <c r="K47" t="str">
        <f t="shared" si="5"/>
        <v>Lesson 34 Efficiently Write Large Database Query Results To Disk</v>
      </c>
      <c r="L47" t="str">
        <f t="shared" si="6"/>
        <v>https://learn.massstreet.net/python/solutions/34-efficient-disk-write.html</v>
      </c>
      <c r="M47" t="str">
        <f t="shared" ref="M47:M50" si="31">C47&amp;". &lt;a href="""&amp;A47&amp;"/"&amp;J47&amp;"""&gt;"&amp;D47&amp;"&lt;/a&gt;"</f>
        <v>34. &lt;a href="solutions/34-efficient-disk-write.html"&gt;Efficiently Write Large Database Query Results To Disk&lt;/a&gt;</v>
      </c>
    </row>
    <row r="48" spans="1:13" x14ac:dyDescent="0.25">
      <c r="A48" t="s">
        <v>40</v>
      </c>
      <c r="B48" t="s">
        <v>146</v>
      </c>
      <c r="C48" s="3">
        <f t="shared" si="13"/>
        <v>35</v>
      </c>
      <c r="D48" s="11" t="s">
        <v>137</v>
      </c>
      <c r="E48" t="str">
        <f t="shared" si="23"/>
        <v>Lesson 35. Working With SFTP In The Real World</v>
      </c>
      <c r="F48" s="6">
        <f t="shared" si="22"/>
        <v>35</v>
      </c>
      <c r="G48" s="11" t="s">
        <v>139</v>
      </c>
      <c r="H48" s="8" t="str">
        <f t="shared" si="28"/>
        <v>35-sftp-in-the-real-world</v>
      </c>
      <c r="I48" t="str">
        <f t="shared" si="29"/>
        <v>35-sftp-in-the-real-world.ipynb</v>
      </c>
      <c r="J48" t="str">
        <f t="shared" si="30"/>
        <v>35-sftp-in-the-real-world.html</v>
      </c>
      <c r="K48" t="str">
        <f t="shared" si="5"/>
        <v>Lesson 35 Working With SFTP In The Real World</v>
      </c>
      <c r="L48" t="str">
        <f t="shared" si="6"/>
        <v>https://learn.massstreet.net/python/solutions/35-sftp-in-the-real-world.html</v>
      </c>
      <c r="M48" t="str">
        <f t="shared" si="31"/>
        <v>35. &lt;a href="solutions/35-sftp-in-the-real-world.html"&gt;Working With SFTP In The Real World&lt;/a&gt;</v>
      </c>
    </row>
    <row r="49" spans="1:13" x14ac:dyDescent="0.25">
      <c r="A49" t="s">
        <v>40</v>
      </c>
      <c r="B49" t="s">
        <v>146</v>
      </c>
      <c r="C49" s="3">
        <f t="shared" si="13"/>
        <v>36</v>
      </c>
      <c r="D49" t="s">
        <v>138</v>
      </c>
      <c r="E49" t="str">
        <f t="shared" si="23"/>
        <v>Lesson 36. Executing Python From SQL Server Agent</v>
      </c>
      <c r="F49" s="6">
        <f t="shared" si="22"/>
        <v>36</v>
      </c>
      <c r="G49" s="11" t="s">
        <v>140</v>
      </c>
      <c r="H49" s="8" t="str">
        <f t="shared" si="28"/>
        <v>36-run-python-from-sql-server</v>
      </c>
      <c r="I49" t="str">
        <f t="shared" si="29"/>
        <v>36-run-python-from-sql-server.ipynb</v>
      </c>
      <c r="J49" t="str">
        <f t="shared" si="30"/>
        <v>36-run-python-from-sql-server.html</v>
      </c>
      <c r="K49" t="str">
        <f t="shared" si="5"/>
        <v>Lesson 36 Executing Python From SQL Server Agent</v>
      </c>
      <c r="L49" t="str">
        <f t="shared" si="6"/>
        <v>https://learn.massstreet.net/python/solutions/36-run-python-from-sql-server.html</v>
      </c>
      <c r="M49" t="str">
        <f t="shared" si="31"/>
        <v>36. &lt;a href="solutions/36-run-python-from-sql-server.html"&gt;Executing Python From SQL Server Agent&lt;/a&gt;</v>
      </c>
    </row>
    <row r="50" spans="1:13" x14ac:dyDescent="0.25">
      <c r="A50" t="s">
        <v>98</v>
      </c>
      <c r="B50" t="s">
        <v>146</v>
      </c>
      <c r="C50" s="3">
        <f t="shared" si="13"/>
        <v>37</v>
      </c>
      <c r="D50" t="s">
        <v>100</v>
      </c>
      <c r="E50" t="str">
        <f t="shared" si="23"/>
        <v>Lesson 37. Final Project</v>
      </c>
      <c r="F50" s="6">
        <f t="shared" si="22"/>
        <v>37</v>
      </c>
      <c r="G50" s="6" t="s">
        <v>101</v>
      </c>
      <c r="H50" s="5" t="str">
        <f t="shared" si="28"/>
        <v>37-final-project</v>
      </c>
      <c r="I50" t="str">
        <f t="shared" si="29"/>
        <v>37-final-project.ipynb</v>
      </c>
      <c r="J50" t="str">
        <f t="shared" si="30"/>
        <v>37-final-project.html</v>
      </c>
      <c r="K50" t="str">
        <f t="shared" si="5"/>
        <v>Lesson 37 Final Project</v>
      </c>
      <c r="L50" t="str">
        <f t="shared" si="6"/>
        <v>https://learn.massstreet.net/python/project/37-final-project.html</v>
      </c>
      <c r="M50" t="str">
        <f t="shared" si="31"/>
        <v>37. &lt;a href="project/37-final-project.html"&gt;Final Project&lt;/a&gt;</v>
      </c>
    </row>
    <row r="51" spans="1:13" x14ac:dyDescent="0.25">
      <c r="A51" t="s">
        <v>98</v>
      </c>
      <c r="B51" t="s">
        <v>146</v>
      </c>
      <c r="C51" s="3">
        <f t="shared" si="13"/>
        <v>38</v>
      </c>
      <c r="D51" t="s">
        <v>104</v>
      </c>
      <c r="E51" t="str">
        <f t="shared" si="23"/>
        <v>Lesson 38. Further Training</v>
      </c>
      <c r="F51" s="6">
        <f t="shared" si="22"/>
        <v>38</v>
      </c>
      <c r="G51" s="6" t="s">
        <v>105</v>
      </c>
      <c r="H51" s="5" t="str">
        <f t="shared" si="28"/>
        <v>38-further-training</v>
      </c>
      <c r="I51" t="str">
        <f t="shared" si="29"/>
        <v>38-further-training.ipynb</v>
      </c>
      <c r="J51" t="str">
        <f t="shared" si="30"/>
        <v>38-further-training.html</v>
      </c>
      <c r="K51" t="str">
        <f t="shared" si="5"/>
        <v>Lesson 38 Further Training</v>
      </c>
      <c r="L51" t="str">
        <f t="shared" si="6"/>
        <v>https://learn.massstreet.net/python/project/38-further-training.html</v>
      </c>
      <c r="M51" t="str">
        <f>C51&amp;". &lt;a href="""&amp;A51&amp;"/"&amp;J51&amp;"""&gt;"&amp;D51&amp;"&lt;/a&gt;"</f>
        <v>38. &lt;a href="project/38-further-training.html"&gt;Further Training&lt;/a&gt;</v>
      </c>
    </row>
  </sheetData>
  <autoFilter ref="A1:M51" xr:uid="{C26BCB42-6FAD-4781-AC88-8DB659BD4328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57FBD6-B49E-419E-A99F-F9CAD5AEFC5F}">
          <x14:formula1>
            <xm:f>'Drop Down Values'!$A:$A</xm:f>
          </x14:formula1>
          <xm:sqref>D2:D13 A1:A1048576</xm:sqref>
        </x14:dataValidation>
        <x14:dataValidation type="list" allowBlank="1" showInputMessage="1" showErrorMessage="1" xr:uid="{576E2DF3-30E0-4241-8EC8-CEF5990B2C75}">
          <x14:formula1>
            <xm:f>'Drop Down Values'!$B:$B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136B-2C83-4DC0-A4CA-D1A27C680A6D}">
  <dimension ref="A1:E49"/>
  <sheetViews>
    <sheetView tabSelected="1" topLeftCell="C19" workbookViewId="0">
      <selection activeCell="E47" sqref="E47"/>
    </sheetView>
  </sheetViews>
  <sheetFormatPr defaultRowHeight="15" x14ac:dyDescent="0.25"/>
  <cols>
    <col min="1" max="1" width="21.42578125" bestFit="1" customWidth="1"/>
    <col min="2" max="2" width="59.7109375" bestFit="1" customWidth="1"/>
    <col min="3" max="3" width="98.85546875" bestFit="1" customWidth="1"/>
    <col min="4" max="4" width="71.5703125" bestFit="1" customWidth="1"/>
    <col min="5" max="5" width="96" bestFit="1" customWidth="1"/>
  </cols>
  <sheetData>
    <row r="1" spans="1:5" x14ac:dyDescent="0.25">
      <c r="A1" s="1" t="s">
        <v>38</v>
      </c>
      <c r="B1" s="1" t="s">
        <v>146</v>
      </c>
      <c r="C1" s="1" t="s">
        <v>159</v>
      </c>
      <c r="D1" s="1" t="s">
        <v>160</v>
      </c>
      <c r="E1" s="1" t="s">
        <v>161</v>
      </c>
    </row>
    <row r="2" spans="1:5" x14ac:dyDescent="0.25">
      <c r="A2" t="str">
        <f>'Lesson File Xref'!A2</f>
        <v>preface</v>
      </c>
      <c r="B2" t="str">
        <f>'Lesson File Xref'!E2</f>
        <v>Section I. A Note From The Author</v>
      </c>
      <c r="C2" s="15" t="s">
        <v>162</v>
      </c>
      <c r="D2" t="str">
        <f>B2</f>
        <v>Section I. A Note From The Author</v>
      </c>
      <c r="E2" t="str">
        <f>"In this section,"&amp;" "&amp;C2</f>
        <v>In this section, I explain my reasoning behind why I wrote a Python instead of an R tutorial.</v>
      </c>
    </row>
    <row r="3" spans="1:5" x14ac:dyDescent="0.25">
      <c r="A3" t="str">
        <f>'Lesson File Xref'!A3</f>
        <v>preface</v>
      </c>
      <c r="B3" t="str">
        <f>'Lesson File Xref'!E3</f>
        <v>Section II. Tutorial Overview</v>
      </c>
      <c r="C3" s="11" t="s">
        <v>163</v>
      </c>
      <c r="D3" t="str">
        <f t="shared" ref="D3:D13" si="0">B3</f>
        <v>Section II. Tutorial Overview</v>
      </c>
      <c r="E3" t="str">
        <f t="shared" ref="E3:E13" si="1">"In this section,"&amp;" "&amp;C3</f>
        <v>In this section, I explain what we’re going to go over in this tutorial.</v>
      </c>
    </row>
    <row r="4" spans="1:5" x14ac:dyDescent="0.25">
      <c r="A4" t="str">
        <f>'Lesson File Xref'!A4</f>
        <v>preface</v>
      </c>
      <c r="B4" t="str">
        <f>'Lesson File Xref'!E4</f>
        <v>Section III. What Is The Preflight Checklist?</v>
      </c>
      <c r="C4" s="11" t="s">
        <v>164</v>
      </c>
      <c r="D4" t="str">
        <f t="shared" si="0"/>
        <v>Section III. What Is The Preflight Checklist?</v>
      </c>
      <c r="E4" t="str">
        <f t="shared" si="1"/>
        <v>In this section, I explain what exactly the preflight checklist is.</v>
      </c>
    </row>
    <row r="5" spans="1:5" x14ac:dyDescent="0.25">
      <c r="A5" t="str">
        <f>'Lesson File Xref'!A5</f>
        <v>preface</v>
      </c>
      <c r="B5" t="str">
        <f>'Lesson File Xref'!E5</f>
        <v>Section IV. Supplimentery Material</v>
      </c>
      <c r="C5" s="11" t="s">
        <v>165</v>
      </c>
      <c r="D5" t="str">
        <f t="shared" si="0"/>
        <v>Section IV. Supplimentery Material</v>
      </c>
      <c r="E5" t="str">
        <f t="shared" si="1"/>
        <v>In this section, I point out other MSDS resources for learning Python.</v>
      </c>
    </row>
    <row r="6" spans="1:5" x14ac:dyDescent="0.25">
      <c r="A6" t="str">
        <f>'Lesson File Xref'!A6</f>
        <v>preflight</v>
      </c>
      <c r="B6" t="str">
        <f>'Lesson File Xref'!E6</f>
        <v>Section V. Download Anaconda</v>
      </c>
      <c r="C6" s="11" t="s">
        <v>166</v>
      </c>
      <c r="D6" t="str">
        <f t="shared" si="0"/>
        <v>Section V. Download Anaconda</v>
      </c>
      <c r="E6" t="str">
        <f t="shared" si="1"/>
        <v>In this section, I show you where you can download the popular Python distribution known as Anaconda.</v>
      </c>
    </row>
    <row r="7" spans="1:5" x14ac:dyDescent="0.25">
      <c r="A7" t="str">
        <f>'Lesson File Xref'!A7</f>
        <v>preflight</v>
      </c>
      <c r="B7" t="str">
        <f>'Lesson File Xref'!E7</f>
        <v>Section VI. Download PyCharm (Optional)</v>
      </c>
      <c r="C7" s="11" t="s">
        <v>167</v>
      </c>
      <c r="D7" t="str">
        <f t="shared" si="0"/>
        <v>Section VI. Download PyCharm (Optional)</v>
      </c>
      <c r="E7" t="str">
        <f t="shared" si="1"/>
        <v>In this section, I show you where you can download a Python IDE if you’d prefer that instead of using notebook technology.</v>
      </c>
    </row>
    <row r="8" spans="1:5" x14ac:dyDescent="0.25">
      <c r="A8" t="str">
        <f>'Lesson File Xref'!A8</f>
        <v>preflight</v>
      </c>
      <c r="B8" t="str">
        <f>'Lesson File Xref'!E8</f>
        <v>Section VII. Download SQL Server Developer Edition</v>
      </c>
      <c r="C8" s="11" t="s">
        <v>168</v>
      </c>
      <c r="D8" t="str">
        <f t="shared" si="0"/>
        <v>Section VII. Download SQL Server Developer Edition</v>
      </c>
      <c r="E8" t="str">
        <f t="shared" si="1"/>
        <v>In this section, I show you where you can download SQL Server Developer Edition.</v>
      </c>
    </row>
    <row r="9" spans="1:5" x14ac:dyDescent="0.25">
      <c r="A9" t="str">
        <f>'Lesson File Xref'!A9</f>
        <v>preflight</v>
      </c>
      <c r="B9" t="str">
        <f>'Lesson File Xref'!E9</f>
        <v>Section VIII. Configure Database Environment</v>
      </c>
      <c r="C9" s="11" t="s">
        <v>169</v>
      </c>
      <c r="D9" t="str">
        <f t="shared" si="0"/>
        <v>Section VIII. Configure Database Environment</v>
      </c>
      <c r="E9" t="str">
        <f t="shared" si="1"/>
        <v>In this section, I tell you how to set up your development environment.</v>
      </c>
    </row>
    <row r="10" spans="1:5" x14ac:dyDescent="0.25">
      <c r="A10" t="str">
        <f>'Lesson File Xref'!A10</f>
        <v>preflight</v>
      </c>
      <c r="B10" t="str">
        <f>'Lesson File Xref'!E10</f>
        <v>Section IX. Download The Source Code</v>
      </c>
      <c r="C10" s="11" t="s">
        <v>170</v>
      </c>
      <c r="D10" t="str">
        <f t="shared" si="0"/>
        <v>Section IX. Download The Source Code</v>
      </c>
      <c r="E10" t="str">
        <f t="shared" si="1"/>
        <v>In this section, I show you were to download the source code for the examples.</v>
      </c>
    </row>
    <row r="11" spans="1:5" x14ac:dyDescent="0.25">
      <c r="A11" t="str">
        <f>'Lesson File Xref'!A11</f>
        <v>preflight</v>
      </c>
      <c r="B11" t="str">
        <f>'Lesson File Xref'!E11</f>
        <v>Section X. Starting JupyterLab</v>
      </c>
      <c r="C11" s="11" t="s">
        <v>171</v>
      </c>
      <c r="D11" t="str">
        <f t="shared" si="0"/>
        <v>Section X. Starting JupyterLab</v>
      </c>
      <c r="E11" t="str">
        <f t="shared" si="1"/>
        <v>In this section, I show you how to turn on JupyterLab because it’s not straight forward.</v>
      </c>
    </row>
    <row r="12" spans="1:5" x14ac:dyDescent="0.25">
      <c r="A12" t="str">
        <f>'Lesson File Xref'!A12</f>
        <v>preflight</v>
      </c>
      <c r="B12" t="str">
        <f>'Lesson File Xref'!E12</f>
        <v>Section XI. Sign Up For Code Wars</v>
      </c>
      <c r="C12" s="11" t="s">
        <v>172</v>
      </c>
      <c r="D12" t="str">
        <f t="shared" si="0"/>
        <v>Section XI. Sign Up For Code Wars</v>
      </c>
      <c r="E12" t="str">
        <f t="shared" si="1"/>
        <v>In this section, I introduce you to Code Wars where we’ll be offering extra training.</v>
      </c>
    </row>
    <row r="13" spans="1:5" x14ac:dyDescent="0.25">
      <c r="A13" t="str">
        <f>'Lesson File Xref'!A13</f>
        <v>preflight</v>
      </c>
      <c r="B13" t="str">
        <f>'Lesson File Xref'!E13</f>
        <v>Section XII. How To Get Help With This Tutorial</v>
      </c>
      <c r="C13" s="11" t="s">
        <v>173</v>
      </c>
      <c r="D13" t="str">
        <f t="shared" si="0"/>
        <v>Section XII. How To Get Help With This Tutorial</v>
      </c>
      <c r="E13" t="str">
        <f t="shared" si="1"/>
        <v>In this section, I show you the various ways you can get support for this tutorial.</v>
      </c>
    </row>
    <row r="14" spans="1:5" x14ac:dyDescent="0.25">
      <c r="A14" t="str">
        <f>'Lesson File Xref'!A14</f>
        <v>basics</v>
      </c>
      <c r="B14" t="str">
        <f>'Lesson File Xref'!E14</f>
        <v>Lesson 1. Obligatory Hello World</v>
      </c>
      <c r="C14" s="11" t="s">
        <v>174</v>
      </c>
      <c r="D14" t="str">
        <f t="shared" ref="D14:D49" si="2">B14&amp;" "&amp;"With Python"</f>
        <v>Lesson 1. Obligatory Hello World With Python</v>
      </c>
      <c r="E14" t="str">
        <f t="shared" ref="E14:E49" si="3">"In this lesson,"&amp;" "&amp;C14</f>
        <v>In this lesson, I offer the standard Hello World lesson that is required of every code tutorial on planet Earth.</v>
      </c>
    </row>
    <row r="15" spans="1:5" x14ac:dyDescent="0.25">
      <c r="A15" t="str">
        <f>'Lesson File Xref'!A15</f>
        <v>basics</v>
      </c>
      <c r="B15" t="str">
        <f>'Lesson File Xref'!E15</f>
        <v>Lesson 2. Code Comments</v>
      </c>
      <c r="C15" s="11" t="s">
        <v>175</v>
      </c>
      <c r="D15" t="str">
        <f t="shared" si="2"/>
        <v>Lesson 2. Code Comments With Python</v>
      </c>
      <c r="E15" t="str">
        <f t="shared" si="3"/>
        <v>In this lesson, I teach you how to comment your code.</v>
      </c>
    </row>
    <row r="16" spans="1:5" x14ac:dyDescent="0.25">
      <c r="A16" t="str">
        <f>'Lesson File Xref'!A16</f>
        <v>basics</v>
      </c>
      <c r="B16" t="str">
        <f>'Lesson File Xref'!E16</f>
        <v>Lesson 3. Data Types</v>
      </c>
      <c r="C16" s="11" t="s">
        <v>176</v>
      </c>
      <c r="D16" t="str">
        <f t="shared" si="2"/>
        <v>Lesson 3. Data Types With Python</v>
      </c>
      <c r="E16" t="str">
        <f t="shared" si="3"/>
        <v>In this lesson, I teach you the different kinds of data types in Python!</v>
      </c>
    </row>
    <row r="17" spans="1:5" x14ac:dyDescent="0.25">
      <c r="A17" t="str">
        <f>'Lesson File Xref'!A17</f>
        <v>basics</v>
      </c>
      <c r="B17" t="str">
        <f>'Lesson File Xref'!E17</f>
        <v>Lesson 4. Variables</v>
      </c>
      <c r="C17" s="11" t="s">
        <v>177</v>
      </c>
      <c r="D17" t="str">
        <f t="shared" si="2"/>
        <v>Lesson 4. Variables With Python</v>
      </c>
      <c r="E17" t="str">
        <f t="shared" si="3"/>
        <v>In this lesson, I teach you how to work with variables!</v>
      </c>
    </row>
    <row r="18" spans="1:5" x14ac:dyDescent="0.25">
      <c r="A18" t="str">
        <f>'Lesson File Xref'!A18</f>
        <v>basics</v>
      </c>
      <c r="B18" t="str">
        <f>'Lesson File Xref'!E18</f>
        <v>Lesson 5. String Concatenation</v>
      </c>
      <c r="C18" s="11" t="s">
        <v>178</v>
      </c>
      <c r="D18" t="str">
        <f t="shared" si="2"/>
        <v>Lesson 5. String Concatenation With Python</v>
      </c>
      <c r="E18" t="str">
        <f t="shared" si="3"/>
        <v>In this lesson, I teach you how to smoosh stuff together!</v>
      </c>
    </row>
    <row r="19" spans="1:5" x14ac:dyDescent="0.25">
      <c r="A19" t="str">
        <f>'Lesson File Xref'!A19</f>
        <v>basics</v>
      </c>
      <c r="B19" t="str">
        <f>'Lesson File Xref'!E19</f>
        <v>Lesson 6. Arithmetic Operators</v>
      </c>
      <c r="C19" s="11" t="s">
        <v>179</v>
      </c>
      <c r="D19" t="str">
        <f t="shared" si="2"/>
        <v>Lesson 6. Arithmetic Operators With Python</v>
      </c>
      <c r="E19" t="str">
        <f t="shared" si="3"/>
        <v>In this lesson, I teach you how to do third grade math with code!</v>
      </c>
    </row>
    <row r="20" spans="1:5" x14ac:dyDescent="0.25">
      <c r="A20" t="str">
        <f>'Lesson File Xref'!A20</f>
        <v>basics</v>
      </c>
      <c r="B20" t="str">
        <f>'Lesson File Xref'!E20</f>
        <v>Lesson 7. Making Decisions</v>
      </c>
      <c r="C20" s="11" t="s">
        <v>180</v>
      </c>
      <c r="D20" t="str">
        <f t="shared" si="2"/>
        <v>Lesson 7. Making Decisions With Python</v>
      </c>
      <c r="E20" t="str">
        <f t="shared" si="3"/>
        <v>In this lesson, I'm going to show you the 10 different methods to make decisions with code!</v>
      </c>
    </row>
    <row r="21" spans="1:5" x14ac:dyDescent="0.25">
      <c r="A21" t="str">
        <f>'Lesson File Xref'!A21</f>
        <v>basics</v>
      </c>
      <c r="B21" t="str">
        <f>'Lesson File Xref'!E21</f>
        <v>Lesson 8. Control Flow With if-elif-else</v>
      </c>
      <c r="C21" s="11" t="s">
        <v>181</v>
      </c>
      <c r="D21" t="str">
        <f t="shared" si="2"/>
        <v>Lesson 8. Control Flow With if-elif-else With Python</v>
      </c>
      <c r="E21" t="str">
        <f t="shared" si="3"/>
        <v>In this lesson, I teach you how to control your roll!</v>
      </c>
    </row>
    <row r="22" spans="1:5" x14ac:dyDescent="0.25">
      <c r="A22" t="str">
        <f>'Lesson File Xref'!A22</f>
        <v>basics</v>
      </c>
      <c r="B22" t="str">
        <f>'Lesson File Xref'!E22</f>
        <v>Lesson 9. Control Flow With While</v>
      </c>
      <c r="C22" s="11" t="s">
        <v>182</v>
      </c>
      <c r="D22" t="str">
        <f t="shared" si="2"/>
        <v>Lesson 9. Control Flow With While With Python</v>
      </c>
      <c r="E22" t="str">
        <f t="shared" si="3"/>
        <v>In this lesson, we talk about talk about controlling flow again but this time, it's gonna take a while!</v>
      </c>
    </row>
    <row r="23" spans="1:5" x14ac:dyDescent="0.25">
      <c r="A23" t="str">
        <f>'Lesson File Xref'!A23</f>
        <v>basics</v>
      </c>
      <c r="B23" t="str">
        <f>'Lesson File Xref'!E23</f>
        <v>Lesson 10. Data Structures Part I: List</v>
      </c>
      <c r="C23" s="11" t="s">
        <v>183</v>
      </c>
      <c r="D23" t="str">
        <f t="shared" si="2"/>
        <v>Lesson 10. Data Structures Part I: List With Python</v>
      </c>
      <c r="E23" t="str">
        <f t="shared" si="3"/>
        <v>In this lesson, we talk about list!</v>
      </c>
    </row>
    <row r="24" spans="1:5" x14ac:dyDescent="0.25">
      <c r="A24" t="str">
        <f>'Lesson File Xref'!A24</f>
        <v>basics</v>
      </c>
      <c r="B24" t="str">
        <f>'Lesson File Xref'!E24</f>
        <v>Lesson 11. Data Structures Part II: Tuples</v>
      </c>
      <c r="C24" s="11" t="s">
        <v>184</v>
      </c>
      <c r="D24" t="str">
        <f t="shared" si="2"/>
        <v>Lesson 11. Data Structures Part II: Tuples With Python</v>
      </c>
      <c r="E24" t="str">
        <f t="shared" si="3"/>
        <v>In this lesson, we talk about tuples!</v>
      </c>
    </row>
    <row r="25" spans="1:5" x14ac:dyDescent="0.25">
      <c r="A25" t="str">
        <f>'Lesson File Xref'!A25</f>
        <v>basics</v>
      </c>
      <c r="B25" t="str">
        <f>'Lesson File Xref'!E25</f>
        <v>Lesson 12. Data Structures Part III: Dictionaries</v>
      </c>
      <c r="C25" s="11" t="s">
        <v>185</v>
      </c>
      <c r="D25" t="str">
        <f t="shared" si="2"/>
        <v>Lesson 12. Data Structures Part III: Dictionaries With Python</v>
      </c>
      <c r="E25" t="str">
        <f t="shared" si="3"/>
        <v>In this lesson, we talk about dictionaries!</v>
      </c>
    </row>
    <row r="26" spans="1:5" x14ac:dyDescent="0.25">
      <c r="A26" t="str">
        <f>'Lesson File Xref'!A26</f>
        <v>basics</v>
      </c>
      <c r="B26" t="str">
        <f>'Lesson File Xref'!E26</f>
        <v>Lesson 13. Looping With for</v>
      </c>
      <c r="C26" s="11" t="s">
        <v>186</v>
      </c>
      <c r="D26" t="str">
        <f t="shared" si="2"/>
        <v>Lesson 13. Looping With for With Python</v>
      </c>
      <c r="E26" t="str">
        <f t="shared" si="3"/>
        <v>In this lesson, we get loopy!</v>
      </c>
    </row>
    <row r="27" spans="1:5" x14ac:dyDescent="0.25">
      <c r="A27" t="str">
        <f>'Lesson File Xref'!A27</f>
        <v>basics</v>
      </c>
      <c r="B27" t="str">
        <f>'Lesson File Xref'!E27</f>
        <v>Lesson 14. Functions</v>
      </c>
      <c r="C27" s="11" t="s">
        <v>187</v>
      </c>
      <c r="D27" t="str">
        <f t="shared" si="2"/>
        <v>Lesson 14. Functions With Python</v>
      </c>
      <c r="E27" t="str">
        <f t="shared" si="3"/>
        <v>In this lesson, we out here trying to function!</v>
      </c>
    </row>
    <row r="28" spans="1:5" x14ac:dyDescent="0.25">
      <c r="A28" t="str">
        <f>'Lesson File Xref'!A28</f>
        <v>basics</v>
      </c>
      <c r="B28" t="str">
        <f>'Lesson File Xref'!E28</f>
        <v>Lesson 15. Importing Modules</v>
      </c>
      <c r="C28" s="11" t="s">
        <v>188</v>
      </c>
      <c r="D28" t="str">
        <f t="shared" si="2"/>
        <v>Lesson 15. Importing Modules With Python</v>
      </c>
      <c r="E28" t="str">
        <f t="shared" si="3"/>
        <v>In this lesson, I show you the true power of Python. Importing Modules!</v>
      </c>
    </row>
    <row r="29" spans="1:5" x14ac:dyDescent="0.25">
      <c r="A29" t="str">
        <f>'Lesson File Xref'!A29</f>
        <v>basics</v>
      </c>
      <c r="B29" t="str">
        <f>'Lesson File Xref'!E29</f>
        <v>Lesson 16. Python Programming Standards</v>
      </c>
      <c r="C29" s="11" t="s">
        <v>189</v>
      </c>
      <c r="D29" t="str">
        <f t="shared" si="2"/>
        <v>Lesson 16. Python Programming Standards With Python</v>
      </c>
      <c r="E29" t="str">
        <f t="shared" si="3"/>
        <v>In this lesson, we grow some self respect and get some standards as software engineers!</v>
      </c>
    </row>
    <row r="30" spans="1:5" x14ac:dyDescent="0.25">
      <c r="A30" t="str">
        <f>'Lesson File Xref'!A30</f>
        <v>advanced</v>
      </c>
      <c r="B30" t="str">
        <f>'Lesson File Xref'!E30</f>
        <v>Lesson 17. Functional Programing With map</v>
      </c>
      <c r="C30" s="11" t="s">
        <v>190</v>
      </c>
      <c r="D30" t="str">
        <f t="shared" si="2"/>
        <v>Lesson 17. Functional Programing With map With Python</v>
      </c>
      <c r="E30" t="str">
        <f t="shared" si="3"/>
        <v>In this lesson, we explore the alternative paradigm to object oriented programming. Functional programming!</v>
      </c>
    </row>
    <row r="31" spans="1:5" x14ac:dyDescent="0.25">
      <c r="A31" t="str">
        <f>'Lesson File Xref'!A31</f>
        <v>advanced</v>
      </c>
      <c r="B31" t="str">
        <f>'Lesson File Xref'!E31</f>
        <v>Lesson 18. Generators</v>
      </c>
      <c r="C31" s="11" t="s">
        <v>191</v>
      </c>
      <c r="D31" t="str">
        <f t="shared" si="2"/>
        <v>Lesson 18. Generators With Python</v>
      </c>
      <c r="E31" t="str">
        <f t="shared" si="3"/>
        <v>In this lesson, we'll be generating some discussion about generators!</v>
      </c>
    </row>
    <row r="32" spans="1:5" x14ac:dyDescent="0.25">
      <c r="A32" t="str">
        <f>'Lesson File Xref'!A32</f>
        <v>advanced</v>
      </c>
      <c r="B32" t="str">
        <f>'Lesson File Xref'!E32</f>
        <v>Lesson 19. Comprehensions</v>
      </c>
      <c r="C32" s="11" t="s">
        <v>192</v>
      </c>
      <c r="D32" t="str">
        <f t="shared" si="2"/>
        <v>Lesson 19. Comprehensions With Python</v>
      </c>
      <c r="E32" t="str">
        <f t="shared" si="3"/>
        <v>In this lesson, you're going to understand the words that are coming out of my mouth! (Comprehension. Get it?)</v>
      </c>
    </row>
    <row r="33" spans="1:5" x14ac:dyDescent="0.25">
      <c r="A33" t="str">
        <f>'Lesson File Xref'!A33</f>
        <v>advanced</v>
      </c>
      <c r="B33" t="str">
        <f>'Lesson File Xref'!E33</f>
        <v>Lesson 20. Basic File Operations</v>
      </c>
      <c r="C33" s="11" t="s">
        <v>193</v>
      </c>
      <c r="D33" t="str">
        <f t="shared" si="2"/>
        <v>Lesson 20. Basic File Operations With Python</v>
      </c>
      <c r="E33" t="str">
        <f t="shared" si="3"/>
        <v>In this lesson, it's ok to be basic because we're going to talk about how to work with files.</v>
      </c>
    </row>
    <row r="34" spans="1:5" x14ac:dyDescent="0.25">
      <c r="A34" t="str">
        <f>'Lesson File Xref'!A34</f>
        <v>advanced</v>
      </c>
      <c r="B34" t="str">
        <f>'Lesson File Xref'!E34</f>
        <v>Lesson 21. Working With Data In NumPy</v>
      </c>
      <c r="C34" s="11" t="s">
        <v>194</v>
      </c>
      <c r="D34" t="str">
        <f t="shared" si="2"/>
        <v>Lesson 21. Working With Data In NumPy With Python</v>
      </c>
      <c r="E34" t="str">
        <f t="shared" si="3"/>
        <v>In this lesson, I'll give you an intro to Pandas's less attractive cousin.</v>
      </c>
    </row>
    <row r="35" spans="1:5" x14ac:dyDescent="0.25">
      <c r="A35" t="str">
        <f>'Lesson File Xref'!A35</f>
        <v>advanced</v>
      </c>
      <c r="B35" t="str">
        <f>'Lesson File Xref'!E35</f>
        <v>Lesson 22. Working With Data In Pandas</v>
      </c>
      <c r="C35" s="11" t="s">
        <v>195</v>
      </c>
      <c r="D35" t="str">
        <f t="shared" si="2"/>
        <v>Lesson 22. Working With Data In Pandas With Python</v>
      </c>
      <c r="E35" t="str">
        <f t="shared" si="3"/>
        <v>In this lesson, you'll be sad to discover that you won't be working with cute bears.</v>
      </c>
    </row>
    <row r="36" spans="1:5" x14ac:dyDescent="0.25">
      <c r="A36" t="str">
        <f>'Lesson File Xref'!A36</f>
        <v>advanced</v>
      </c>
      <c r="B36" t="str">
        <f>'Lesson File Xref'!E36</f>
        <v>Lesson 23. Working With JSON</v>
      </c>
      <c r="C36" s="11" t="s">
        <v>196</v>
      </c>
      <c r="D36" t="str">
        <f t="shared" si="2"/>
        <v>Lesson 23. Working With JSON With Python</v>
      </c>
      <c r="E36" t="str">
        <f t="shared" si="3"/>
        <v>In this lesson, you'll learn why JSON is everything XML was SUPPOSED to be.</v>
      </c>
    </row>
    <row r="37" spans="1:5" x14ac:dyDescent="0.25">
      <c r="A37" t="str">
        <f>'Lesson File Xref'!A37</f>
        <v>advanced</v>
      </c>
      <c r="B37" t="str">
        <f>'Lesson File Xref'!E37</f>
        <v>Lesson 24. Making File Request Over HTTP And FTP</v>
      </c>
      <c r="C37" s="11" t="s">
        <v>197</v>
      </c>
      <c r="D37" t="str">
        <f t="shared" si="2"/>
        <v>Lesson 24. Making File Request Over HTTP And FTP With Python</v>
      </c>
      <c r="E37" t="str">
        <f t="shared" si="3"/>
        <v>In this lesson, we'll learn how to transfer files with various internet protocols.</v>
      </c>
    </row>
    <row r="38" spans="1:5" x14ac:dyDescent="0.25">
      <c r="A38" t="str">
        <f>'Lesson File Xref'!A38</f>
        <v>advanced</v>
      </c>
      <c r="B38" t="str">
        <f>'Lesson File Xref'!E38</f>
        <v>Lesson 25. Interacting With Databases</v>
      </c>
      <c r="C38" s="11" t="s">
        <v>198</v>
      </c>
      <c r="D38" t="str">
        <f t="shared" si="2"/>
        <v>Lesson 25. Interacting With Databases With Python</v>
      </c>
      <c r="E38" t="str">
        <f t="shared" si="3"/>
        <v>In this lesson, we're gonna be all "SELECT * FROM" as we learn to get data from databases!</v>
      </c>
    </row>
    <row r="39" spans="1:5" x14ac:dyDescent="0.25">
      <c r="A39" t="str">
        <f>'Lesson File Xref'!A39</f>
        <v>advanced</v>
      </c>
      <c r="B39" t="str">
        <f>'Lesson File Xref'!E39</f>
        <v>Lesson 26. Saving Objects With Pickle</v>
      </c>
      <c r="C39" s="11" t="s">
        <v>199</v>
      </c>
      <c r="D39" t="str">
        <f t="shared" si="2"/>
        <v>Lesson 26. Saving Objects With Pickle With Python</v>
      </c>
      <c r="E39" t="str">
        <f t="shared" si="3"/>
        <v>In this lesson, you're going to blow your grandma's mind when you tell her you learned how to pickle something!</v>
      </c>
    </row>
    <row r="40" spans="1:5" x14ac:dyDescent="0.25">
      <c r="A40" t="str">
        <f>'Lesson File Xref'!A40</f>
        <v>advanced</v>
      </c>
      <c r="B40" t="str">
        <f>'Lesson File Xref'!E40</f>
        <v>Lesson 27. Error Handling</v>
      </c>
      <c r="C40" s="11" t="s">
        <v>200</v>
      </c>
      <c r="D40" t="str">
        <f t="shared" si="2"/>
        <v>Lesson 27. Error Handling With Python</v>
      </c>
      <c r="E40" t="str">
        <f t="shared" si="3"/>
        <v>In this lesson, I teach you how to deal with the crazy things users like to do to your code.</v>
      </c>
    </row>
    <row r="41" spans="1:5" x14ac:dyDescent="0.25">
      <c r="A41" t="str">
        <f>'Lesson File Xref'!A41</f>
        <v>advanced</v>
      </c>
      <c r="B41" t="str">
        <f>'Lesson File Xref'!E41</f>
        <v>Lesson 28. Bringing It All Together</v>
      </c>
      <c r="C41" s="11" t="s">
        <v>201</v>
      </c>
      <c r="D41" t="str">
        <f t="shared" si="2"/>
        <v>Lesson 28. Bringing It All Together With Python</v>
      </c>
      <c r="E41" t="str">
        <f t="shared" si="3"/>
        <v>In this lesson, we're going to integrate all of the concepts we spoke about into a single concept.</v>
      </c>
    </row>
    <row r="42" spans="1:5" x14ac:dyDescent="0.25">
      <c r="A42" t="str">
        <f>'Lesson File Xref'!A42</f>
        <v>solutions</v>
      </c>
      <c r="B42" t="str">
        <f>'Lesson File Xref'!E42</f>
        <v>Lesson 29. Download A Zip File Over HTTP</v>
      </c>
      <c r="C42" s="11" t="s">
        <v>202</v>
      </c>
      <c r="D42" t="str">
        <f t="shared" si="2"/>
        <v>Lesson 29. Download A Zip File Over HTTP With Python</v>
      </c>
      <c r="E42" t="str">
        <f t="shared" si="3"/>
        <v>In this lesson, we get into tips, tricks, and tactics. This is how I get zip files over the internet. It's harder than you think!</v>
      </c>
    </row>
    <row r="43" spans="1:5" x14ac:dyDescent="0.25">
      <c r="A43" t="str">
        <f>'Lesson File Xref'!A43</f>
        <v>solutions</v>
      </c>
      <c r="B43" t="str">
        <f>'Lesson File Xref'!E43</f>
        <v>Lesson 30. Looping Over Files In A Directory</v>
      </c>
      <c r="C43" s="11" t="s">
        <v>207</v>
      </c>
      <c r="D43" t="str">
        <f t="shared" si="2"/>
        <v>Lesson 30. Looping Over Files In A Directory With Python</v>
      </c>
      <c r="E43" t="str">
        <f t="shared" si="3"/>
        <v>In this lesson, you finally get to see why building ETL with SSIS packages is dumb. I mean, there is just no other word for it.</v>
      </c>
    </row>
    <row r="44" spans="1:5" x14ac:dyDescent="0.25">
      <c r="A44" t="str">
        <f>'Lesson File Xref'!A44</f>
        <v>solutions</v>
      </c>
      <c r="B44" t="str">
        <f>'Lesson File Xref'!E44</f>
        <v>Lesson 31. Convert Comma Delmited Files To Pipe Delimited</v>
      </c>
      <c r="C44" s="11" t="s">
        <v>203</v>
      </c>
      <c r="D44" t="str">
        <f t="shared" si="2"/>
        <v>Lesson 31. Convert Comma Delmited Files To Pipe Delimited With Python</v>
      </c>
      <c r="E44" t="str">
        <f t="shared" si="3"/>
        <v>In this lesson, you'll learn a better file delimiter than the comma.</v>
      </c>
    </row>
    <row r="45" spans="1:5" x14ac:dyDescent="0.25">
      <c r="A45" t="str">
        <f>'Lesson File Xref'!A45</f>
        <v>solutions</v>
      </c>
      <c r="B45" t="str">
        <f>'Lesson File Xref'!E45</f>
        <v>Lesson 32. Combining Multiple CSVs Into One File</v>
      </c>
      <c r="C45" s="11" t="s">
        <v>204</v>
      </c>
      <c r="D45" t="str">
        <f t="shared" si="2"/>
        <v>Lesson 32. Combining Multiple CSVs Into One File With Python</v>
      </c>
      <c r="E45" t="str">
        <f t="shared" si="3"/>
        <v>In this lesson, I teach you how to take a bunch of little files and make one big file which comes in handy when loading database tables.</v>
      </c>
    </row>
    <row r="46" spans="1:5" x14ac:dyDescent="0.25">
      <c r="A46" t="str">
        <f>'Lesson File Xref'!A46</f>
        <v>solutions</v>
      </c>
      <c r="B46" t="str">
        <f>'Lesson File Xref'!E46</f>
        <v>Lesson 33. Load Large CSVs Into Data Warehouse Staging Tables</v>
      </c>
      <c r="C46" s="11" t="s">
        <v>208</v>
      </c>
      <c r="D46" t="str">
        <f t="shared" si="2"/>
        <v>Lesson 33. Load Large CSVs Into Data Warehouse Staging Tables With Python</v>
      </c>
      <c r="E46" t="str">
        <f t="shared" si="3"/>
        <v>In this lesson, I teach you another highly efficient method of loading flat files into tables.</v>
      </c>
    </row>
    <row r="47" spans="1:5" x14ac:dyDescent="0.25">
      <c r="A47" t="str">
        <f>'Lesson File Xref'!A47</f>
        <v>solutions</v>
      </c>
      <c r="B47" t="str">
        <f>'Lesson File Xref'!E47</f>
        <v>Lesson 34. Efficiently Write Large Database Query Results To Disk</v>
      </c>
      <c r="C47" s="11" t="s">
        <v>205</v>
      </c>
      <c r="D47" t="str">
        <f t="shared" si="2"/>
        <v>Lesson 34. Efficiently Write Large Database Query Results To Disk With Python</v>
      </c>
      <c r="E47" t="str">
        <f t="shared" si="3"/>
        <v>In this lesson, I teach you how to write a large file to disk quickly!</v>
      </c>
    </row>
    <row r="48" spans="1:5" x14ac:dyDescent="0.25">
      <c r="A48" t="str">
        <f>'Lesson File Xref'!A48</f>
        <v>solutions</v>
      </c>
      <c r="B48" t="str">
        <f>'Lesson File Xref'!E48</f>
        <v>Lesson 35. Working With SFTP In The Real World</v>
      </c>
      <c r="D48" t="str">
        <f t="shared" si="2"/>
        <v>Lesson 35. Working With SFTP In The Real World With Python</v>
      </c>
      <c r="E48" t="str">
        <f t="shared" si="3"/>
        <v xml:space="preserve">In this lesson, </v>
      </c>
    </row>
    <row r="49" spans="1:5" x14ac:dyDescent="0.25">
      <c r="A49" t="str">
        <f>'Lesson File Xref'!A49</f>
        <v>solutions</v>
      </c>
      <c r="B49" t="str">
        <f>'Lesson File Xref'!E49</f>
        <v>Lesson 36. Executing Python From SQL Server Agent</v>
      </c>
      <c r="C49" s="11" t="s">
        <v>206</v>
      </c>
      <c r="D49" t="str">
        <f t="shared" si="2"/>
        <v>Lesson 36. Executing Python From SQL Server Agent With Python</v>
      </c>
      <c r="E49" t="str">
        <f t="shared" si="3"/>
        <v>In this lesson, I teach you how to use PowerShell to run your Python scripts from SQL Server.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3861-DE5D-4C87-8987-7B291EC247BE}">
  <dimension ref="A1:G37"/>
  <sheetViews>
    <sheetView workbookViewId="0">
      <selection activeCell="G2" sqref="G2:G37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3" width="48.140625" bestFit="1" customWidth="1"/>
    <col min="4" max="4" width="82.140625" bestFit="1" customWidth="1"/>
    <col min="5" max="5" width="117.85546875" bestFit="1" customWidth="1"/>
    <col min="6" max="6" width="86" bestFit="1" customWidth="1"/>
    <col min="7" max="7" width="207" bestFit="1" customWidth="1"/>
  </cols>
  <sheetData>
    <row r="1" spans="1:7" x14ac:dyDescent="0.25">
      <c r="A1" s="1" t="s">
        <v>38</v>
      </c>
      <c r="B1" s="9" t="s">
        <v>2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</row>
    <row r="2" spans="1:7" x14ac:dyDescent="0.25">
      <c r="A2" t="str">
        <f>'Lesson File Xref'!A14</f>
        <v>basics</v>
      </c>
      <c r="B2" s="16">
        <f>'Lesson File Xref'!C14</f>
        <v>1</v>
      </c>
      <c r="C2" t="str">
        <f>LOWER('Lesson File Xref'!D14)</f>
        <v>obligatory hello world</v>
      </c>
      <c r="D2" t="str">
        <f>"Here is your daily #Python lesson! Today in lesson "&amp;B2&amp;" we're going to talk about the inevitable"</f>
        <v>Here is your daily #Python lesson! Today in lesson 1 we're going to talk about the inevitable</v>
      </c>
      <c r="E2" t="str">
        <f>D2&amp;" "&amp;C2&amp;"."</f>
        <v>Here is your daily #Python lesson! Today in lesson 1 we're going to talk about the inevitable obligatory hello world.</v>
      </c>
      <c r="F2" t="str">
        <f>'Lesson File Xref'!L14</f>
        <v>https://learn.massstreet.net/python/basics/01-hello-world.html</v>
      </c>
      <c r="G2" t="str">
        <f>E2&amp;CHAR(10)&amp;CHAR(10)&amp;F2&amp;CHAR(10)</f>
        <v xml:space="preserve">Here is your daily #Python lesson! Today in lesson 1 we're going to talk about the inevitable obligatory hello world.
https://learn.massstreet.net/python/basics/01-hello-world.html
</v>
      </c>
    </row>
    <row r="3" spans="1:7" x14ac:dyDescent="0.25">
      <c r="A3" t="str">
        <f>'Lesson File Xref'!A15</f>
        <v>basics</v>
      </c>
      <c r="B3" s="16">
        <f>'Lesson File Xref'!C15</f>
        <v>2</v>
      </c>
      <c r="C3" t="str">
        <f>LOWER('Lesson File Xref'!D15)</f>
        <v>code comments</v>
      </c>
      <c r="D3" t="str">
        <f>"Here is your daily #Python lesson! Today in lesson "&amp;B3&amp;" we're going to talk about"</f>
        <v>Here is your daily #Python lesson! Today in lesson 2 we're going to talk about</v>
      </c>
      <c r="E3" t="str">
        <f t="shared" ref="E3:E37" si="0">D3&amp;" "&amp;C3&amp;"."</f>
        <v>Here is your daily #Python lesson! Today in lesson 2 we're going to talk about code comments.</v>
      </c>
      <c r="F3" t="str">
        <f>'Lesson File Xref'!L15</f>
        <v>https://learn.massstreet.net/python/basics/02-code-comments.html</v>
      </c>
      <c r="G3" t="str">
        <f t="shared" ref="G3:G37" si="1">E3&amp;CHAR(10)&amp;CHAR(10)&amp;F3&amp;CHAR(10)</f>
        <v xml:space="preserve">Here is your daily #Python lesson! Today in lesson 2 we're going to talk about code comments.
https://learn.massstreet.net/python/basics/02-code-comments.html
</v>
      </c>
    </row>
    <row r="4" spans="1:7" x14ac:dyDescent="0.25">
      <c r="A4" t="str">
        <f>'Lesson File Xref'!A16</f>
        <v>basics</v>
      </c>
      <c r="B4" s="16">
        <f>'Lesson File Xref'!C16</f>
        <v>3</v>
      </c>
      <c r="C4" t="str">
        <f>LOWER('Lesson File Xref'!D16)</f>
        <v>data types</v>
      </c>
      <c r="D4" t="str">
        <f t="shared" ref="D4:D37" si="2">"Here is your daily #Python lesson! Today in lesson "&amp;B4&amp;" we're going to talk about"</f>
        <v>Here is your daily #Python lesson! Today in lesson 3 we're going to talk about</v>
      </c>
      <c r="E4" t="str">
        <f t="shared" si="0"/>
        <v>Here is your daily #Python lesson! Today in lesson 3 we're going to talk about data types.</v>
      </c>
      <c r="F4" t="str">
        <f>'Lesson File Xref'!L16</f>
        <v>https://learn.massstreet.net/python/basics/03-data-types.html</v>
      </c>
      <c r="G4" t="str">
        <f t="shared" si="1"/>
        <v xml:space="preserve">Here is your daily #Python lesson! Today in lesson 3 we're going to talk about data types.
https://learn.massstreet.net/python/basics/03-data-types.html
</v>
      </c>
    </row>
    <row r="5" spans="1:7" x14ac:dyDescent="0.25">
      <c r="A5" t="str">
        <f>'Lesson File Xref'!A17</f>
        <v>basics</v>
      </c>
      <c r="B5" s="16">
        <f>'Lesson File Xref'!C17</f>
        <v>4</v>
      </c>
      <c r="C5" t="str">
        <f>LOWER('Lesson File Xref'!D17)</f>
        <v>variables</v>
      </c>
      <c r="D5" t="str">
        <f t="shared" si="2"/>
        <v>Here is your daily #Python lesson! Today in lesson 4 we're going to talk about</v>
      </c>
      <c r="E5" t="str">
        <f t="shared" si="0"/>
        <v>Here is your daily #Python lesson! Today in lesson 4 we're going to talk about variables.</v>
      </c>
      <c r="F5" t="str">
        <f>'Lesson File Xref'!L17</f>
        <v>https://learn.massstreet.net/python/basics/04-variables.html</v>
      </c>
      <c r="G5" t="str">
        <f t="shared" si="1"/>
        <v xml:space="preserve">Here is your daily #Python lesson! Today in lesson 4 we're going to talk about variables.
https://learn.massstreet.net/python/basics/04-variables.html
</v>
      </c>
    </row>
    <row r="6" spans="1:7" x14ac:dyDescent="0.25">
      <c r="A6" t="str">
        <f>'Lesson File Xref'!A18</f>
        <v>basics</v>
      </c>
      <c r="B6" s="16">
        <f>'Lesson File Xref'!C18</f>
        <v>5</v>
      </c>
      <c r="C6" t="str">
        <f>LOWER('Lesson File Xref'!D18)</f>
        <v>string concatenation</v>
      </c>
      <c r="D6" t="str">
        <f t="shared" si="2"/>
        <v>Here is your daily #Python lesson! Today in lesson 5 we're going to talk about</v>
      </c>
      <c r="E6" t="str">
        <f t="shared" si="0"/>
        <v>Here is your daily #Python lesson! Today in lesson 5 we're going to talk about string concatenation.</v>
      </c>
      <c r="F6" t="str">
        <f>'Lesson File Xref'!L18</f>
        <v>https://learn.massstreet.net/python/basics/05-string-concatenation.html</v>
      </c>
      <c r="G6" t="str">
        <f t="shared" si="1"/>
        <v xml:space="preserve">Here is your daily #Python lesson! Today in lesson 5 we're going to talk about string concatenation.
https://learn.massstreet.net/python/basics/05-string-concatenation.html
</v>
      </c>
    </row>
    <row r="7" spans="1:7" x14ac:dyDescent="0.25">
      <c r="A7" t="str">
        <f>'Lesson File Xref'!A19</f>
        <v>basics</v>
      </c>
      <c r="B7" s="16">
        <f>'Lesson File Xref'!C19</f>
        <v>6</v>
      </c>
      <c r="C7" t="str">
        <f>LOWER('Lesson File Xref'!D19)</f>
        <v>arithmetic operators</v>
      </c>
      <c r="D7" t="str">
        <f t="shared" si="2"/>
        <v>Here is your daily #Python lesson! Today in lesson 6 we're going to talk about</v>
      </c>
      <c r="E7" t="str">
        <f t="shared" si="0"/>
        <v>Here is your daily #Python lesson! Today in lesson 6 we're going to talk about arithmetic operators.</v>
      </c>
      <c r="F7" t="str">
        <f>'Lesson File Xref'!L19</f>
        <v>https://learn.massstreet.net/python/basics/06-arithmetic-operators.html</v>
      </c>
      <c r="G7" t="str">
        <f t="shared" si="1"/>
        <v xml:space="preserve">Here is your daily #Python lesson! Today in lesson 6 we're going to talk about arithmetic operators.
https://learn.massstreet.net/python/basics/06-arithmetic-operators.html
</v>
      </c>
    </row>
    <row r="8" spans="1:7" x14ac:dyDescent="0.25">
      <c r="A8" t="str">
        <f>'Lesson File Xref'!A20</f>
        <v>basics</v>
      </c>
      <c r="B8" s="16">
        <f>'Lesson File Xref'!C20</f>
        <v>7</v>
      </c>
      <c r="C8" t="str">
        <f>LOWER('Lesson File Xref'!D20)</f>
        <v>making decisions</v>
      </c>
      <c r="D8" t="str">
        <f t="shared" si="2"/>
        <v>Here is your daily #Python lesson! Today in lesson 7 we're going to talk about</v>
      </c>
      <c r="E8" t="str">
        <f t="shared" si="0"/>
        <v>Here is your daily #Python lesson! Today in lesson 7 we're going to talk about making decisions.</v>
      </c>
      <c r="F8" t="str">
        <f>'Lesson File Xref'!L20</f>
        <v>https://learn.massstreet.net/python/basics/07-making-decisions.html</v>
      </c>
      <c r="G8" t="str">
        <f t="shared" si="1"/>
        <v xml:space="preserve">Here is your daily #Python lesson! Today in lesson 7 we're going to talk about making decisions.
https://learn.massstreet.net/python/basics/07-making-decisions.html
</v>
      </c>
    </row>
    <row r="9" spans="1:7" x14ac:dyDescent="0.25">
      <c r="A9" t="str">
        <f>'Lesson File Xref'!A21</f>
        <v>basics</v>
      </c>
      <c r="B9" s="16">
        <f>'Lesson File Xref'!C21</f>
        <v>8</v>
      </c>
      <c r="C9" t="str">
        <f>LOWER('Lesson File Xref'!D21)</f>
        <v>control flow with if-elif-else</v>
      </c>
      <c r="D9" t="str">
        <f t="shared" si="2"/>
        <v>Here is your daily #Python lesson! Today in lesson 8 we're going to talk about</v>
      </c>
      <c r="E9" t="str">
        <f t="shared" si="0"/>
        <v>Here is your daily #Python lesson! Today in lesson 8 we're going to talk about control flow with if-elif-else.</v>
      </c>
      <c r="F9" t="str">
        <f>'Lesson File Xref'!L21</f>
        <v>https://learn.massstreet.net/python/basics/08-control-flow-if-else.html</v>
      </c>
      <c r="G9" t="str">
        <f t="shared" si="1"/>
        <v xml:space="preserve">Here is your daily #Python lesson! Today in lesson 8 we're going to talk about control flow with if-elif-else.
https://learn.massstreet.net/python/basics/08-control-flow-if-else.html
</v>
      </c>
    </row>
    <row r="10" spans="1:7" x14ac:dyDescent="0.25">
      <c r="A10" t="str">
        <f>'Lesson File Xref'!A22</f>
        <v>basics</v>
      </c>
      <c r="B10" s="16">
        <f>'Lesson File Xref'!C22</f>
        <v>9</v>
      </c>
      <c r="C10" t="str">
        <f>LOWER('Lesson File Xref'!D22)</f>
        <v>control flow with while</v>
      </c>
      <c r="D10" t="str">
        <f t="shared" si="2"/>
        <v>Here is your daily #Python lesson! Today in lesson 9 we're going to talk about</v>
      </c>
      <c r="E10" t="str">
        <f t="shared" si="0"/>
        <v>Here is your daily #Python lesson! Today in lesson 9 we're going to talk about control flow with while.</v>
      </c>
      <c r="F10" t="str">
        <f>'Lesson File Xref'!L22</f>
        <v>https://learn.massstreet.net/python/basics/09-control-flow-while.html</v>
      </c>
      <c r="G10" t="str">
        <f t="shared" si="1"/>
        <v xml:space="preserve">Here is your daily #Python lesson! Today in lesson 9 we're going to talk about control flow with while.
https://learn.massstreet.net/python/basics/09-control-flow-while.html
</v>
      </c>
    </row>
    <row r="11" spans="1:7" x14ac:dyDescent="0.25">
      <c r="A11" t="str">
        <f>'Lesson File Xref'!A23</f>
        <v>basics</v>
      </c>
      <c r="B11" s="16">
        <f>'Lesson File Xref'!C23</f>
        <v>10</v>
      </c>
      <c r="C11" t="str">
        <f>LOWER('Lesson File Xref'!D23)</f>
        <v>data structures part i: list</v>
      </c>
      <c r="D11" t="str">
        <f t="shared" si="2"/>
        <v>Here is your daily #Python lesson! Today in lesson 10 we're going to talk about</v>
      </c>
      <c r="E11" t="str">
        <f t="shared" si="0"/>
        <v>Here is your daily #Python lesson! Today in lesson 10 we're going to talk about data structures part i: list.</v>
      </c>
      <c r="F11" t="str">
        <f>'Lesson File Xref'!L23</f>
        <v>https://learn.massstreet.net/python/basics/10-list.html</v>
      </c>
      <c r="G11" t="str">
        <f t="shared" si="1"/>
        <v xml:space="preserve">Here is your daily #Python lesson! Today in lesson 10 we're going to talk about data structures part i: list.
https://learn.massstreet.net/python/basics/10-list.html
</v>
      </c>
    </row>
    <row r="12" spans="1:7" x14ac:dyDescent="0.25">
      <c r="A12" t="str">
        <f>'Lesson File Xref'!A24</f>
        <v>basics</v>
      </c>
      <c r="B12" s="16">
        <f>'Lesson File Xref'!C24</f>
        <v>11</v>
      </c>
      <c r="C12" t="str">
        <f>LOWER('Lesson File Xref'!D24)</f>
        <v>data structures part ii: tuples</v>
      </c>
      <c r="D12" t="str">
        <f t="shared" si="2"/>
        <v>Here is your daily #Python lesson! Today in lesson 11 we're going to talk about</v>
      </c>
      <c r="E12" t="str">
        <f t="shared" si="0"/>
        <v>Here is your daily #Python lesson! Today in lesson 11 we're going to talk about data structures part ii: tuples.</v>
      </c>
      <c r="F12" t="str">
        <f>'Lesson File Xref'!L24</f>
        <v>https://learn.massstreet.net/python/basics/11-tuples.html</v>
      </c>
      <c r="G12" t="str">
        <f t="shared" si="1"/>
        <v xml:space="preserve">Here is your daily #Python lesson! Today in lesson 11 we're going to talk about data structures part ii: tuples.
https://learn.massstreet.net/python/basics/11-tuples.html
</v>
      </c>
    </row>
    <row r="13" spans="1:7" x14ac:dyDescent="0.25">
      <c r="A13" t="str">
        <f>'Lesson File Xref'!A25</f>
        <v>basics</v>
      </c>
      <c r="B13" s="16">
        <f>'Lesson File Xref'!C25</f>
        <v>12</v>
      </c>
      <c r="C13" t="str">
        <f>LOWER('Lesson File Xref'!D25)</f>
        <v>data structures part iii: dictionaries</v>
      </c>
      <c r="D13" t="str">
        <f t="shared" si="2"/>
        <v>Here is your daily #Python lesson! Today in lesson 12 we're going to talk about</v>
      </c>
      <c r="E13" t="str">
        <f t="shared" si="0"/>
        <v>Here is your daily #Python lesson! Today in lesson 12 we're going to talk about data structures part iii: dictionaries.</v>
      </c>
      <c r="F13" t="str">
        <f>'Lesson File Xref'!L25</f>
        <v>https://learn.massstreet.net/python/basics/12-dictionaries.html</v>
      </c>
      <c r="G13" t="str">
        <f t="shared" si="1"/>
        <v xml:space="preserve">Here is your daily #Python lesson! Today in lesson 12 we're going to talk about data structures part iii: dictionaries.
https://learn.massstreet.net/python/basics/12-dictionaries.html
</v>
      </c>
    </row>
    <row r="14" spans="1:7" x14ac:dyDescent="0.25">
      <c r="A14" t="str">
        <f>'Lesson File Xref'!A26</f>
        <v>basics</v>
      </c>
      <c r="B14" s="16">
        <f>'Lesson File Xref'!C26</f>
        <v>13</v>
      </c>
      <c r="C14" t="str">
        <f>LOWER('Lesson File Xref'!D26)</f>
        <v>looping with for</v>
      </c>
      <c r="D14" t="str">
        <f t="shared" si="2"/>
        <v>Here is your daily #Python lesson! Today in lesson 13 we're going to talk about</v>
      </c>
      <c r="E14" t="str">
        <f t="shared" si="0"/>
        <v>Here is your daily #Python lesson! Today in lesson 13 we're going to talk about looping with for.</v>
      </c>
      <c r="F14" t="str">
        <f>'Lesson File Xref'!L26</f>
        <v>https://learn.massstreet.net/python/basics/13-looping-with-for.html</v>
      </c>
      <c r="G14" t="str">
        <f t="shared" si="1"/>
        <v xml:space="preserve">Here is your daily #Python lesson! Today in lesson 13 we're going to talk about looping with for.
https://learn.massstreet.net/python/basics/13-looping-with-for.html
</v>
      </c>
    </row>
    <row r="15" spans="1:7" x14ac:dyDescent="0.25">
      <c r="A15" t="str">
        <f>'Lesson File Xref'!A27</f>
        <v>basics</v>
      </c>
      <c r="B15" s="16">
        <f>'Lesson File Xref'!C27</f>
        <v>14</v>
      </c>
      <c r="C15" t="str">
        <f>LOWER('Lesson File Xref'!D27)</f>
        <v>functions</v>
      </c>
      <c r="D15" t="str">
        <f t="shared" si="2"/>
        <v>Here is your daily #Python lesson! Today in lesson 14 we're going to talk about</v>
      </c>
      <c r="E15" t="str">
        <f t="shared" si="0"/>
        <v>Here is your daily #Python lesson! Today in lesson 14 we're going to talk about functions.</v>
      </c>
      <c r="F15" t="str">
        <f>'Lesson File Xref'!L27</f>
        <v>https://learn.massstreet.net/python/basics/14-functions.html</v>
      </c>
      <c r="G15" t="str">
        <f t="shared" si="1"/>
        <v xml:space="preserve">Here is your daily #Python lesson! Today in lesson 14 we're going to talk about functions.
https://learn.massstreet.net/python/basics/14-functions.html
</v>
      </c>
    </row>
    <row r="16" spans="1:7" x14ac:dyDescent="0.25">
      <c r="A16" t="str">
        <f>'Lesson File Xref'!A28</f>
        <v>basics</v>
      </c>
      <c r="B16" s="16">
        <f>'Lesson File Xref'!C28</f>
        <v>15</v>
      </c>
      <c r="C16" t="str">
        <f>LOWER('Lesson File Xref'!D28)</f>
        <v>importing modules</v>
      </c>
      <c r="D16" t="str">
        <f t="shared" si="2"/>
        <v>Here is your daily #Python lesson! Today in lesson 15 we're going to talk about</v>
      </c>
      <c r="E16" t="str">
        <f t="shared" si="0"/>
        <v>Here is your daily #Python lesson! Today in lesson 15 we're going to talk about importing modules.</v>
      </c>
      <c r="F16" t="str">
        <f>'Lesson File Xref'!L28</f>
        <v>https://learn.massstreet.net/python/basics/15-importing-modules.html</v>
      </c>
      <c r="G16" t="str">
        <f t="shared" si="1"/>
        <v xml:space="preserve">Here is your daily #Python lesson! Today in lesson 15 we're going to talk about importing modules.
https://learn.massstreet.net/python/basics/15-importing-modules.html
</v>
      </c>
    </row>
    <row r="17" spans="1:7" x14ac:dyDescent="0.25">
      <c r="A17" t="str">
        <f>'Lesson File Xref'!A29</f>
        <v>basics</v>
      </c>
      <c r="B17" s="16">
        <f>'Lesson File Xref'!C29</f>
        <v>16</v>
      </c>
      <c r="C17" t="str">
        <f>LOWER('Lesson File Xref'!D29)</f>
        <v>python programming standards</v>
      </c>
      <c r="D17" t="str">
        <f t="shared" si="2"/>
        <v>Here is your daily #Python lesson! Today in lesson 16 we're going to talk about</v>
      </c>
      <c r="E17" t="str">
        <f t="shared" si="0"/>
        <v>Here is your daily #Python lesson! Today in lesson 16 we're going to talk about python programming standards.</v>
      </c>
      <c r="F17" t="str">
        <f>'Lesson File Xref'!L29</f>
        <v>https://learn.massstreet.net/python/basics/16-python-programming-standards.html</v>
      </c>
      <c r="G17" t="str">
        <f t="shared" si="1"/>
        <v xml:space="preserve">Here is your daily #Python lesson! Today in lesson 16 we're going to talk about python programming standards.
https://learn.massstreet.net/python/basics/16-python-programming-standards.html
</v>
      </c>
    </row>
    <row r="18" spans="1:7" x14ac:dyDescent="0.25">
      <c r="A18" t="str">
        <f>'Lesson File Xref'!A30</f>
        <v>advanced</v>
      </c>
      <c r="B18" s="16">
        <f>'Lesson File Xref'!C30</f>
        <v>17</v>
      </c>
      <c r="C18" t="str">
        <f>LOWER('Lesson File Xref'!D30)</f>
        <v>functional programing with map</v>
      </c>
      <c r="D18" t="str">
        <f t="shared" si="2"/>
        <v>Here is your daily #Python lesson! Today in lesson 17 we're going to talk about</v>
      </c>
      <c r="E18" t="str">
        <f t="shared" si="0"/>
        <v>Here is your daily #Python lesson! Today in lesson 17 we're going to talk about functional programing with map.</v>
      </c>
      <c r="F18" t="str">
        <f>'Lesson File Xref'!L30</f>
        <v>https://learn.massstreet.net/python/advanced/17-map.html</v>
      </c>
      <c r="G18" t="str">
        <f t="shared" si="1"/>
        <v xml:space="preserve">Here is your daily #Python lesson! Today in lesson 17 we're going to talk about functional programing with map.
https://learn.massstreet.net/python/advanced/17-map.html
</v>
      </c>
    </row>
    <row r="19" spans="1:7" x14ac:dyDescent="0.25">
      <c r="A19" t="str">
        <f>'Lesson File Xref'!A31</f>
        <v>advanced</v>
      </c>
      <c r="B19" s="16">
        <f>'Lesson File Xref'!C31</f>
        <v>18</v>
      </c>
      <c r="C19" t="str">
        <f>LOWER('Lesson File Xref'!D31)</f>
        <v>generators</v>
      </c>
      <c r="D19" t="str">
        <f t="shared" si="2"/>
        <v>Here is your daily #Python lesson! Today in lesson 18 we're going to talk about</v>
      </c>
      <c r="E19" t="str">
        <f t="shared" si="0"/>
        <v>Here is your daily #Python lesson! Today in lesson 18 we're going to talk about generators.</v>
      </c>
      <c r="F19" t="str">
        <f>'Lesson File Xref'!L31</f>
        <v>https://learn.massstreet.net/python/advanced/18-generators.html</v>
      </c>
      <c r="G19" t="str">
        <f t="shared" si="1"/>
        <v xml:space="preserve">Here is your daily #Python lesson! Today in lesson 18 we're going to talk about generators.
https://learn.massstreet.net/python/advanced/18-generators.html
</v>
      </c>
    </row>
    <row r="20" spans="1:7" x14ac:dyDescent="0.25">
      <c r="A20" t="str">
        <f>'Lesson File Xref'!A32</f>
        <v>advanced</v>
      </c>
      <c r="B20" s="16">
        <f>'Lesson File Xref'!C32</f>
        <v>19</v>
      </c>
      <c r="C20" t="str">
        <f>LOWER('Lesson File Xref'!D32)</f>
        <v>comprehensions</v>
      </c>
      <c r="D20" t="str">
        <f t="shared" si="2"/>
        <v>Here is your daily #Python lesson! Today in lesson 19 we're going to talk about</v>
      </c>
      <c r="E20" t="str">
        <f t="shared" si="0"/>
        <v>Here is your daily #Python lesson! Today in lesson 19 we're going to talk about comprehensions.</v>
      </c>
      <c r="F20" t="str">
        <f>'Lesson File Xref'!L32</f>
        <v>https://learn.massstreet.net/python/advanced/19-comprehensions.html</v>
      </c>
      <c r="G20" t="str">
        <f t="shared" si="1"/>
        <v xml:space="preserve">Here is your daily #Python lesson! Today in lesson 19 we're going to talk about comprehensions.
https://learn.massstreet.net/python/advanced/19-comprehensions.html
</v>
      </c>
    </row>
    <row r="21" spans="1:7" x14ac:dyDescent="0.25">
      <c r="A21" t="str">
        <f>'Lesson File Xref'!A33</f>
        <v>advanced</v>
      </c>
      <c r="B21" s="16">
        <f>'Lesson File Xref'!C33</f>
        <v>20</v>
      </c>
      <c r="C21" t="str">
        <f>LOWER('Lesson File Xref'!D33)</f>
        <v>basic file operations</v>
      </c>
      <c r="D21" t="str">
        <f t="shared" si="2"/>
        <v>Here is your daily #Python lesson! Today in lesson 20 we're going to talk about</v>
      </c>
      <c r="E21" t="str">
        <f t="shared" si="0"/>
        <v>Here is your daily #Python lesson! Today in lesson 20 we're going to talk about basic file operations.</v>
      </c>
      <c r="F21" t="str">
        <f>'Lesson File Xref'!L33</f>
        <v>https://learn.massstreet.net/python/advanced/20-basic-file-operations.html</v>
      </c>
      <c r="G21" t="str">
        <f t="shared" si="1"/>
        <v xml:space="preserve">Here is your daily #Python lesson! Today in lesson 20 we're going to talk about basic file operations.
https://learn.massstreet.net/python/advanced/20-basic-file-operations.html
</v>
      </c>
    </row>
    <row r="22" spans="1:7" x14ac:dyDescent="0.25">
      <c r="A22" t="str">
        <f>'Lesson File Xref'!A34</f>
        <v>advanced</v>
      </c>
      <c r="B22" s="16">
        <f>'Lesson File Xref'!C34</f>
        <v>21</v>
      </c>
      <c r="C22" t="str">
        <f>LOWER('Lesson File Xref'!D34)</f>
        <v>working with data in numpy</v>
      </c>
      <c r="D22" t="str">
        <f t="shared" si="2"/>
        <v>Here is your daily #Python lesson! Today in lesson 21 we're going to talk about</v>
      </c>
      <c r="E22" t="str">
        <f t="shared" si="0"/>
        <v>Here is your daily #Python lesson! Today in lesson 21 we're going to talk about working with data in numpy.</v>
      </c>
      <c r="F22" t="str">
        <f>'Lesson File Xref'!L34</f>
        <v>https://learn.massstreet.net/python/advanced/21-numpy.html</v>
      </c>
      <c r="G22" t="str">
        <f t="shared" si="1"/>
        <v xml:space="preserve">Here is your daily #Python lesson! Today in lesson 21 we're going to talk about working with data in numpy.
https://learn.massstreet.net/python/advanced/21-numpy.html
</v>
      </c>
    </row>
    <row r="23" spans="1:7" x14ac:dyDescent="0.25">
      <c r="A23" t="str">
        <f>'Lesson File Xref'!A35</f>
        <v>advanced</v>
      </c>
      <c r="B23" s="16">
        <f>'Lesson File Xref'!C35</f>
        <v>22</v>
      </c>
      <c r="C23" t="str">
        <f>LOWER('Lesson File Xref'!D35)</f>
        <v>working with data in pandas</v>
      </c>
      <c r="D23" t="str">
        <f t="shared" si="2"/>
        <v>Here is your daily #Python lesson! Today in lesson 22 we're going to talk about</v>
      </c>
      <c r="E23" t="str">
        <f t="shared" si="0"/>
        <v>Here is your daily #Python lesson! Today in lesson 22 we're going to talk about working with data in pandas.</v>
      </c>
      <c r="F23" t="str">
        <f>'Lesson File Xref'!L35</f>
        <v>https://learn.massstreet.net/python/advanced/22-pandas.html</v>
      </c>
      <c r="G23" t="str">
        <f t="shared" si="1"/>
        <v xml:space="preserve">Here is your daily #Python lesson! Today in lesson 22 we're going to talk about working with data in pandas.
https://learn.massstreet.net/python/advanced/22-pandas.html
</v>
      </c>
    </row>
    <row r="24" spans="1:7" x14ac:dyDescent="0.25">
      <c r="A24" t="str">
        <f>'Lesson File Xref'!A36</f>
        <v>advanced</v>
      </c>
      <c r="B24" s="16">
        <f>'Lesson File Xref'!C36</f>
        <v>23</v>
      </c>
      <c r="C24" t="str">
        <f>LOWER('Lesson File Xref'!D36)</f>
        <v>working with json</v>
      </c>
      <c r="D24" t="str">
        <f t="shared" si="2"/>
        <v>Here is your daily #Python lesson! Today in lesson 23 we're going to talk about</v>
      </c>
      <c r="E24" t="str">
        <f t="shared" si="0"/>
        <v>Here is your daily #Python lesson! Today in lesson 23 we're going to talk about working with json.</v>
      </c>
      <c r="F24" t="str">
        <f>'Lesson File Xref'!L36</f>
        <v>https://learn.massstreet.net/python/advanced/23-json.html</v>
      </c>
      <c r="G24" t="str">
        <f t="shared" si="1"/>
        <v xml:space="preserve">Here is your daily #Python lesson! Today in lesson 23 we're going to talk about working with json.
https://learn.massstreet.net/python/advanced/23-json.html
</v>
      </c>
    </row>
    <row r="25" spans="1:7" x14ac:dyDescent="0.25">
      <c r="A25" t="str">
        <f>'Lesson File Xref'!A37</f>
        <v>advanced</v>
      </c>
      <c r="B25" s="16">
        <f>'Lesson File Xref'!C37</f>
        <v>24</v>
      </c>
      <c r="C25" t="str">
        <f>LOWER('Lesson File Xref'!D37)</f>
        <v>making file request over http and ftp</v>
      </c>
      <c r="D25" t="str">
        <f t="shared" si="2"/>
        <v>Here is your daily #Python lesson! Today in lesson 24 we're going to talk about</v>
      </c>
      <c r="E25" t="str">
        <f t="shared" si="0"/>
        <v>Here is your daily #Python lesson! Today in lesson 24 we're going to talk about making file request over http and ftp.</v>
      </c>
      <c r="F25" t="str">
        <f>'Lesson File Xref'!L37</f>
        <v>https://learn.massstreet.net/python/advanced/24-requesting-files-with-http-ftp.html</v>
      </c>
      <c r="G25" t="str">
        <f t="shared" si="1"/>
        <v xml:space="preserve">Here is your daily #Python lesson! Today in lesson 24 we're going to talk about making file request over http and ftp.
https://learn.massstreet.net/python/advanced/24-requesting-files-with-http-ftp.html
</v>
      </c>
    </row>
    <row r="26" spans="1:7" x14ac:dyDescent="0.25">
      <c r="A26" t="str">
        <f>'Lesson File Xref'!A38</f>
        <v>advanced</v>
      </c>
      <c r="B26" s="16">
        <f>'Lesson File Xref'!C38</f>
        <v>25</v>
      </c>
      <c r="C26" t="str">
        <f>LOWER('Lesson File Xref'!D38)</f>
        <v>interacting with databases</v>
      </c>
      <c r="D26" t="str">
        <f t="shared" si="2"/>
        <v>Here is your daily #Python lesson! Today in lesson 25 we're going to talk about</v>
      </c>
      <c r="E26" t="str">
        <f t="shared" si="0"/>
        <v>Here is your daily #Python lesson! Today in lesson 25 we're going to talk about interacting with databases.</v>
      </c>
      <c r="F26" t="str">
        <f>'Lesson File Xref'!L38</f>
        <v>https://learn.massstreet.net/python/advanced/25-databases.html</v>
      </c>
      <c r="G26" t="str">
        <f t="shared" si="1"/>
        <v xml:space="preserve">Here is your daily #Python lesson! Today in lesson 25 we're going to talk about interacting with databases.
https://learn.massstreet.net/python/advanced/25-databases.html
</v>
      </c>
    </row>
    <row r="27" spans="1:7" x14ac:dyDescent="0.25">
      <c r="A27" t="str">
        <f>'Lesson File Xref'!A39</f>
        <v>advanced</v>
      </c>
      <c r="B27" s="16">
        <f>'Lesson File Xref'!C39</f>
        <v>26</v>
      </c>
      <c r="C27" t="str">
        <f>LOWER('Lesson File Xref'!D39)</f>
        <v>saving objects with pickle</v>
      </c>
      <c r="D27" t="str">
        <f t="shared" si="2"/>
        <v>Here is your daily #Python lesson! Today in lesson 26 we're going to talk about</v>
      </c>
      <c r="E27" t="str">
        <f t="shared" si="0"/>
        <v>Here is your daily #Python lesson! Today in lesson 26 we're going to talk about saving objects with pickle.</v>
      </c>
      <c r="F27" t="str">
        <f>'Lesson File Xref'!L39</f>
        <v>https://learn.massstreet.net/python/advanced/26-saving-objects-with-pickle.html</v>
      </c>
      <c r="G27" t="str">
        <f t="shared" si="1"/>
        <v xml:space="preserve">Here is your daily #Python lesson! Today in lesson 26 we're going to talk about saving objects with pickle.
https://learn.massstreet.net/python/advanced/26-saving-objects-with-pickle.html
</v>
      </c>
    </row>
    <row r="28" spans="1:7" x14ac:dyDescent="0.25">
      <c r="A28" t="str">
        <f>'Lesson File Xref'!A40</f>
        <v>advanced</v>
      </c>
      <c r="B28" s="16">
        <f>'Lesson File Xref'!C40</f>
        <v>27</v>
      </c>
      <c r="C28" t="str">
        <f>LOWER('Lesson File Xref'!D40)</f>
        <v>error handling</v>
      </c>
      <c r="D28" t="str">
        <f t="shared" si="2"/>
        <v>Here is your daily #Python lesson! Today in lesson 27 we're going to talk about</v>
      </c>
      <c r="E28" t="str">
        <f t="shared" si="0"/>
        <v>Here is your daily #Python lesson! Today in lesson 27 we're going to talk about error handling.</v>
      </c>
      <c r="F28" t="str">
        <f>'Lesson File Xref'!L40</f>
        <v>https://learn.massstreet.net/python/advanced/27-error-handling.html</v>
      </c>
      <c r="G28" t="str">
        <f t="shared" si="1"/>
        <v xml:space="preserve">Here is your daily #Python lesson! Today in lesson 27 we're going to talk about error handling.
https://learn.massstreet.net/python/advanced/27-error-handling.html
</v>
      </c>
    </row>
    <row r="29" spans="1:7" x14ac:dyDescent="0.25">
      <c r="A29" t="str">
        <f>'Lesson File Xref'!A41</f>
        <v>advanced</v>
      </c>
      <c r="B29" s="16">
        <f>'Lesson File Xref'!C41</f>
        <v>28</v>
      </c>
      <c r="C29" t="str">
        <f>LOWER('Lesson File Xref'!D41)</f>
        <v>bringing it all together</v>
      </c>
      <c r="D29" t="str">
        <f t="shared" si="2"/>
        <v>Here is your daily #Python lesson! Today in lesson 28 we're going to talk about</v>
      </c>
      <c r="E29" t="str">
        <f t="shared" si="0"/>
        <v>Here is your daily #Python lesson! Today in lesson 28 we're going to talk about bringing it all together.</v>
      </c>
      <c r="F29" t="str">
        <f>'Lesson File Xref'!L41</f>
        <v>https://learn.massstreet.net/python/advanced/28-bringing-it-all-together.html</v>
      </c>
      <c r="G29" t="str">
        <f t="shared" si="1"/>
        <v xml:space="preserve">Here is your daily #Python lesson! Today in lesson 28 we're going to talk about bringing it all together.
https://learn.massstreet.net/python/advanced/28-bringing-it-all-together.html
</v>
      </c>
    </row>
    <row r="30" spans="1:7" x14ac:dyDescent="0.25">
      <c r="A30" t="str">
        <f>'Lesson File Xref'!A42</f>
        <v>solutions</v>
      </c>
      <c r="B30" s="16">
        <f>'Lesson File Xref'!C42</f>
        <v>29</v>
      </c>
      <c r="C30" t="str">
        <f>LOWER('Lesson File Xref'!D42)</f>
        <v>download a zip file over http</v>
      </c>
      <c r="D30" t="str">
        <f t="shared" si="2"/>
        <v>Here is your daily #Python lesson! Today in lesson 29 we're going to talk about</v>
      </c>
      <c r="E30" t="str">
        <f t="shared" si="0"/>
        <v>Here is your daily #Python lesson! Today in lesson 29 we're going to talk about download a zip file over http.</v>
      </c>
      <c r="F30" t="str">
        <f>'Lesson File Xref'!L42</f>
        <v>https://learn.massstreet.net/python/solutions/29-download-a-zip-file.html</v>
      </c>
      <c r="G30" t="str">
        <f t="shared" si="1"/>
        <v xml:space="preserve">Here is your daily #Python lesson! Today in lesson 29 we're going to talk about download a zip file over http.
https://learn.massstreet.net/python/solutions/29-download-a-zip-file.html
</v>
      </c>
    </row>
    <row r="31" spans="1:7" x14ac:dyDescent="0.25">
      <c r="A31" t="str">
        <f>'Lesson File Xref'!A43</f>
        <v>solutions</v>
      </c>
      <c r="B31" s="16">
        <f>'Lesson File Xref'!C43</f>
        <v>30</v>
      </c>
      <c r="C31" t="str">
        <f>LOWER('Lesson File Xref'!D43)</f>
        <v>looping over files in a directory</v>
      </c>
      <c r="D31" t="str">
        <f t="shared" si="2"/>
        <v>Here is your daily #Python lesson! Today in lesson 30 we're going to talk about</v>
      </c>
      <c r="E31" t="str">
        <f t="shared" si="0"/>
        <v>Here is your daily #Python lesson! Today in lesson 30 we're going to talk about looping over files in a directory.</v>
      </c>
      <c r="F31" t="str">
        <f>'Lesson File Xref'!L43</f>
        <v>https://learn.massstreet.net/python/solutions/30-looping-over-files-in-a-directory.html</v>
      </c>
      <c r="G31" t="str">
        <f t="shared" si="1"/>
        <v xml:space="preserve">Here is your daily #Python lesson! Today in lesson 30 we're going to talk about looping over files in a directory.
https://learn.massstreet.net/python/solutions/30-looping-over-files-in-a-directory.html
</v>
      </c>
    </row>
    <row r="32" spans="1:7" x14ac:dyDescent="0.25">
      <c r="A32" t="str">
        <f>'Lesson File Xref'!A44</f>
        <v>solutions</v>
      </c>
      <c r="B32" s="16">
        <f>'Lesson File Xref'!C44</f>
        <v>31</v>
      </c>
      <c r="C32" t="str">
        <f>LOWER('Lesson File Xref'!D44)</f>
        <v>convert comma delmited files to pipe delimited</v>
      </c>
      <c r="D32" t="str">
        <f t="shared" si="2"/>
        <v>Here is your daily #Python lesson! Today in lesson 31 we're going to talk about</v>
      </c>
      <c r="E32" t="str">
        <f t="shared" si="0"/>
        <v>Here is your daily #Python lesson! Today in lesson 31 we're going to talk about convert comma delmited files to pipe delimited.</v>
      </c>
      <c r="F32" t="str">
        <f>'Lesson File Xref'!L44</f>
        <v>https://learn.massstreet.net/python/solutions/31-convert-file-to-pipe-delimited.html</v>
      </c>
      <c r="G32" t="str">
        <f t="shared" si="1"/>
        <v xml:space="preserve">Here is your daily #Python lesson! Today in lesson 31 we're going to talk about convert comma delmited files to pipe delimited.
https://learn.massstreet.net/python/solutions/31-convert-file-to-pipe-delimited.html
</v>
      </c>
    </row>
    <row r="33" spans="1:7" x14ac:dyDescent="0.25">
      <c r="A33" t="str">
        <f>'Lesson File Xref'!A45</f>
        <v>solutions</v>
      </c>
      <c r="B33" s="16">
        <f>'Lesson File Xref'!C45</f>
        <v>32</v>
      </c>
      <c r="C33" t="str">
        <f>LOWER('Lesson File Xref'!D45)</f>
        <v>combining multiple csvs into one file</v>
      </c>
      <c r="D33" t="str">
        <f t="shared" si="2"/>
        <v>Here is your daily #Python lesson! Today in lesson 32 we're going to talk about</v>
      </c>
      <c r="E33" t="str">
        <f t="shared" si="0"/>
        <v>Here is your daily #Python lesson! Today in lesson 32 we're going to talk about combining multiple csvs into one file.</v>
      </c>
      <c r="F33" t="str">
        <f>'Lesson File Xref'!L45</f>
        <v>https://learn.massstreet.net/python/solutions/32-combine-csvs-into-one-file.html</v>
      </c>
      <c r="G33" t="str">
        <f t="shared" si="1"/>
        <v xml:space="preserve">Here is your daily #Python lesson! Today in lesson 32 we're going to talk about combining multiple csvs into one file.
https://learn.massstreet.net/python/solutions/32-combine-csvs-into-one-file.html
</v>
      </c>
    </row>
    <row r="34" spans="1:7" x14ac:dyDescent="0.25">
      <c r="A34" t="str">
        <f>'Lesson File Xref'!A46</f>
        <v>solutions</v>
      </c>
      <c r="B34" s="16">
        <f>'Lesson File Xref'!C46</f>
        <v>33</v>
      </c>
      <c r="C34" t="str">
        <f>LOWER('Lesson File Xref'!D46)</f>
        <v>load large csvs into data warehouse staging tables</v>
      </c>
      <c r="D34" t="str">
        <f t="shared" si="2"/>
        <v>Here is your daily #Python lesson! Today in lesson 33 we're going to talk about</v>
      </c>
      <c r="E34" t="str">
        <f t="shared" si="0"/>
        <v>Here is your daily #Python lesson! Today in lesson 33 we're going to talk about load large csvs into data warehouse staging tables.</v>
      </c>
      <c r="F34" t="str">
        <f>'Lesson File Xref'!L46</f>
        <v>https://learn.massstreet.net/python/solutions/33-load-large-csvs-into-data-warehouse.html</v>
      </c>
      <c r="G34" t="str">
        <f t="shared" si="1"/>
        <v xml:space="preserve">Here is your daily #Python lesson! Today in lesson 33 we're going to talk about load large csvs into data warehouse staging tables.
https://learn.massstreet.net/python/solutions/33-load-large-csvs-into-data-warehouse.html
</v>
      </c>
    </row>
    <row r="35" spans="1:7" x14ac:dyDescent="0.25">
      <c r="A35" t="str">
        <f>'Lesson File Xref'!A47</f>
        <v>solutions</v>
      </c>
      <c r="B35" s="16">
        <f>'Lesson File Xref'!C47</f>
        <v>34</v>
      </c>
      <c r="C35" t="str">
        <f>LOWER('Lesson File Xref'!D47)</f>
        <v>efficiently write large database query results to disk</v>
      </c>
      <c r="D35" t="str">
        <f t="shared" si="2"/>
        <v>Here is your daily #Python lesson! Today in lesson 34 we're going to talk about</v>
      </c>
      <c r="E35" t="str">
        <f t="shared" si="0"/>
        <v>Here is your daily #Python lesson! Today in lesson 34 we're going to talk about efficiently write large database query results to disk.</v>
      </c>
      <c r="F35" t="str">
        <f>'Lesson File Xref'!L47</f>
        <v>https://learn.massstreet.net/python/solutions/34-efficient-disk-write.html</v>
      </c>
      <c r="G35" t="str">
        <f t="shared" si="1"/>
        <v xml:space="preserve">Here is your daily #Python lesson! Today in lesson 34 we're going to talk about efficiently write large database query results to disk.
https://learn.massstreet.net/python/solutions/34-efficient-disk-write.html
</v>
      </c>
    </row>
    <row r="36" spans="1:7" x14ac:dyDescent="0.25">
      <c r="A36" t="str">
        <f>'Lesson File Xref'!A48</f>
        <v>solutions</v>
      </c>
      <c r="B36" s="16">
        <f>'Lesson File Xref'!C48</f>
        <v>35</v>
      </c>
      <c r="C36" t="str">
        <f>LOWER('Lesson File Xref'!D48)</f>
        <v>working with sftp in the real world</v>
      </c>
      <c r="D36" t="str">
        <f t="shared" si="2"/>
        <v>Here is your daily #Python lesson! Today in lesson 35 we're going to talk about</v>
      </c>
      <c r="E36" t="str">
        <f t="shared" si="0"/>
        <v>Here is your daily #Python lesson! Today in lesson 35 we're going to talk about working with sftp in the real world.</v>
      </c>
      <c r="F36" t="str">
        <f>'Lesson File Xref'!L48</f>
        <v>https://learn.massstreet.net/python/solutions/35-sftp-in-the-real-world.html</v>
      </c>
      <c r="G36" t="str">
        <f t="shared" si="1"/>
        <v xml:space="preserve">Here is your daily #Python lesson! Today in lesson 35 we're going to talk about working with sftp in the real world.
https://learn.massstreet.net/python/solutions/35-sftp-in-the-real-world.html
</v>
      </c>
    </row>
    <row r="37" spans="1:7" x14ac:dyDescent="0.25">
      <c r="A37" t="str">
        <f>'Lesson File Xref'!A49</f>
        <v>solutions</v>
      </c>
      <c r="B37" s="16">
        <f>'Lesson File Xref'!C49</f>
        <v>36</v>
      </c>
      <c r="C37" t="str">
        <f>LOWER('Lesson File Xref'!D49)</f>
        <v>executing python from sql server agent</v>
      </c>
      <c r="D37" t="str">
        <f t="shared" si="2"/>
        <v>Here is your daily #Python lesson! Today in lesson 36 we're going to talk about</v>
      </c>
      <c r="E37" t="str">
        <f t="shared" si="0"/>
        <v>Here is your daily #Python lesson! Today in lesson 36 we're going to talk about executing python from sql server agent.</v>
      </c>
      <c r="F37" t="str">
        <f>'Lesson File Xref'!L49</f>
        <v>https://learn.massstreet.net/python/solutions/36-run-python-from-sql-server.html</v>
      </c>
      <c r="G37" t="str">
        <f t="shared" si="1"/>
        <v xml:space="preserve">Here is your daily #Python lesson! Today in lesson 36 we're going to talk about executing python from sql server agent.
https://learn.massstreet.net/python/solutions/36-run-python-from-sql-server.html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workbookViewId="0">
      <pane ySplit="1" topLeftCell="A2" activePane="bottomLeft" state="frozen"/>
      <selection pane="bottomLeft" activeCell="G40" sqref="G39:G40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42.28515625" bestFit="1" customWidth="1"/>
    <col min="6" max="6" width="14.85546875" style="10" bestFit="1" customWidth="1"/>
    <col min="7" max="7" width="255.7109375" bestFit="1" customWidth="1"/>
    <col min="13" max="13" width="22.5703125" bestFit="1" customWidth="1"/>
  </cols>
  <sheetData>
    <row r="1" spans="1:7" x14ac:dyDescent="0.25">
      <c r="A1" s="1" t="s">
        <v>28</v>
      </c>
      <c r="B1" s="1" t="s">
        <v>25</v>
      </c>
      <c r="C1" s="1" t="s">
        <v>44</v>
      </c>
      <c r="D1" s="1" t="s">
        <v>26</v>
      </c>
      <c r="E1" s="1" t="s">
        <v>45</v>
      </c>
      <c r="F1" s="9" t="s">
        <v>2</v>
      </c>
      <c r="G1" s="1" t="s">
        <v>21</v>
      </c>
    </row>
    <row r="2" spans="1:7" x14ac:dyDescent="0.25">
      <c r="A2" t="str">
        <f>'Lesson File Xref'!H2</f>
        <v>i-authors-note</v>
      </c>
      <c r="B2" s="1"/>
      <c r="C2" s="1"/>
      <c r="D2" t="str">
        <f>'Lesson File Xref'!A3</f>
        <v>preface</v>
      </c>
      <c r="E2" t="str">
        <f>'Lesson File Xref'!J3</f>
        <v>ii-overview.html</v>
      </c>
      <c r="F2" s="4" t="str">
        <f>'Lesson File Xref'!C2</f>
        <v>I</v>
      </c>
      <c r="G2" t="str">
        <f t="shared" ref="G2:G13" si="0">"&lt;a href=""https://tutorials.massstreetuniversity.com/python/""&gt;Tutorial Home&lt;/a&gt;"&amp;" | "&amp;"&lt;a href=""https://tutorials.massstreetuniversity.com/python/"&amp;B2&amp;"/"&amp;C2&amp;"""&gt;Previous&lt;/a&gt;"&amp;" | "&amp;"&lt;a href=""https://tutorials.massstreetuniversity.com/python/"&amp;D2&amp;"/"&amp;E2&amp;"""&gt;Next&lt;/a&gt;"</f>
        <v>&lt;a href="https://tutorials.massstreetuniversity.com/python/"&gt;Tutorial Home&lt;/a&gt; | &lt;a href="https://tutorials.massstreetuniversity.com/python//"&gt;Previous&lt;/a&gt; | &lt;a href="https://tutorials.massstreetuniversity.com/python/preface/ii-overview.html"&gt;Next&lt;/a&gt;</v>
      </c>
    </row>
    <row r="3" spans="1:7" x14ac:dyDescent="0.25">
      <c r="A3" t="str">
        <f>'Lesson File Xref'!H3</f>
        <v>ii-overview</v>
      </c>
      <c r="B3" t="str">
        <f>'Lesson File Xref'!A2</f>
        <v>preface</v>
      </c>
      <c r="C3" t="str">
        <f>'Lesson File Xref'!J2</f>
        <v>i-authors-note.html</v>
      </c>
      <c r="D3" t="str">
        <f>'Lesson File Xref'!A4</f>
        <v>preface</v>
      </c>
      <c r="E3" t="str">
        <f>'Lesson File Xref'!J4</f>
        <v>iii-what-is-the-checklist.html</v>
      </c>
      <c r="F3" s="4" t="str">
        <f>'Lesson File Xref'!C3</f>
        <v>II</v>
      </c>
      <c r="G3" t="str">
        <f t="shared" si="0"/>
        <v>&lt;a href="https://tutorials.massstreetuniversity.com/python/"&gt;Tutorial Home&lt;/a&gt; | &lt;a href="https://tutorials.massstreetuniversity.com/python/preface/i-authors-note.html"&gt;Previous&lt;/a&gt; | &lt;a href="https://tutorials.massstreetuniversity.com/python/preface/iii-what-is-the-checklist.html"&gt;Next&lt;/a&gt;</v>
      </c>
    </row>
    <row r="4" spans="1:7" x14ac:dyDescent="0.25">
      <c r="A4" t="str">
        <f>'Lesson File Xref'!H4</f>
        <v>iii-what-is-the-checklist</v>
      </c>
      <c r="B4" t="str">
        <f>'Lesson File Xref'!A3</f>
        <v>preface</v>
      </c>
      <c r="C4" t="str">
        <f>'Lesson File Xref'!J3</f>
        <v>ii-overview.html</v>
      </c>
      <c r="D4" t="str">
        <f>'Lesson File Xref'!A5</f>
        <v>preface</v>
      </c>
      <c r="E4" t="str">
        <f>'Lesson File Xref'!J5</f>
        <v>iv-swag.html</v>
      </c>
      <c r="F4" s="4" t="str">
        <f>'Lesson File Xref'!C4</f>
        <v>III</v>
      </c>
      <c r="G4" t="str">
        <f t="shared" si="0"/>
        <v>&lt;a href="https://tutorials.massstreetuniversity.com/python/"&gt;Tutorial Home&lt;/a&gt; | &lt;a href="https://tutorials.massstreetuniversity.com/python/preface/ii-overview.html"&gt;Previous&lt;/a&gt; | &lt;a href="https://tutorials.massstreetuniversity.com/python/preface/iv-swag.html"&gt;Next&lt;/a&gt;</v>
      </c>
    </row>
    <row r="5" spans="1:7" x14ac:dyDescent="0.25">
      <c r="A5" t="str">
        <f>'Lesson File Xref'!H5</f>
        <v>iv-swag</v>
      </c>
      <c r="B5" t="str">
        <f>'Lesson File Xref'!A4</f>
        <v>preface</v>
      </c>
      <c r="C5" t="str">
        <f>'Lesson File Xref'!J4</f>
        <v>iii-what-is-the-checklist.html</v>
      </c>
      <c r="D5" t="str">
        <f>'Lesson File Xref'!A6</f>
        <v>preflight</v>
      </c>
      <c r="E5" t="str">
        <f>'Lesson File Xref'!J6</f>
        <v>v-anconda.html</v>
      </c>
      <c r="F5" s="4" t="str">
        <f>'Lesson File Xref'!C5</f>
        <v>IV</v>
      </c>
      <c r="G5" t="str">
        <f t="shared" si="0"/>
        <v>&lt;a href="https://tutorials.massstreetuniversity.com/python/"&gt;Tutorial Home&lt;/a&gt; | &lt;a href="https://tutorials.massstreetuniversity.com/python/preface/iii-what-is-the-checklist.html"&gt;Previous&lt;/a&gt; | &lt;a href="https://tutorials.massstreetuniversity.com/python/preflight/v-anconda.html"&gt;Next&lt;/a&gt;</v>
      </c>
    </row>
    <row r="6" spans="1:7" x14ac:dyDescent="0.25">
      <c r="A6" t="str">
        <f>'Lesson File Xref'!H6</f>
        <v>v-anconda</v>
      </c>
      <c r="B6" t="str">
        <f>'Lesson File Xref'!A5</f>
        <v>preface</v>
      </c>
      <c r="C6" t="str">
        <f>'Lesson File Xref'!J5</f>
        <v>iv-swag.html</v>
      </c>
      <c r="D6" t="str">
        <f>'Lesson File Xref'!A7</f>
        <v>preflight</v>
      </c>
      <c r="E6" t="str">
        <f>'Lesson File Xref'!J7</f>
        <v>vi-pycharm.html</v>
      </c>
      <c r="F6" s="4" t="str">
        <f>'Lesson File Xref'!C6</f>
        <v>V</v>
      </c>
      <c r="G6" t="str">
        <f t="shared" si="0"/>
        <v>&lt;a href="https://tutorials.massstreetuniversity.com/python/"&gt;Tutorial Home&lt;/a&gt; | &lt;a href="https://tutorials.massstreetuniversity.com/python/preface/iv-swag.html"&gt;Previous&lt;/a&gt; | &lt;a href="https://tutorials.massstreetuniversity.com/python/preflight/vi-pycharm.html"&gt;Next&lt;/a&gt;</v>
      </c>
    </row>
    <row r="7" spans="1:7" x14ac:dyDescent="0.25">
      <c r="A7" t="str">
        <f>'Lesson File Xref'!H7</f>
        <v>vi-pycharm</v>
      </c>
      <c r="B7" t="str">
        <f>'Lesson File Xref'!A6</f>
        <v>preflight</v>
      </c>
      <c r="C7" t="str">
        <f>'Lesson File Xref'!J6</f>
        <v>v-anconda.html</v>
      </c>
      <c r="D7" t="str">
        <f>'Lesson File Xref'!A8</f>
        <v>preflight</v>
      </c>
      <c r="E7" t="str">
        <f>'Lesson File Xref'!J8</f>
        <v>vii-sql-server.html</v>
      </c>
      <c r="F7" s="4" t="str">
        <f>'Lesson File Xref'!C7</f>
        <v>VI</v>
      </c>
      <c r="G7" t="str">
        <f t="shared" si="0"/>
        <v>&lt;a href="https://tutorials.massstreetuniversity.com/python/"&gt;Tutorial Home&lt;/a&gt; | &lt;a href="https://tutorials.massstreetuniversity.com/python/preflight/v-anconda.html"&gt;Previous&lt;/a&gt; | &lt;a href="https://tutorials.massstreetuniversity.com/python/preflight/vii-sql-server.html"&gt;Next&lt;/a&gt;</v>
      </c>
    </row>
    <row r="8" spans="1:7" x14ac:dyDescent="0.25">
      <c r="A8" t="str">
        <f>'Lesson File Xref'!H8</f>
        <v>vii-sql-server</v>
      </c>
      <c r="B8" t="str">
        <f>'Lesson File Xref'!A7</f>
        <v>preflight</v>
      </c>
      <c r="C8" t="str">
        <f>'Lesson File Xref'!J7</f>
        <v>vi-pycharm.html</v>
      </c>
      <c r="D8" t="str">
        <f>'Lesson File Xref'!A9</f>
        <v>preflight</v>
      </c>
      <c r="E8" t="str">
        <f>'Lesson File Xref'!J9</f>
        <v>viii-environment-setup.html</v>
      </c>
      <c r="F8" s="4" t="str">
        <f>'Lesson File Xref'!C8</f>
        <v>VII</v>
      </c>
      <c r="G8" t="str">
        <f t="shared" si="0"/>
        <v>&lt;a href="https://tutorials.massstreetuniversity.com/python/"&gt;Tutorial Home&lt;/a&gt; | &lt;a href="https://tutorials.massstreetuniversity.com/python/preflight/vi-pycharm.html"&gt;Previous&lt;/a&gt; | &lt;a href="https://tutorials.massstreetuniversity.com/python/preflight/viii-environment-setup.html"&gt;Next&lt;/a&gt;</v>
      </c>
    </row>
    <row r="9" spans="1:7" x14ac:dyDescent="0.25">
      <c r="A9" t="str">
        <f>'Lesson File Xref'!H9</f>
        <v>viii-environment-setup</v>
      </c>
      <c r="B9" t="str">
        <f>'Lesson File Xref'!A8</f>
        <v>preflight</v>
      </c>
      <c r="C9" t="str">
        <f>'Lesson File Xref'!J8</f>
        <v>vii-sql-server.html</v>
      </c>
      <c r="D9" t="str">
        <f>'Lesson File Xref'!A10</f>
        <v>preflight</v>
      </c>
      <c r="E9" t="str">
        <f>'Lesson File Xref'!J10</f>
        <v>ix-source-code.html</v>
      </c>
      <c r="F9" s="4" t="str">
        <f>'Lesson File Xref'!C9</f>
        <v>VIII</v>
      </c>
      <c r="G9" t="str">
        <f t="shared" si="0"/>
        <v>&lt;a href="https://tutorials.massstreetuniversity.com/python/"&gt;Tutorial Home&lt;/a&gt; | &lt;a href="https://tutorials.massstreetuniversity.com/python/preflight/vii-sql-server.html"&gt;Previous&lt;/a&gt; | &lt;a href="https://tutorials.massstreetuniversity.com/python/preflight/ix-source-code.html"&gt;Next&lt;/a&gt;</v>
      </c>
    </row>
    <row r="10" spans="1:7" x14ac:dyDescent="0.25">
      <c r="A10" t="str">
        <f>'Lesson File Xref'!H10</f>
        <v>ix-source-code</v>
      </c>
      <c r="B10" t="str">
        <f>'Lesson File Xref'!A9</f>
        <v>preflight</v>
      </c>
      <c r="C10" t="str">
        <f>'Lesson File Xref'!J9</f>
        <v>viii-environment-setup.html</v>
      </c>
      <c r="D10" t="str">
        <f>'Lesson File Xref'!A11</f>
        <v>preflight</v>
      </c>
      <c r="E10" t="str">
        <f>'Lesson File Xref'!J11</f>
        <v>xi-starting-jupyterlab.html</v>
      </c>
      <c r="F10" s="4" t="str">
        <f>'Lesson File Xref'!C10</f>
        <v>IX</v>
      </c>
      <c r="G10" t="str">
        <f t="shared" si="0"/>
        <v>&lt;a href="https://tutorials.massstreetuniversity.com/python/"&gt;Tutorial Home&lt;/a&gt; | &lt;a href="https://tutorials.massstreetuniversity.com/python/preflight/viii-environment-setup.html"&gt;Previous&lt;/a&gt; | &lt;a href="https://tutorials.massstreetuniversity.com/python/preflight/xi-starting-jupyterlab.html"&gt;Next&lt;/a&gt;</v>
      </c>
    </row>
    <row r="11" spans="1:7" x14ac:dyDescent="0.25">
      <c r="A11" t="str">
        <f>'Lesson File Xref'!H11</f>
        <v>xi-starting-jupyterlab</v>
      </c>
      <c r="B11" t="str">
        <f>'Lesson File Xref'!A10</f>
        <v>preflight</v>
      </c>
      <c r="C11" t="str">
        <f>'Lesson File Xref'!J10</f>
        <v>ix-source-code.html</v>
      </c>
      <c r="D11" t="str">
        <f>'Lesson File Xref'!A12</f>
        <v>preflight</v>
      </c>
      <c r="E11" t="str">
        <f>'Lesson File Xref'!J12</f>
        <v>xi-code-wars.html</v>
      </c>
      <c r="F11" s="4" t="str">
        <f>'Lesson File Xref'!C11</f>
        <v>X</v>
      </c>
      <c r="G11" t="str">
        <f t="shared" si="0"/>
        <v>&lt;a href="https://tutorials.massstreetuniversity.com/python/"&gt;Tutorial Home&lt;/a&gt; | &lt;a href="https://tutorials.massstreetuniversity.com/python/preflight/ix-source-code.html"&gt;Previous&lt;/a&gt; | &lt;a href="https://tutorials.massstreetuniversity.com/python/preflight/xi-code-wars.html"&gt;Next&lt;/a&gt;</v>
      </c>
    </row>
    <row r="12" spans="1:7" x14ac:dyDescent="0.25">
      <c r="A12" t="str">
        <f>'Lesson File Xref'!H12</f>
        <v>xi-code-wars</v>
      </c>
      <c r="B12" t="str">
        <f>'Lesson File Xref'!A11</f>
        <v>preflight</v>
      </c>
      <c r="C12" t="str">
        <f>'Lesson File Xref'!J11</f>
        <v>xi-starting-jupyterlab.html</v>
      </c>
      <c r="D12" t="str">
        <f>'Lesson File Xref'!A13</f>
        <v>preflight</v>
      </c>
      <c r="E12" t="str">
        <f>'Lesson File Xref'!J13</f>
        <v>xii-sos.html</v>
      </c>
      <c r="F12" s="4" t="str">
        <f>'Lesson File Xref'!C12</f>
        <v>XI</v>
      </c>
      <c r="G12" t="str">
        <f t="shared" si="0"/>
        <v>&lt;a href="https://tutorials.massstreetuniversity.com/python/"&gt;Tutorial Home&lt;/a&gt; | &lt;a href="https://tutorials.massstreetuniversity.com/python/preflight/xi-starting-jupyterlab.html"&gt;Previous&lt;/a&gt; | &lt;a href="https://tutorials.massstreetuniversity.com/python/preflight/xii-sos.html"&gt;Next&lt;/a&gt;</v>
      </c>
    </row>
    <row r="13" spans="1:7" x14ac:dyDescent="0.25">
      <c r="A13" t="str">
        <f>'Lesson File Xref'!H13</f>
        <v>xii-sos</v>
      </c>
      <c r="B13" t="str">
        <f>'Lesson File Xref'!A12</f>
        <v>preflight</v>
      </c>
      <c r="C13" t="str">
        <f>'Lesson File Xref'!J12</f>
        <v>xi-code-wars.html</v>
      </c>
      <c r="D13" t="str">
        <f>'Lesson File Xref'!A14</f>
        <v>basics</v>
      </c>
      <c r="E13" t="str">
        <f>'Lesson File Xref'!J14</f>
        <v>01-hello-world.html</v>
      </c>
      <c r="F13" s="4" t="str">
        <f>'Lesson File Xref'!C13</f>
        <v>XII</v>
      </c>
      <c r="G13" t="str">
        <f t="shared" si="0"/>
        <v>&lt;a href="https://tutorials.massstreetuniversity.com/python/"&gt;Tutorial Home&lt;/a&gt; | &lt;a href="https://tutorials.massstreetuniversity.com/python/preflight/xi-code-wars.html"&gt;Previous&lt;/a&gt; | &lt;a href="https://tutorials.massstreetuniversity.com/python/basics/01-hello-world.html"&gt;Next&lt;/a&gt;</v>
      </c>
    </row>
    <row r="14" spans="1:7" x14ac:dyDescent="0.25">
      <c r="A14" t="str">
        <f>'Lesson File Xref'!H14</f>
        <v>01-hello-world</v>
      </c>
      <c r="B14" t="str">
        <f>'Lesson File Xref'!A13</f>
        <v>preflight</v>
      </c>
      <c r="C14" t="str">
        <f>'Lesson File Xref'!J13</f>
        <v>xii-sos.html</v>
      </c>
      <c r="D14" t="str">
        <f>'Lesson File Xref'!A15</f>
        <v>basics</v>
      </c>
      <c r="E14" t="str">
        <f>'Lesson File Xref'!J15</f>
        <v>02-code-comments.html</v>
      </c>
      <c r="F14" s="4">
        <f>'Lesson File Xref'!C14</f>
        <v>1</v>
      </c>
      <c r="G14" t="str">
        <f>"&lt;a href=""https://tutorials.massstreetuniversity.com/python/""&gt;Tutorial Home&lt;/a&gt;"&amp;" | "&amp;"&lt;a href=""https://tutorials.massstreetuniversity.com/python/"&amp;B14&amp;"/"&amp;C14&amp;"""&gt;Previous&lt;/a&gt;"&amp;" | "&amp;"&lt;a href=""https://tutorials.massstreetuniversity.com/python/"&amp;D14&amp;"/"&amp;E14&amp;"""&gt;Next&lt;/a&gt;"</f>
        <v>&lt;a href="https://tutorials.massstreetuniversity.com/python/"&gt;Tutorial Home&lt;/a&gt; | &lt;a href="https://tutorials.massstreetuniversity.com/python/preflight/xii-sos.html"&gt;Previous&lt;/a&gt; | &lt;a href="https://tutorials.massstreetuniversity.com/python/basics/02-code-comments.html"&gt;Next&lt;/a&gt;</v>
      </c>
    </row>
    <row r="15" spans="1:7" x14ac:dyDescent="0.25">
      <c r="A15" t="str">
        <f>'Lesson File Xref'!H15</f>
        <v>02-code-comments</v>
      </c>
      <c r="B15" t="str">
        <f>'Lesson File Xref'!A14</f>
        <v>basics</v>
      </c>
      <c r="C15" t="str">
        <f>'Lesson File Xref'!J14</f>
        <v>01-hello-world.html</v>
      </c>
      <c r="D15" t="str">
        <f>'Lesson File Xref'!A16</f>
        <v>basics</v>
      </c>
      <c r="E15" t="str">
        <f>'Lesson File Xref'!J16</f>
        <v>03-data-types.html</v>
      </c>
      <c r="F15" s="4">
        <f>'Lesson File Xref'!C15</f>
        <v>2</v>
      </c>
      <c r="G15" t="str">
        <f t="shared" ref="G15:G44" si="1">"&lt;a href=""https://tutorials.massstreetuniversity.com/python/""&gt;Tutorial Home&lt;/a&gt;"&amp;" | "&amp;"&lt;a href=""https://tutorials.massstreetuniversity.com/python/"&amp;B15&amp;"/"&amp;C15&amp;"""&gt;Previous&lt;/a&gt;"&amp;" | "&amp;"&lt;a href=""https://tutorials.massstreetuniversity.com/python/"&amp;D15&amp;"/"&amp;E15&amp;"""&gt;Next&lt;/a&gt;"</f>
        <v>&lt;a href="https://tutorials.massstreetuniversity.com/python/"&gt;Tutorial Home&lt;/a&gt; | &lt;a href="https://tutorials.massstreetuniversity.com/python/basics/01-hello-world.html"&gt;Previous&lt;/a&gt; | &lt;a href="https://tutorials.massstreetuniversity.com/python/basics/03-data-types.html"&gt;Next&lt;/a&gt;</v>
      </c>
    </row>
    <row r="16" spans="1:7" x14ac:dyDescent="0.25">
      <c r="A16" t="str">
        <f>'Lesson File Xref'!H16</f>
        <v>03-data-types</v>
      </c>
      <c r="B16" t="str">
        <f>'Lesson File Xref'!A15</f>
        <v>basics</v>
      </c>
      <c r="C16" t="str">
        <f>'Lesson File Xref'!J15</f>
        <v>02-code-comments.html</v>
      </c>
      <c r="D16" t="str">
        <f>'Lesson File Xref'!A17</f>
        <v>basics</v>
      </c>
      <c r="E16" t="str">
        <f>'Lesson File Xref'!J17</f>
        <v>04-variables.html</v>
      </c>
      <c r="F16" s="4">
        <f>'Lesson File Xref'!C16</f>
        <v>3</v>
      </c>
      <c r="G16" t="str">
        <f t="shared" si="1"/>
        <v>&lt;a href="https://tutorials.massstreetuniversity.com/python/"&gt;Tutorial Home&lt;/a&gt; | &lt;a href="https://tutorials.massstreetuniversity.com/python/basics/02-code-comments.html"&gt;Previous&lt;/a&gt; | &lt;a href="https://tutorials.massstreetuniversity.com/python/basics/04-variables.html"&gt;Next&lt;/a&gt;</v>
      </c>
    </row>
    <row r="17" spans="1:7" x14ac:dyDescent="0.25">
      <c r="A17" t="str">
        <f>'Lesson File Xref'!H17</f>
        <v>04-variables</v>
      </c>
      <c r="B17" t="str">
        <f>'Lesson File Xref'!A16</f>
        <v>basics</v>
      </c>
      <c r="C17" t="str">
        <f>'Lesson File Xref'!J16</f>
        <v>03-data-types.html</v>
      </c>
      <c r="D17" t="str">
        <f>'Lesson File Xref'!A18</f>
        <v>basics</v>
      </c>
      <c r="E17" t="str">
        <f>'Lesson File Xref'!J18</f>
        <v>05-string-concatenation.html</v>
      </c>
      <c r="F17" s="4">
        <f>'Lesson File Xref'!C17</f>
        <v>4</v>
      </c>
      <c r="G17" t="str">
        <f t="shared" si="1"/>
        <v>&lt;a href="https://tutorials.massstreetuniversity.com/python/"&gt;Tutorial Home&lt;/a&gt; | &lt;a href="https://tutorials.massstreetuniversity.com/python/basics/03-data-types.html"&gt;Previous&lt;/a&gt; | &lt;a href="https://tutorials.massstreetuniversity.com/python/basics/05-string-concatenation.html"&gt;Next&lt;/a&gt;</v>
      </c>
    </row>
    <row r="18" spans="1:7" x14ac:dyDescent="0.25">
      <c r="A18" t="str">
        <f>'Lesson File Xref'!H18</f>
        <v>05-string-concatenation</v>
      </c>
      <c r="B18" t="str">
        <f>'Lesson File Xref'!A17</f>
        <v>basics</v>
      </c>
      <c r="C18" t="str">
        <f>'Lesson File Xref'!J17</f>
        <v>04-variables.html</v>
      </c>
      <c r="D18" t="str">
        <f>'Lesson File Xref'!A19</f>
        <v>basics</v>
      </c>
      <c r="E18" t="str">
        <f>'Lesson File Xref'!J19</f>
        <v>06-arithmetic-operators.html</v>
      </c>
      <c r="F18" s="4">
        <f>'Lesson File Xref'!C18</f>
        <v>5</v>
      </c>
      <c r="G18" t="str">
        <f t="shared" si="1"/>
        <v>&lt;a href="https://tutorials.massstreetuniversity.com/python/"&gt;Tutorial Home&lt;/a&gt; | &lt;a href="https://tutorials.massstreetuniversity.com/python/basics/04-variables.html"&gt;Previous&lt;/a&gt; | &lt;a href="https://tutorials.massstreetuniversity.com/python/basics/06-arithmetic-operators.html"&gt;Next&lt;/a&gt;</v>
      </c>
    </row>
    <row r="19" spans="1:7" x14ac:dyDescent="0.25">
      <c r="A19" t="str">
        <f>'Lesson File Xref'!H19</f>
        <v>06-arithmetic-operators</v>
      </c>
      <c r="B19" t="str">
        <f>'Lesson File Xref'!A18</f>
        <v>basics</v>
      </c>
      <c r="C19" t="str">
        <f>'Lesson File Xref'!J18</f>
        <v>05-string-concatenation.html</v>
      </c>
      <c r="D19" t="str">
        <f>'Lesson File Xref'!A20</f>
        <v>basics</v>
      </c>
      <c r="E19" t="str">
        <f>'Lesson File Xref'!J20</f>
        <v>07-making-decisions.html</v>
      </c>
      <c r="F19" s="4">
        <f>'Lesson File Xref'!C19</f>
        <v>6</v>
      </c>
      <c r="G19" t="str">
        <f t="shared" si="1"/>
        <v>&lt;a href="https://tutorials.massstreetuniversity.com/python/"&gt;Tutorial Home&lt;/a&gt; | &lt;a href="https://tutorials.massstreetuniversity.com/python/basics/05-string-concatenation.html"&gt;Previous&lt;/a&gt; | &lt;a href="https://tutorials.massstreetuniversity.com/python/basics/07-making-decisions.html"&gt;Next&lt;/a&gt;</v>
      </c>
    </row>
    <row r="20" spans="1:7" x14ac:dyDescent="0.25">
      <c r="A20" t="str">
        <f>'Lesson File Xref'!H20</f>
        <v>07-making-decisions</v>
      </c>
      <c r="B20" t="str">
        <f>'Lesson File Xref'!A19</f>
        <v>basics</v>
      </c>
      <c r="C20" t="str">
        <f>'Lesson File Xref'!J19</f>
        <v>06-arithmetic-operators.html</v>
      </c>
      <c r="D20" t="str">
        <f>'Lesson File Xref'!A21</f>
        <v>basics</v>
      </c>
      <c r="E20" t="str">
        <f>'Lesson File Xref'!J21</f>
        <v>08-control-flow-if-else.html</v>
      </c>
      <c r="F20" s="4">
        <f>'Lesson File Xref'!C20</f>
        <v>7</v>
      </c>
      <c r="G20" t="str">
        <f t="shared" si="1"/>
        <v>&lt;a href="https://tutorials.massstreetuniversity.com/python/"&gt;Tutorial Home&lt;/a&gt; | &lt;a href="https://tutorials.massstreetuniversity.com/python/basics/06-arithmetic-operators.html"&gt;Previous&lt;/a&gt; | &lt;a href="https://tutorials.massstreetuniversity.com/python/basics/08-control-flow-if-else.html"&gt;Next&lt;/a&gt;</v>
      </c>
    </row>
    <row r="21" spans="1:7" x14ac:dyDescent="0.25">
      <c r="A21" t="str">
        <f>'Lesson File Xref'!H21</f>
        <v>08-control-flow-if-else</v>
      </c>
      <c r="B21" t="str">
        <f>'Lesson File Xref'!A20</f>
        <v>basics</v>
      </c>
      <c r="C21" t="str">
        <f>'Lesson File Xref'!J20</f>
        <v>07-making-decisions.html</v>
      </c>
      <c r="D21" t="str">
        <f>'Lesson File Xref'!A22</f>
        <v>basics</v>
      </c>
      <c r="E21" t="str">
        <f>'Lesson File Xref'!J22</f>
        <v>09-control-flow-while.html</v>
      </c>
      <c r="F21" s="4">
        <f>'Lesson File Xref'!C21</f>
        <v>8</v>
      </c>
      <c r="G21" t="str">
        <f t="shared" si="1"/>
        <v>&lt;a href="https://tutorials.massstreetuniversity.com/python/"&gt;Tutorial Home&lt;/a&gt; | &lt;a href="https://tutorials.massstreetuniversity.com/python/basics/07-making-decisions.html"&gt;Previous&lt;/a&gt; | &lt;a href="https://tutorials.massstreetuniversity.com/python/basics/09-control-flow-while.html"&gt;Next&lt;/a&gt;</v>
      </c>
    </row>
    <row r="22" spans="1:7" x14ac:dyDescent="0.25">
      <c r="A22" t="str">
        <f>'Lesson File Xref'!H22</f>
        <v>09-control-flow-while</v>
      </c>
      <c r="B22" t="str">
        <f>'Lesson File Xref'!A21</f>
        <v>basics</v>
      </c>
      <c r="C22" t="str">
        <f>'Lesson File Xref'!J21</f>
        <v>08-control-flow-if-else.html</v>
      </c>
      <c r="D22" t="str">
        <f>'Lesson File Xref'!A23</f>
        <v>basics</v>
      </c>
      <c r="E22" t="str">
        <f>'Lesson File Xref'!J23</f>
        <v>10-list.html</v>
      </c>
      <c r="F22" s="4">
        <f>'Lesson File Xref'!C22</f>
        <v>9</v>
      </c>
      <c r="G22" t="str">
        <f t="shared" si="1"/>
        <v>&lt;a href="https://tutorials.massstreetuniversity.com/python/"&gt;Tutorial Home&lt;/a&gt; | &lt;a href="https://tutorials.massstreetuniversity.com/python/basics/08-control-flow-if-else.html"&gt;Previous&lt;/a&gt; | &lt;a href="https://tutorials.massstreetuniversity.com/python/basics/10-list.html"&gt;Next&lt;/a&gt;</v>
      </c>
    </row>
    <row r="23" spans="1:7" x14ac:dyDescent="0.25">
      <c r="A23" t="str">
        <f>'Lesson File Xref'!H23</f>
        <v>10-list</v>
      </c>
      <c r="B23" t="str">
        <f>'Lesson File Xref'!A22</f>
        <v>basics</v>
      </c>
      <c r="C23" t="str">
        <f>'Lesson File Xref'!J22</f>
        <v>09-control-flow-while.html</v>
      </c>
      <c r="D23" t="str">
        <f>'Lesson File Xref'!A24</f>
        <v>basics</v>
      </c>
      <c r="E23" t="str">
        <f>'Lesson File Xref'!J24</f>
        <v>11-tuples.html</v>
      </c>
      <c r="F23" s="4">
        <f>'Lesson File Xref'!C23</f>
        <v>10</v>
      </c>
      <c r="G23" t="str">
        <f t="shared" si="1"/>
        <v>&lt;a href="https://tutorials.massstreetuniversity.com/python/"&gt;Tutorial Home&lt;/a&gt; | &lt;a href="https://tutorials.massstreetuniversity.com/python/basics/09-control-flow-while.html"&gt;Previous&lt;/a&gt; | &lt;a href="https://tutorials.massstreetuniversity.com/python/basics/11-tuples.html"&gt;Next&lt;/a&gt;</v>
      </c>
    </row>
    <row r="24" spans="1:7" x14ac:dyDescent="0.25">
      <c r="A24" t="str">
        <f>'Lesson File Xref'!H24</f>
        <v>11-tuples</v>
      </c>
      <c r="B24" t="str">
        <f>'Lesson File Xref'!A23</f>
        <v>basics</v>
      </c>
      <c r="C24" t="str">
        <f>'Lesson File Xref'!J23</f>
        <v>10-list.html</v>
      </c>
      <c r="D24" t="str">
        <f>'Lesson File Xref'!A25</f>
        <v>basics</v>
      </c>
      <c r="E24" t="str">
        <f>'Lesson File Xref'!J25</f>
        <v>12-dictionaries.html</v>
      </c>
      <c r="F24" s="4">
        <f>'Lesson File Xref'!C24</f>
        <v>11</v>
      </c>
      <c r="G24" t="str">
        <f t="shared" si="1"/>
        <v>&lt;a href="https://tutorials.massstreetuniversity.com/python/"&gt;Tutorial Home&lt;/a&gt; | &lt;a href="https://tutorials.massstreetuniversity.com/python/basics/10-list.html"&gt;Previous&lt;/a&gt; | &lt;a href="https://tutorials.massstreetuniversity.com/python/basics/12-dictionaries.html"&gt;Next&lt;/a&gt;</v>
      </c>
    </row>
    <row r="25" spans="1:7" x14ac:dyDescent="0.25">
      <c r="A25" t="str">
        <f>'Lesson File Xref'!H25</f>
        <v>12-dictionaries</v>
      </c>
      <c r="B25" t="str">
        <f>'Lesson File Xref'!A24</f>
        <v>basics</v>
      </c>
      <c r="C25" t="str">
        <f>'Lesson File Xref'!J24</f>
        <v>11-tuples.html</v>
      </c>
      <c r="D25" t="str">
        <f>'Lesson File Xref'!A26</f>
        <v>basics</v>
      </c>
      <c r="E25" t="str">
        <f>'Lesson File Xref'!J26</f>
        <v>13-looping-with-for.html</v>
      </c>
      <c r="F25" s="4">
        <f>'Lesson File Xref'!C25</f>
        <v>12</v>
      </c>
      <c r="G25" t="str">
        <f t="shared" si="1"/>
        <v>&lt;a href="https://tutorials.massstreetuniversity.com/python/"&gt;Tutorial Home&lt;/a&gt; | &lt;a href="https://tutorials.massstreetuniversity.com/python/basics/11-tuples.html"&gt;Previous&lt;/a&gt; | &lt;a href="https://tutorials.massstreetuniversity.com/python/basics/13-looping-with-for.html"&gt;Next&lt;/a&gt;</v>
      </c>
    </row>
    <row r="26" spans="1:7" x14ac:dyDescent="0.25">
      <c r="A26" t="str">
        <f>'Lesson File Xref'!H26</f>
        <v>13-looping-with-for</v>
      </c>
      <c r="B26" t="str">
        <f>'Lesson File Xref'!A25</f>
        <v>basics</v>
      </c>
      <c r="C26" t="str">
        <f>'Lesson File Xref'!J25</f>
        <v>12-dictionaries.html</v>
      </c>
      <c r="D26" t="str">
        <f>'Lesson File Xref'!A27</f>
        <v>basics</v>
      </c>
      <c r="E26" t="str">
        <f>'Lesson File Xref'!J27</f>
        <v>14-functions.html</v>
      </c>
      <c r="F26" s="4">
        <f>'Lesson File Xref'!C26</f>
        <v>13</v>
      </c>
      <c r="G26" t="str">
        <f t="shared" si="1"/>
        <v>&lt;a href="https://tutorials.massstreetuniversity.com/python/"&gt;Tutorial Home&lt;/a&gt; | &lt;a href="https://tutorials.massstreetuniversity.com/python/basics/12-dictionaries.html"&gt;Previous&lt;/a&gt; | &lt;a href="https://tutorials.massstreetuniversity.com/python/basics/14-functions.html"&gt;Next&lt;/a&gt;</v>
      </c>
    </row>
    <row r="27" spans="1:7" x14ac:dyDescent="0.25">
      <c r="A27" t="str">
        <f>'Lesson File Xref'!H27</f>
        <v>14-functions</v>
      </c>
      <c r="B27" t="str">
        <f>'Lesson File Xref'!A26</f>
        <v>basics</v>
      </c>
      <c r="C27" t="str">
        <f>'Lesson File Xref'!J26</f>
        <v>13-looping-with-for.html</v>
      </c>
      <c r="D27" t="str">
        <f>'Lesson File Xref'!A28</f>
        <v>basics</v>
      </c>
      <c r="E27" t="str">
        <f>'Lesson File Xref'!J28</f>
        <v>15-importing-modules.html</v>
      </c>
      <c r="F27" s="4">
        <f>'Lesson File Xref'!C27</f>
        <v>14</v>
      </c>
      <c r="G27" t="str">
        <f t="shared" si="1"/>
        <v>&lt;a href="https://tutorials.massstreetuniversity.com/python/"&gt;Tutorial Home&lt;/a&gt; | &lt;a href="https://tutorials.massstreetuniversity.com/python/basics/13-looping-with-for.html"&gt;Previous&lt;/a&gt; | &lt;a href="https://tutorials.massstreetuniversity.com/python/basics/15-importing-modules.html"&gt;Next&lt;/a&gt;</v>
      </c>
    </row>
    <row r="28" spans="1:7" x14ac:dyDescent="0.25">
      <c r="A28" t="str">
        <f>'Lesson File Xref'!H28</f>
        <v>15-importing-modules</v>
      </c>
      <c r="B28" t="str">
        <f>'Lesson File Xref'!A27</f>
        <v>basics</v>
      </c>
      <c r="C28" t="str">
        <f>'Lesson File Xref'!J27</f>
        <v>14-functions.html</v>
      </c>
      <c r="D28" t="str">
        <f>'Lesson File Xref'!A29</f>
        <v>basics</v>
      </c>
      <c r="E28" t="str">
        <f>'Lesson File Xref'!J29</f>
        <v>16-python-programming-standards.html</v>
      </c>
      <c r="F28" s="4">
        <f>'Lesson File Xref'!C28</f>
        <v>15</v>
      </c>
      <c r="G28" t="str">
        <f t="shared" si="1"/>
        <v>&lt;a href="https://tutorials.massstreetuniversity.com/python/"&gt;Tutorial Home&lt;/a&gt; | &lt;a href="https://tutorials.massstreetuniversity.com/python/basics/14-functions.html"&gt;Previous&lt;/a&gt; | &lt;a href="https://tutorials.massstreetuniversity.com/python/basics/16-python-programming-standards.html"&gt;Next&lt;/a&gt;</v>
      </c>
    </row>
    <row r="29" spans="1:7" x14ac:dyDescent="0.25">
      <c r="A29" t="str">
        <f>'Lesson File Xref'!H29</f>
        <v>16-python-programming-standards</v>
      </c>
      <c r="B29" t="str">
        <f>'Lesson File Xref'!A28</f>
        <v>basics</v>
      </c>
      <c r="C29" t="str">
        <f>'Lesson File Xref'!J28</f>
        <v>15-importing-modules.html</v>
      </c>
      <c r="D29" t="str">
        <f>'Lesson File Xref'!A30</f>
        <v>advanced</v>
      </c>
      <c r="E29" t="str">
        <f>'Lesson File Xref'!J30</f>
        <v>17-map.html</v>
      </c>
      <c r="F29" s="4">
        <f>'Lesson File Xref'!C29</f>
        <v>16</v>
      </c>
      <c r="G29" t="str">
        <f t="shared" si="1"/>
        <v>&lt;a href="https://tutorials.massstreetuniversity.com/python/"&gt;Tutorial Home&lt;/a&gt; | &lt;a href="https://tutorials.massstreetuniversity.com/python/basics/15-importing-modules.html"&gt;Previous&lt;/a&gt; | &lt;a href="https://tutorials.massstreetuniversity.com/python/advanced/17-map.html"&gt;Next&lt;/a&gt;</v>
      </c>
    </row>
    <row r="30" spans="1:7" x14ac:dyDescent="0.25">
      <c r="A30" t="str">
        <f>'Lesson File Xref'!H30</f>
        <v>17-map</v>
      </c>
      <c r="B30" t="str">
        <f>'Lesson File Xref'!A29</f>
        <v>basics</v>
      </c>
      <c r="C30" t="str">
        <f>'Lesson File Xref'!J29</f>
        <v>16-python-programming-standards.html</v>
      </c>
      <c r="D30" t="str">
        <f>'Lesson File Xref'!A31</f>
        <v>advanced</v>
      </c>
      <c r="E30" t="str">
        <f>'Lesson File Xref'!J31</f>
        <v>18-generators.html</v>
      </c>
      <c r="F30" s="4">
        <f>'Lesson File Xref'!C30</f>
        <v>17</v>
      </c>
      <c r="G30" t="str">
        <f t="shared" si="1"/>
        <v>&lt;a href="https://tutorials.massstreetuniversity.com/python/"&gt;Tutorial Home&lt;/a&gt; | &lt;a href="https://tutorials.massstreetuniversity.com/python/basics/16-python-programming-standards.html"&gt;Previous&lt;/a&gt; | &lt;a href="https://tutorials.massstreetuniversity.com/python/advanced/18-generators.html"&gt;Next&lt;/a&gt;</v>
      </c>
    </row>
    <row r="31" spans="1:7" x14ac:dyDescent="0.25">
      <c r="A31" t="str">
        <f>'Lesson File Xref'!H31</f>
        <v>18-generators</v>
      </c>
      <c r="B31" t="str">
        <f>'Lesson File Xref'!A30</f>
        <v>advanced</v>
      </c>
      <c r="C31" t="str">
        <f>'Lesson File Xref'!J30</f>
        <v>17-map.html</v>
      </c>
      <c r="D31" t="str">
        <f>'Lesson File Xref'!A32</f>
        <v>advanced</v>
      </c>
      <c r="E31" t="str">
        <f>'Lesson File Xref'!J32</f>
        <v>19-comprehensions.html</v>
      </c>
      <c r="F31" s="4">
        <f>'Lesson File Xref'!C31</f>
        <v>18</v>
      </c>
      <c r="G31" t="str">
        <f t="shared" si="1"/>
        <v>&lt;a href="https://tutorials.massstreetuniversity.com/python/"&gt;Tutorial Home&lt;/a&gt; | &lt;a href="https://tutorials.massstreetuniversity.com/python/advanced/17-map.html"&gt;Previous&lt;/a&gt; | &lt;a href="https://tutorials.massstreetuniversity.com/python/advanced/19-comprehensions.html"&gt;Next&lt;/a&gt;</v>
      </c>
    </row>
    <row r="32" spans="1:7" x14ac:dyDescent="0.25">
      <c r="A32" t="str">
        <f>'Lesson File Xref'!H32</f>
        <v>19-comprehensions</v>
      </c>
      <c r="B32" t="str">
        <f>'Lesson File Xref'!A31</f>
        <v>advanced</v>
      </c>
      <c r="C32" t="str">
        <f>'Lesson File Xref'!J31</f>
        <v>18-generators.html</v>
      </c>
      <c r="D32" t="str">
        <f>'Lesson File Xref'!A33</f>
        <v>advanced</v>
      </c>
      <c r="E32" t="str">
        <f>'Lesson File Xref'!J33</f>
        <v>20-basic-file-operations.html</v>
      </c>
      <c r="F32" s="4">
        <f>'Lesson File Xref'!C32</f>
        <v>19</v>
      </c>
      <c r="G32" t="str">
        <f t="shared" si="1"/>
        <v>&lt;a href="https://tutorials.massstreetuniversity.com/python/"&gt;Tutorial Home&lt;/a&gt; | &lt;a href="https://tutorials.massstreetuniversity.com/python/advanced/18-generators.html"&gt;Previous&lt;/a&gt; | &lt;a href="https://tutorials.massstreetuniversity.com/python/advanced/20-basic-file-operations.html"&gt;Next&lt;/a&gt;</v>
      </c>
    </row>
    <row r="33" spans="1:7" x14ac:dyDescent="0.25">
      <c r="A33" t="str">
        <f>'Lesson File Xref'!H33</f>
        <v>20-basic-file-operations</v>
      </c>
      <c r="B33" t="str">
        <f>'Lesson File Xref'!A32</f>
        <v>advanced</v>
      </c>
      <c r="C33" t="str">
        <f>'Lesson File Xref'!J32</f>
        <v>19-comprehensions.html</v>
      </c>
      <c r="D33" t="str">
        <f>'Lesson File Xref'!A34</f>
        <v>advanced</v>
      </c>
      <c r="E33" t="str">
        <f>'Lesson File Xref'!J34</f>
        <v>21-numpy.html</v>
      </c>
      <c r="F33" s="4">
        <f>'Lesson File Xref'!C33</f>
        <v>20</v>
      </c>
      <c r="G33" t="str">
        <f t="shared" si="1"/>
        <v>&lt;a href="https://tutorials.massstreetuniversity.com/python/"&gt;Tutorial Home&lt;/a&gt; | &lt;a href="https://tutorials.massstreetuniversity.com/python/advanced/19-comprehensions.html"&gt;Previous&lt;/a&gt; | &lt;a href="https://tutorials.massstreetuniversity.com/python/advanced/21-numpy.html"&gt;Next&lt;/a&gt;</v>
      </c>
    </row>
    <row r="34" spans="1:7" x14ac:dyDescent="0.25">
      <c r="A34" t="str">
        <f>'Lesson File Xref'!H34</f>
        <v>21-numpy</v>
      </c>
      <c r="B34" t="str">
        <f>'Lesson File Xref'!A33</f>
        <v>advanced</v>
      </c>
      <c r="C34" t="str">
        <f>'Lesson File Xref'!J33</f>
        <v>20-basic-file-operations.html</v>
      </c>
      <c r="D34" t="str">
        <f>'Lesson File Xref'!A35</f>
        <v>advanced</v>
      </c>
      <c r="E34" t="str">
        <f>'Lesson File Xref'!J35</f>
        <v>22-pandas.html</v>
      </c>
      <c r="F34" s="4">
        <f>'Lesson File Xref'!C34</f>
        <v>21</v>
      </c>
      <c r="G34" t="str">
        <f t="shared" si="1"/>
        <v>&lt;a href="https://tutorials.massstreetuniversity.com/python/"&gt;Tutorial Home&lt;/a&gt; | &lt;a href="https://tutorials.massstreetuniversity.com/python/advanced/20-basic-file-operations.html"&gt;Previous&lt;/a&gt; | &lt;a href="https://tutorials.massstreetuniversity.com/python/advanced/22-pandas.html"&gt;Next&lt;/a&gt;</v>
      </c>
    </row>
    <row r="35" spans="1:7" x14ac:dyDescent="0.25">
      <c r="A35" t="str">
        <f>'Lesson File Xref'!H35</f>
        <v>22-pandas</v>
      </c>
      <c r="B35" t="str">
        <f>'Lesson File Xref'!A34</f>
        <v>advanced</v>
      </c>
      <c r="C35" t="str">
        <f>'Lesson File Xref'!J34</f>
        <v>21-numpy.html</v>
      </c>
      <c r="D35" t="str">
        <f>'Lesson File Xref'!A36</f>
        <v>advanced</v>
      </c>
      <c r="E35" t="str">
        <f>'Lesson File Xref'!J36</f>
        <v>23-json.html</v>
      </c>
      <c r="F35" s="4">
        <f>'Lesson File Xref'!C35</f>
        <v>22</v>
      </c>
      <c r="G35" t="str">
        <f t="shared" si="1"/>
        <v>&lt;a href="https://tutorials.massstreetuniversity.com/python/"&gt;Tutorial Home&lt;/a&gt; | &lt;a href="https://tutorials.massstreetuniversity.com/python/advanced/21-numpy.html"&gt;Previous&lt;/a&gt; | &lt;a href="https://tutorials.massstreetuniversity.com/python/advanced/23-json.html"&gt;Next&lt;/a&gt;</v>
      </c>
    </row>
    <row r="36" spans="1:7" x14ac:dyDescent="0.25">
      <c r="A36" t="str">
        <f>'Lesson File Xref'!H36</f>
        <v>23-json</v>
      </c>
      <c r="B36" t="str">
        <f>'Lesson File Xref'!A35</f>
        <v>advanced</v>
      </c>
      <c r="C36" t="str">
        <f>'Lesson File Xref'!J35</f>
        <v>22-pandas.html</v>
      </c>
      <c r="D36" t="str">
        <f>'Lesson File Xref'!A37</f>
        <v>advanced</v>
      </c>
      <c r="E36" t="str">
        <f>'Lesson File Xref'!J37</f>
        <v>24-requesting-files-with-http-ftp.html</v>
      </c>
      <c r="F36" s="4">
        <f>'Lesson File Xref'!C36</f>
        <v>23</v>
      </c>
      <c r="G36" t="str">
        <f t="shared" si="1"/>
        <v>&lt;a href="https://tutorials.massstreetuniversity.com/python/"&gt;Tutorial Home&lt;/a&gt; | &lt;a href="https://tutorials.massstreetuniversity.com/python/advanced/22-pandas.html"&gt;Previous&lt;/a&gt; | &lt;a href="https://tutorials.massstreetuniversity.com/python/advanced/24-requesting-files-with-http-ftp.html"&gt;Next&lt;/a&gt;</v>
      </c>
    </row>
    <row r="37" spans="1:7" x14ac:dyDescent="0.25">
      <c r="A37" t="str">
        <f>'Lesson File Xref'!H37</f>
        <v>24-requesting-files-with-http-ftp</v>
      </c>
      <c r="B37" t="str">
        <f>'Lesson File Xref'!A36</f>
        <v>advanced</v>
      </c>
      <c r="C37" t="str">
        <f>'Lesson File Xref'!J36</f>
        <v>23-json.html</v>
      </c>
      <c r="D37" t="str">
        <f>'Lesson File Xref'!A38</f>
        <v>advanced</v>
      </c>
      <c r="E37" t="str">
        <f>'Lesson File Xref'!J38</f>
        <v>25-databases.html</v>
      </c>
      <c r="F37" s="4">
        <f>'Lesson File Xref'!C37</f>
        <v>24</v>
      </c>
      <c r="G37" t="str">
        <f t="shared" si="1"/>
        <v>&lt;a href="https://tutorials.massstreetuniversity.com/python/"&gt;Tutorial Home&lt;/a&gt; | &lt;a href="https://tutorials.massstreetuniversity.com/python/advanced/23-json.html"&gt;Previous&lt;/a&gt; | &lt;a href="https://tutorials.massstreetuniversity.com/python/advanced/25-databases.html"&gt;Next&lt;/a&gt;</v>
      </c>
    </row>
    <row r="38" spans="1:7" x14ac:dyDescent="0.25">
      <c r="A38" t="str">
        <f>'Lesson File Xref'!H38</f>
        <v>25-databases</v>
      </c>
      <c r="B38" t="str">
        <f>'Lesson File Xref'!A37</f>
        <v>advanced</v>
      </c>
      <c r="C38" t="str">
        <f>'Lesson File Xref'!J37</f>
        <v>24-requesting-files-with-http-ftp.html</v>
      </c>
      <c r="D38" t="str">
        <f>'Lesson File Xref'!A39</f>
        <v>advanced</v>
      </c>
      <c r="E38" t="str">
        <f>'Lesson File Xref'!J39</f>
        <v>26-saving-objects-with-pickle.html</v>
      </c>
      <c r="F38" s="4">
        <f>'Lesson File Xref'!C38</f>
        <v>25</v>
      </c>
      <c r="G38" t="str">
        <f t="shared" si="1"/>
        <v>&lt;a href="https://tutorials.massstreetuniversity.com/python/"&gt;Tutorial Home&lt;/a&gt; | &lt;a href="https://tutorials.massstreetuniversity.com/python/advanced/24-requesting-files-with-http-ftp.html"&gt;Previous&lt;/a&gt; | &lt;a href="https://tutorials.massstreetuniversity.com/python/advanced/26-saving-objects-with-pickle.html"&gt;Next&lt;/a&gt;</v>
      </c>
    </row>
    <row r="39" spans="1:7" x14ac:dyDescent="0.25">
      <c r="A39" t="str">
        <f>'Lesson File Xref'!H39</f>
        <v>26-saving-objects-with-pickle</v>
      </c>
      <c r="B39" t="str">
        <f>'Lesson File Xref'!A38</f>
        <v>advanced</v>
      </c>
      <c r="C39" t="str">
        <f>'Lesson File Xref'!J38</f>
        <v>25-databases.html</v>
      </c>
      <c r="D39" t="str">
        <f>'Lesson File Xref'!A40</f>
        <v>advanced</v>
      </c>
      <c r="E39" t="str">
        <f>'Lesson File Xref'!J40</f>
        <v>27-error-handling.html</v>
      </c>
      <c r="F39" s="4">
        <f>'Lesson File Xref'!C39</f>
        <v>26</v>
      </c>
      <c r="G39" t="str">
        <f t="shared" si="1"/>
        <v>&lt;a href="https://tutorials.massstreetuniversity.com/python/"&gt;Tutorial Home&lt;/a&gt; | &lt;a href="https://tutorials.massstreetuniversity.com/python/advanced/25-databases.html"&gt;Previous&lt;/a&gt; | &lt;a href="https://tutorials.massstreetuniversity.com/python/advanced/27-error-handling.html"&gt;Next&lt;/a&gt;</v>
      </c>
    </row>
    <row r="40" spans="1:7" x14ac:dyDescent="0.25">
      <c r="A40" t="str">
        <f>'Lesson File Xref'!H40</f>
        <v>27-error-handling</v>
      </c>
      <c r="B40" t="str">
        <f>'Lesson File Xref'!A39</f>
        <v>advanced</v>
      </c>
      <c r="C40" t="str">
        <f>'Lesson File Xref'!J39</f>
        <v>26-saving-objects-with-pickle.html</v>
      </c>
      <c r="D40" t="str">
        <f>'Lesson File Xref'!A41</f>
        <v>advanced</v>
      </c>
      <c r="E40" t="str">
        <f>'Lesson File Xref'!J41</f>
        <v>28-bringing-it-all-together.html</v>
      </c>
      <c r="F40" s="4">
        <f>'Lesson File Xref'!C40</f>
        <v>27</v>
      </c>
      <c r="G40" t="str">
        <f t="shared" si="1"/>
        <v>&lt;a href="https://tutorials.massstreetuniversity.com/python/"&gt;Tutorial Home&lt;/a&gt; | &lt;a href="https://tutorials.massstreetuniversity.com/python/advanced/26-saving-objects-with-pickle.html"&gt;Previous&lt;/a&gt; | &lt;a href="https://tutorials.massstreetuniversity.com/python/advanced/28-bringing-it-all-together.html"&gt;Next&lt;/a&gt;</v>
      </c>
    </row>
    <row r="41" spans="1:7" x14ac:dyDescent="0.25">
      <c r="A41" t="str">
        <f>'Lesson File Xref'!H41</f>
        <v>28-bringing-it-all-together</v>
      </c>
      <c r="B41" t="str">
        <f>'Lesson File Xref'!A40</f>
        <v>advanced</v>
      </c>
      <c r="C41" t="str">
        <f>'Lesson File Xref'!J40</f>
        <v>27-error-handling.html</v>
      </c>
      <c r="D41" t="str">
        <f>'Lesson File Xref'!A42</f>
        <v>solutions</v>
      </c>
      <c r="E41" t="str">
        <f>'Lesson File Xref'!J42</f>
        <v>29-download-a-zip-file.html</v>
      </c>
      <c r="F41" s="4">
        <f>'Lesson File Xref'!C41</f>
        <v>28</v>
      </c>
      <c r="G41" t="str">
        <f t="shared" si="1"/>
        <v>&lt;a href="https://tutorials.massstreetuniversity.com/python/"&gt;Tutorial Home&lt;/a&gt; | &lt;a href="https://tutorials.massstreetuniversity.com/python/advanced/27-error-handling.html"&gt;Previous&lt;/a&gt; | &lt;a href="https://tutorials.massstreetuniversity.com/python/solutions/29-download-a-zip-file.html"&gt;Next&lt;/a&gt;</v>
      </c>
    </row>
    <row r="42" spans="1:7" x14ac:dyDescent="0.25">
      <c r="A42" t="str">
        <f>'Lesson File Xref'!H42</f>
        <v>29-download-a-zip-file</v>
      </c>
      <c r="B42" t="str">
        <f>'Lesson File Xref'!A41</f>
        <v>advanced</v>
      </c>
      <c r="C42" t="str">
        <f>'Lesson File Xref'!J41</f>
        <v>28-bringing-it-all-together.html</v>
      </c>
      <c r="D42" t="str">
        <f>'Lesson File Xref'!A43</f>
        <v>solutions</v>
      </c>
      <c r="E42" t="str">
        <f>'Lesson File Xref'!J43</f>
        <v>30-looping-over-files-in-a-directory.html</v>
      </c>
      <c r="F42" s="4">
        <f>'Lesson File Xref'!C42</f>
        <v>29</v>
      </c>
      <c r="G42" t="str">
        <f t="shared" si="1"/>
        <v>&lt;a href="https://tutorials.massstreetuniversity.com/python/"&gt;Tutorial Home&lt;/a&gt; | &lt;a href="https://tutorials.massstreetuniversity.com/python/advanced/28-bringing-it-all-together.html"&gt;Previous&lt;/a&gt; | &lt;a href="https://tutorials.massstreetuniversity.com/python/solutions/30-looping-over-files-in-a-directory.html"&gt;Next&lt;/a&gt;</v>
      </c>
    </row>
    <row r="43" spans="1:7" x14ac:dyDescent="0.25">
      <c r="A43" t="str">
        <f>'Lesson File Xref'!H43</f>
        <v>30-looping-over-files-in-a-directory</v>
      </c>
      <c r="B43" t="str">
        <f>'Lesson File Xref'!A42</f>
        <v>solutions</v>
      </c>
      <c r="C43" t="str">
        <f>'Lesson File Xref'!J42</f>
        <v>29-download-a-zip-file.html</v>
      </c>
      <c r="D43" t="str">
        <f>'Lesson File Xref'!A44</f>
        <v>solutions</v>
      </c>
      <c r="E43" t="str">
        <f>'Lesson File Xref'!J44</f>
        <v>31-convert-file-to-pipe-delimited.html</v>
      </c>
      <c r="F43" s="4">
        <f>'Lesson File Xref'!C43</f>
        <v>30</v>
      </c>
      <c r="G43" t="str">
        <f t="shared" si="1"/>
        <v>&lt;a href="https://tutorials.massstreetuniversity.com/python/"&gt;Tutorial Home&lt;/a&gt; | &lt;a href="https://tutorials.massstreetuniversity.com/python/solutions/29-download-a-zip-file.html"&gt;Previous&lt;/a&gt; | &lt;a href="https://tutorials.massstreetuniversity.com/python/solutions/31-convert-file-to-pipe-delimited.html"&gt;Next&lt;/a&gt;</v>
      </c>
    </row>
    <row r="44" spans="1:7" x14ac:dyDescent="0.25">
      <c r="A44" t="str">
        <f>'Lesson File Xref'!H44</f>
        <v>31-convert-file-to-pipe-delimited</v>
      </c>
      <c r="B44" t="str">
        <f>'Lesson File Xref'!A43</f>
        <v>solutions</v>
      </c>
      <c r="C44" t="str">
        <f>'Lesson File Xref'!J43</f>
        <v>30-looping-over-files-in-a-directory.html</v>
      </c>
      <c r="D44" t="str">
        <f>'Lesson File Xref'!A45</f>
        <v>solutions</v>
      </c>
      <c r="E44" t="str">
        <f>'Lesson File Xref'!J45</f>
        <v>32-combine-csvs-into-one-file.html</v>
      </c>
      <c r="F44" s="4">
        <f>'Lesson File Xref'!C44</f>
        <v>31</v>
      </c>
      <c r="G44" t="str">
        <f t="shared" si="1"/>
        <v>&lt;a href="https://tutorials.massstreetuniversity.com/python/"&gt;Tutorial Home&lt;/a&gt; | &lt;a href="https://tutorials.massstreetuniversity.com/python/solutions/30-looping-over-files-in-a-directory.html"&gt;Previous&lt;/a&gt; | &lt;a href="https://tutorials.massstreetuniversity.com/python/solutions/32-combine-csvs-into-one-file.html"&gt;Next&lt;/a&gt;</v>
      </c>
    </row>
    <row r="45" spans="1:7" x14ac:dyDescent="0.25">
      <c r="A45" t="str">
        <f>'Lesson File Xref'!H45</f>
        <v>32-combine-csvs-into-one-file</v>
      </c>
      <c r="B45" t="str">
        <f>'Lesson File Xref'!A44</f>
        <v>solutions</v>
      </c>
      <c r="C45" t="str">
        <f>'Lesson File Xref'!J44</f>
        <v>31-convert-file-to-pipe-delimited.html</v>
      </c>
      <c r="D45" t="str">
        <f>'Lesson File Xref'!A46</f>
        <v>solutions</v>
      </c>
      <c r="E45" t="str">
        <f>'Lesson File Xref'!J46</f>
        <v>33-load-large-csvs-into-data-warehouse.html</v>
      </c>
      <c r="F45" s="4">
        <f>'Lesson File Xref'!C45</f>
        <v>32</v>
      </c>
      <c r="G45" t="str">
        <f t="shared" ref="G45:G108" si="2">"&lt;a href=""https://tutorials.massstreetuniversity.com/python/""&gt;Tutorial Home&lt;/a&gt;"&amp;" | "&amp;"&lt;a href=""https://tutorials.massstreetuniversity.com/python/"&amp;B45&amp;"/"&amp;C45&amp;"""&gt;Previous&lt;/a&gt;"&amp;" | "&amp;"&lt;a href=""https://tutorials.massstreetuniversity.com/python/"&amp;D45&amp;"/"&amp;E45&amp;"""&gt;Next&lt;/a&gt;"</f>
        <v>&lt;a href="https://tutorials.massstreetuniversity.com/python/"&gt;Tutorial Home&lt;/a&gt; | &lt;a href="https://tutorials.massstreetuniversity.com/python/solutions/31-convert-file-to-pipe-delimited.html"&gt;Previous&lt;/a&gt; | &lt;a href="https://tutorials.massstreetuniversity.com/python/solutions/33-load-large-csvs-into-data-warehouse.html"&gt;Next&lt;/a&gt;</v>
      </c>
    </row>
    <row r="46" spans="1:7" x14ac:dyDescent="0.25">
      <c r="A46" t="str">
        <f>'Lesson File Xref'!H46</f>
        <v>33-load-large-csvs-into-data-warehouse</v>
      </c>
      <c r="B46" t="str">
        <f>'Lesson File Xref'!A45</f>
        <v>solutions</v>
      </c>
      <c r="C46" t="str">
        <f>'Lesson File Xref'!J45</f>
        <v>32-combine-csvs-into-one-file.html</v>
      </c>
      <c r="D46" t="str">
        <f>'Lesson File Xref'!A47</f>
        <v>solutions</v>
      </c>
      <c r="E46" t="str">
        <f>'Lesson File Xref'!J47</f>
        <v>34-efficient-disk-write.html</v>
      </c>
      <c r="F46" s="4">
        <f>'Lesson File Xref'!C46</f>
        <v>33</v>
      </c>
      <c r="G46" t="str">
        <f t="shared" si="2"/>
        <v>&lt;a href="https://tutorials.massstreetuniversity.com/python/"&gt;Tutorial Home&lt;/a&gt; | &lt;a href="https://tutorials.massstreetuniversity.com/python/solutions/32-combine-csvs-into-one-file.html"&gt;Previous&lt;/a&gt; | &lt;a href="https://tutorials.massstreetuniversity.com/python/solutions/34-efficient-disk-write.html"&gt;Next&lt;/a&gt;</v>
      </c>
    </row>
    <row r="47" spans="1:7" x14ac:dyDescent="0.25">
      <c r="A47" t="str">
        <f>'Lesson File Xref'!H47</f>
        <v>34-efficient-disk-write</v>
      </c>
      <c r="B47" t="str">
        <f>'Lesson File Xref'!A46</f>
        <v>solutions</v>
      </c>
      <c r="C47" t="str">
        <f>'Lesson File Xref'!J46</f>
        <v>33-load-large-csvs-into-data-warehouse.html</v>
      </c>
      <c r="D47" t="str">
        <f>'Lesson File Xref'!A48</f>
        <v>solutions</v>
      </c>
      <c r="E47" t="str">
        <f>'Lesson File Xref'!J48</f>
        <v>35-sftp-in-the-real-world.html</v>
      </c>
      <c r="F47" s="4">
        <f>'Lesson File Xref'!C47</f>
        <v>34</v>
      </c>
      <c r="G47" t="str">
        <f t="shared" si="2"/>
        <v>&lt;a href="https://tutorials.massstreetuniversity.com/python/"&gt;Tutorial Home&lt;/a&gt; | &lt;a href="https://tutorials.massstreetuniversity.com/python/solutions/33-load-large-csvs-into-data-warehouse.html"&gt;Previous&lt;/a&gt; | &lt;a href="https://tutorials.massstreetuniversity.com/python/solutions/35-sftp-in-the-real-world.html"&gt;Next&lt;/a&gt;</v>
      </c>
    </row>
    <row r="48" spans="1:7" x14ac:dyDescent="0.25">
      <c r="A48" t="str">
        <f>'Lesson File Xref'!H48</f>
        <v>35-sftp-in-the-real-world</v>
      </c>
      <c r="B48" t="str">
        <f>'Lesson File Xref'!A47</f>
        <v>solutions</v>
      </c>
      <c r="C48" t="str">
        <f>'Lesson File Xref'!J47</f>
        <v>34-efficient-disk-write.html</v>
      </c>
      <c r="D48" t="str">
        <f>'Lesson File Xref'!A49</f>
        <v>solutions</v>
      </c>
      <c r="E48" t="str">
        <f>'Lesson File Xref'!J49</f>
        <v>36-run-python-from-sql-server.html</v>
      </c>
      <c r="F48" s="4">
        <f>'Lesson File Xref'!C48</f>
        <v>35</v>
      </c>
      <c r="G48" t="str">
        <f t="shared" si="2"/>
        <v>&lt;a href="https://tutorials.massstreetuniversity.com/python/"&gt;Tutorial Home&lt;/a&gt; | &lt;a href="https://tutorials.massstreetuniversity.com/python/solutions/34-efficient-disk-write.html"&gt;Previous&lt;/a&gt; | &lt;a href="https://tutorials.massstreetuniversity.com/python/solutions/36-run-python-from-sql-server.html"&gt;Next&lt;/a&gt;</v>
      </c>
    </row>
    <row r="49" spans="1:7" x14ac:dyDescent="0.25">
      <c r="A49" t="str">
        <f>'Lesson File Xref'!H49</f>
        <v>36-run-python-from-sql-server</v>
      </c>
      <c r="B49" t="str">
        <f>'Lesson File Xref'!A48</f>
        <v>solutions</v>
      </c>
      <c r="C49" t="str">
        <f>'Lesson File Xref'!J48</f>
        <v>35-sftp-in-the-real-world.html</v>
      </c>
      <c r="D49" t="str">
        <f>'Lesson File Xref'!A50</f>
        <v>project</v>
      </c>
      <c r="E49" t="str">
        <f>'Lesson File Xref'!J50</f>
        <v>37-final-project.html</v>
      </c>
      <c r="F49" s="4">
        <f>'Lesson File Xref'!C49</f>
        <v>36</v>
      </c>
      <c r="G49" t="str">
        <f t="shared" si="2"/>
        <v>&lt;a href="https://tutorials.massstreetuniversity.com/python/"&gt;Tutorial Home&lt;/a&gt; | &lt;a href="https://tutorials.massstreetuniversity.com/python/solutions/35-sftp-in-the-real-world.html"&gt;Previous&lt;/a&gt; | &lt;a href="https://tutorials.massstreetuniversity.com/python/project/37-final-project.html"&gt;Next&lt;/a&gt;</v>
      </c>
    </row>
    <row r="50" spans="1:7" x14ac:dyDescent="0.25">
      <c r="A50" t="str">
        <f>'Lesson File Xref'!H50</f>
        <v>37-final-project</v>
      </c>
      <c r="B50" t="str">
        <f>'Lesson File Xref'!A49</f>
        <v>solutions</v>
      </c>
      <c r="C50" t="str">
        <f>'Lesson File Xref'!J49</f>
        <v>36-run-python-from-sql-server.html</v>
      </c>
      <c r="D50" t="str">
        <f>'Lesson File Xref'!A51</f>
        <v>project</v>
      </c>
      <c r="E50" t="str">
        <f>'Lesson File Xref'!J51</f>
        <v>38-further-training.html</v>
      </c>
      <c r="F50" s="4">
        <f>'Lesson File Xref'!C50</f>
        <v>37</v>
      </c>
      <c r="G50" t="str">
        <f t="shared" si="2"/>
        <v>&lt;a href="https://tutorials.massstreetuniversity.com/python/"&gt;Tutorial Home&lt;/a&gt; | &lt;a href="https://tutorials.massstreetuniversity.com/python/solutions/36-run-python-from-sql-server.html"&gt;Previous&lt;/a&gt; | &lt;a href="https://tutorials.massstreetuniversity.com/python/project/38-further-training.html"&gt;Next&lt;/a&gt;</v>
      </c>
    </row>
    <row r="51" spans="1:7" x14ac:dyDescent="0.25">
      <c r="A51" t="str">
        <f>'Lesson File Xref'!H51</f>
        <v>38-further-training</v>
      </c>
      <c r="B51" t="str">
        <f>'Lesson File Xref'!A50</f>
        <v>project</v>
      </c>
      <c r="C51" t="str">
        <f>'Lesson File Xref'!J50</f>
        <v>37-final-project.html</v>
      </c>
      <c r="D51">
        <f>'Lesson File Xref'!A52</f>
        <v>0</v>
      </c>
      <c r="E51">
        <f>'Lesson File Xref'!J52</f>
        <v>0</v>
      </c>
      <c r="F51" s="4">
        <f>'Lesson File Xref'!C51</f>
        <v>38</v>
      </c>
      <c r="G51" t="str">
        <f t="shared" si="2"/>
        <v>&lt;a href="https://tutorials.massstreetuniversity.com/python/"&gt;Tutorial Home&lt;/a&gt; | &lt;a href="https://tutorials.massstreetuniversity.com/python/project/37-final-project.html"&gt;Previous&lt;/a&gt; | &lt;a href="https://tutorials.massstreetuniversity.com/python/0/0"&gt;Next&lt;/a&gt;</v>
      </c>
    </row>
    <row r="52" spans="1:7" x14ac:dyDescent="0.25">
      <c r="A52">
        <f>'Lesson File Xref'!H52</f>
        <v>0</v>
      </c>
      <c r="B52" t="str">
        <f>'Lesson File Xref'!A51</f>
        <v>project</v>
      </c>
      <c r="C52" t="str">
        <f>'Lesson File Xref'!J51</f>
        <v>38-further-training.html</v>
      </c>
      <c r="D52">
        <f>'Lesson File Xref'!A53</f>
        <v>0</v>
      </c>
      <c r="E52">
        <f>'Lesson File Xref'!J53</f>
        <v>0</v>
      </c>
      <c r="F52" s="4">
        <f>'Lesson File Xref'!C52</f>
        <v>0</v>
      </c>
      <c r="G52" t="str">
        <f t="shared" si="2"/>
        <v>&lt;a href="https://tutorials.massstreetuniversity.com/python/"&gt;Tutorial Home&lt;/a&gt; | &lt;a href="https://tutorials.massstreetuniversity.com/python/project/38-further-training.html"&gt;Previous&lt;/a&gt; | &lt;a href="https://tutorials.massstreetuniversity.com/python/0/0"&gt;Next&lt;/a&gt;</v>
      </c>
    </row>
    <row r="53" spans="1:7" x14ac:dyDescent="0.25">
      <c r="A53">
        <f>'Lesson File Xref'!H53</f>
        <v>0</v>
      </c>
      <c r="B53">
        <f>'Lesson File Xref'!A52</f>
        <v>0</v>
      </c>
      <c r="C53">
        <f>'Lesson File Xref'!J52</f>
        <v>0</v>
      </c>
      <c r="D53">
        <f>'Lesson File Xref'!A54</f>
        <v>0</v>
      </c>
      <c r="E53">
        <f>'Lesson File Xref'!J54</f>
        <v>0</v>
      </c>
      <c r="F53" s="4">
        <f>'Lesson File Xref'!C53</f>
        <v>0</v>
      </c>
      <c r="G5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4" spans="1:7" x14ac:dyDescent="0.25">
      <c r="A54">
        <f>'Lesson File Xref'!H54</f>
        <v>0</v>
      </c>
      <c r="B54">
        <f>'Lesson File Xref'!A53</f>
        <v>0</v>
      </c>
      <c r="C54">
        <f>'Lesson File Xref'!J53</f>
        <v>0</v>
      </c>
      <c r="D54">
        <f>'Lesson File Xref'!A55</f>
        <v>0</v>
      </c>
      <c r="E54">
        <f>'Lesson File Xref'!J55</f>
        <v>0</v>
      </c>
      <c r="F54" s="4">
        <f>'Lesson File Xref'!C54</f>
        <v>0</v>
      </c>
      <c r="G5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5" spans="1:7" x14ac:dyDescent="0.25">
      <c r="A55">
        <f>'Lesson File Xref'!H55</f>
        <v>0</v>
      </c>
      <c r="B55">
        <f>'Lesson File Xref'!A54</f>
        <v>0</v>
      </c>
      <c r="C55">
        <f>'Lesson File Xref'!J54</f>
        <v>0</v>
      </c>
      <c r="D55">
        <f>'Lesson File Xref'!A56</f>
        <v>0</v>
      </c>
      <c r="E55">
        <f>'Lesson File Xref'!J56</f>
        <v>0</v>
      </c>
      <c r="F55" s="4">
        <f>'Lesson File Xref'!C55</f>
        <v>0</v>
      </c>
      <c r="G5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6" spans="1:7" x14ac:dyDescent="0.25">
      <c r="A56">
        <f>'Lesson File Xref'!H56</f>
        <v>0</v>
      </c>
      <c r="B56">
        <f>'Lesson File Xref'!A55</f>
        <v>0</v>
      </c>
      <c r="C56">
        <f>'Lesson File Xref'!J55</f>
        <v>0</v>
      </c>
      <c r="D56">
        <f>'Lesson File Xref'!A57</f>
        <v>0</v>
      </c>
      <c r="E56">
        <f>'Lesson File Xref'!J57</f>
        <v>0</v>
      </c>
      <c r="F56" s="4">
        <f>'Lesson File Xref'!C56</f>
        <v>0</v>
      </c>
      <c r="G5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7" spans="1:7" x14ac:dyDescent="0.25">
      <c r="A57">
        <f>'Lesson File Xref'!H57</f>
        <v>0</v>
      </c>
      <c r="B57">
        <f>'Lesson File Xref'!A56</f>
        <v>0</v>
      </c>
      <c r="C57">
        <f>'Lesson File Xref'!J56</f>
        <v>0</v>
      </c>
      <c r="D57">
        <f>'Lesson File Xref'!A58</f>
        <v>0</v>
      </c>
      <c r="E57">
        <f>'Lesson File Xref'!J58</f>
        <v>0</v>
      </c>
      <c r="F57" s="4">
        <f>'Lesson File Xref'!C57</f>
        <v>0</v>
      </c>
      <c r="G5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8" spans="1:7" x14ac:dyDescent="0.25">
      <c r="A58">
        <f>'Lesson File Xref'!H58</f>
        <v>0</v>
      </c>
      <c r="B58">
        <f>'Lesson File Xref'!A57</f>
        <v>0</v>
      </c>
      <c r="C58">
        <f>'Lesson File Xref'!J57</f>
        <v>0</v>
      </c>
      <c r="D58">
        <f>'Lesson File Xref'!A59</f>
        <v>0</v>
      </c>
      <c r="E58">
        <f>'Lesson File Xref'!J59</f>
        <v>0</v>
      </c>
      <c r="F58" s="4">
        <f>'Lesson File Xref'!C58</f>
        <v>0</v>
      </c>
      <c r="G5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9" spans="1:7" x14ac:dyDescent="0.25">
      <c r="A59">
        <f>'Lesson File Xref'!H59</f>
        <v>0</v>
      </c>
      <c r="B59">
        <f>'Lesson File Xref'!A58</f>
        <v>0</v>
      </c>
      <c r="C59">
        <f>'Lesson File Xref'!J58</f>
        <v>0</v>
      </c>
      <c r="D59">
        <f>'Lesson File Xref'!A60</f>
        <v>0</v>
      </c>
      <c r="E59">
        <f>'Lesson File Xref'!J60</f>
        <v>0</v>
      </c>
      <c r="F59" s="4">
        <f>'Lesson File Xref'!C59</f>
        <v>0</v>
      </c>
      <c r="G5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0" spans="1:7" x14ac:dyDescent="0.25">
      <c r="A60">
        <f>'Lesson File Xref'!H60</f>
        <v>0</v>
      </c>
      <c r="B60">
        <f>'Lesson File Xref'!A59</f>
        <v>0</v>
      </c>
      <c r="C60">
        <f>'Lesson File Xref'!J59</f>
        <v>0</v>
      </c>
      <c r="D60">
        <f>'Lesson File Xref'!A61</f>
        <v>0</v>
      </c>
      <c r="E60">
        <f>'Lesson File Xref'!J61</f>
        <v>0</v>
      </c>
      <c r="F60" s="4">
        <f>'Lesson File Xref'!C60</f>
        <v>0</v>
      </c>
      <c r="G6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1" spans="1:7" x14ac:dyDescent="0.25">
      <c r="A61">
        <f>'Lesson File Xref'!H61</f>
        <v>0</v>
      </c>
      <c r="B61">
        <f>'Lesson File Xref'!A60</f>
        <v>0</v>
      </c>
      <c r="C61">
        <f>'Lesson File Xref'!J60</f>
        <v>0</v>
      </c>
      <c r="D61">
        <f>'Lesson File Xref'!A62</f>
        <v>0</v>
      </c>
      <c r="E61">
        <f>'Lesson File Xref'!J62</f>
        <v>0</v>
      </c>
      <c r="F61" s="4">
        <f>'Lesson File Xref'!C61</f>
        <v>0</v>
      </c>
      <c r="G6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2" spans="1:7" x14ac:dyDescent="0.25">
      <c r="A62">
        <f>'Lesson File Xref'!H62</f>
        <v>0</v>
      </c>
      <c r="B62">
        <f>'Lesson File Xref'!A61</f>
        <v>0</v>
      </c>
      <c r="C62">
        <f>'Lesson File Xref'!J61</f>
        <v>0</v>
      </c>
      <c r="D62">
        <f>'Lesson File Xref'!A63</f>
        <v>0</v>
      </c>
      <c r="E62">
        <f>'Lesson File Xref'!J63</f>
        <v>0</v>
      </c>
      <c r="F62" s="4">
        <f>'Lesson File Xref'!C62</f>
        <v>0</v>
      </c>
      <c r="G6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3" spans="1:7" x14ac:dyDescent="0.25">
      <c r="A63">
        <f>'Lesson File Xref'!H63</f>
        <v>0</v>
      </c>
      <c r="B63">
        <f>'Lesson File Xref'!A62</f>
        <v>0</v>
      </c>
      <c r="C63">
        <f>'Lesson File Xref'!J62</f>
        <v>0</v>
      </c>
      <c r="D63">
        <f>'Lesson File Xref'!A64</f>
        <v>0</v>
      </c>
      <c r="E63">
        <f>'Lesson File Xref'!J64</f>
        <v>0</v>
      </c>
      <c r="F63" s="4">
        <f>'Lesson File Xref'!C63</f>
        <v>0</v>
      </c>
      <c r="G6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4" spans="1:7" x14ac:dyDescent="0.25">
      <c r="A64">
        <f>'Lesson File Xref'!H64</f>
        <v>0</v>
      </c>
      <c r="B64">
        <f>'Lesson File Xref'!A63</f>
        <v>0</v>
      </c>
      <c r="C64">
        <f>'Lesson File Xref'!J63</f>
        <v>0</v>
      </c>
      <c r="D64">
        <f>'Lesson File Xref'!A65</f>
        <v>0</v>
      </c>
      <c r="E64">
        <f>'Lesson File Xref'!J65</f>
        <v>0</v>
      </c>
      <c r="F64" s="4">
        <f>'Lesson File Xref'!C64</f>
        <v>0</v>
      </c>
      <c r="G6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5" spans="1:7" x14ac:dyDescent="0.25">
      <c r="A65">
        <f>'Lesson File Xref'!H65</f>
        <v>0</v>
      </c>
      <c r="B65">
        <f>'Lesson File Xref'!A64</f>
        <v>0</v>
      </c>
      <c r="C65">
        <f>'Lesson File Xref'!J64</f>
        <v>0</v>
      </c>
      <c r="D65">
        <f>'Lesson File Xref'!A66</f>
        <v>0</v>
      </c>
      <c r="E65">
        <f>'Lesson File Xref'!J66</f>
        <v>0</v>
      </c>
      <c r="F65" s="4">
        <f>'Lesson File Xref'!C65</f>
        <v>0</v>
      </c>
      <c r="G6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6" spans="1:7" x14ac:dyDescent="0.25">
      <c r="A66">
        <f>'Lesson File Xref'!H66</f>
        <v>0</v>
      </c>
      <c r="B66">
        <f>'Lesson File Xref'!A65</f>
        <v>0</v>
      </c>
      <c r="C66">
        <f>'Lesson File Xref'!J65</f>
        <v>0</v>
      </c>
      <c r="D66">
        <f>'Lesson File Xref'!A67</f>
        <v>0</v>
      </c>
      <c r="E66">
        <f>'Lesson File Xref'!J67</f>
        <v>0</v>
      </c>
      <c r="F66" s="4">
        <f>'Lesson File Xref'!C66</f>
        <v>0</v>
      </c>
      <c r="G6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7" spans="1:7" x14ac:dyDescent="0.25">
      <c r="A67">
        <f>'Lesson File Xref'!H67</f>
        <v>0</v>
      </c>
      <c r="B67">
        <f>'Lesson File Xref'!A66</f>
        <v>0</v>
      </c>
      <c r="C67">
        <f>'Lesson File Xref'!J66</f>
        <v>0</v>
      </c>
      <c r="D67">
        <f>'Lesson File Xref'!A68</f>
        <v>0</v>
      </c>
      <c r="E67">
        <f>'Lesson File Xref'!J68</f>
        <v>0</v>
      </c>
      <c r="F67" s="4">
        <f>'Lesson File Xref'!C67</f>
        <v>0</v>
      </c>
      <c r="G6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8" spans="1:7" x14ac:dyDescent="0.25">
      <c r="A68">
        <f>'Lesson File Xref'!H68</f>
        <v>0</v>
      </c>
      <c r="B68">
        <f>'Lesson File Xref'!A67</f>
        <v>0</v>
      </c>
      <c r="C68">
        <f>'Lesson File Xref'!J67</f>
        <v>0</v>
      </c>
      <c r="D68">
        <f>'Lesson File Xref'!A69</f>
        <v>0</v>
      </c>
      <c r="E68">
        <f>'Lesson File Xref'!J69</f>
        <v>0</v>
      </c>
      <c r="F68" s="4">
        <f>'Lesson File Xref'!C68</f>
        <v>0</v>
      </c>
      <c r="G6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9" spans="1:7" x14ac:dyDescent="0.25">
      <c r="A69">
        <f>'Lesson File Xref'!H69</f>
        <v>0</v>
      </c>
      <c r="B69">
        <f>'Lesson File Xref'!A68</f>
        <v>0</v>
      </c>
      <c r="C69">
        <f>'Lesson File Xref'!J68</f>
        <v>0</v>
      </c>
      <c r="D69">
        <f>'Lesson File Xref'!A70</f>
        <v>0</v>
      </c>
      <c r="E69">
        <f>'Lesson File Xref'!J70</f>
        <v>0</v>
      </c>
      <c r="F69" s="4">
        <f>'Lesson File Xref'!C69</f>
        <v>0</v>
      </c>
      <c r="G6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0" spans="1:7" x14ac:dyDescent="0.25">
      <c r="A70">
        <f>'Lesson File Xref'!H70</f>
        <v>0</v>
      </c>
      <c r="B70">
        <f>'Lesson File Xref'!A69</f>
        <v>0</v>
      </c>
      <c r="C70">
        <f>'Lesson File Xref'!J69</f>
        <v>0</v>
      </c>
      <c r="D70">
        <f>'Lesson File Xref'!A71</f>
        <v>0</v>
      </c>
      <c r="E70">
        <f>'Lesson File Xref'!J71</f>
        <v>0</v>
      </c>
      <c r="F70" s="4">
        <f>'Lesson File Xref'!C70</f>
        <v>0</v>
      </c>
      <c r="G7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1" spans="1:7" x14ac:dyDescent="0.25">
      <c r="A71">
        <f>'Lesson File Xref'!H71</f>
        <v>0</v>
      </c>
      <c r="B71">
        <f>'Lesson File Xref'!A70</f>
        <v>0</v>
      </c>
      <c r="C71">
        <f>'Lesson File Xref'!J70</f>
        <v>0</v>
      </c>
      <c r="D71">
        <f>'Lesson File Xref'!A72</f>
        <v>0</v>
      </c>
      <c r="E71">
        <f>'Lesson File Xref'!J72</f>
        <v>0</v>
      </c>
      <c r="F71" s="4">
        <f>'Lesson File Xref'!C71</f>
        <v>0</v>
      </c>
      <c r="G7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2" spans="1:7" x14ac:dyDescent="0.25">
      <c r="A72">
        <f>'Lesson File Xref'!H72</f>
        <v>0</v>
      </c>
      <c r="B72">
        <f>'Lesson File Xref'!A71</f>
        <v>0</v>
      </c>
      <c r="C72">
        <f>'Lesson File Xref'!J71</f>
        <v>0</v>
      </c>
      <c r="D72">
        <f>'Lesson File Xref'!A73</f>
        <v>0</v>
      </c>
      <c r="E72">
        <f>'Lesson File Xref'!J73</f>
        <v>0</v>
      </c>
      <c r="F72" s="4">
        <f>'Lesson File Xref'!C72</f>
        <v>0</v>
      </c>
      <c r="G7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3" spans="1:7" x14ac:dyDescent="0.25">
      <c r="A73">
        <f>'Lesson File Xref'!H73</f>
        <v>0</v>
      </c>
      <c r="B73">
        <f>'Lesson File Xref'!A72</f>
        <v>0</v>
      </c>
      <c r="C73">
        <f>'Lesson File Xref'!J72</f>
        <v>0</v>
      </c>
      <c r="D73">
        <f>'Lesson File Xref'!A74</f>
        <v>0</v>
      </c>
      <c r="E73">
        <f>'Lesson File Xref'!J74</f>
        <v>0</v>
      </c>
      <c r="F73" s="4">
        <f>'Lesson File Xref'!C73</f>
        <v>0</v>
      </c>
      <c r="G7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4" spans="1:7" x14ac:dyDescent="0.25">
      <c r="A74">
        <f>'Lesson File Xref'!H74</f>
        <v>0</v>
      </c>
      <c r="B74">
        <f>'Lesson File Xref'!A73</f>
        <v>0</v>
      </c>
      <c r="C74">
        <f>'Lesson File Xref'!J73</f>
        <v>0</v>
      </c>
      <c r="D74">
        <f>'Lesson File Xref'!A75</f>
        <v>0</v>
      </c>
      <c r="E74">
        <f>'Lesson File Xref'!J75</f>
        <v>0</v>
      </c>
      <c r="F74" s="4">
        <f>'Lesson File Xref'!C74</f>
        <v>0</v>
      </c>
      <c r="G7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5" spans="1:7" x14ac:dyDescent="0.25">
      <c r="A75">
        <f>'Lesson File Xref'!H75</f>
        <v>0</v>
      </c>
      <c r="B75">
        <f>'Lesson File Xref'!A74</f>
        <v>0</v>
      </c>
      <c r="C75">
        <f>'Lesson File Xref'!J74</f>
        <v>0</v>
      </c>
      <c r="D75">
        <f>'Lesson File Xref'!A76</f>
        <v>0</v>
      </c>
      <c r="E75">
        <f>'Lesson File Xref'!J76</f>
        <v>0</v>
      </c>
      <c r="F75" s="4">
        <f>'Lesson File Xref'!C75</f>
        <v>0</v>
      </c>
      <c r="G7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6" spans="1:7" x14ac:dyDescent="0.25">
      <c r="A76">
        <f>'Lesson File Xref'!H76</f>
        <v>0</v>
      </c>
      <c r="B76">
        <f>'Lesson File Xref'!A75</f>
        <v>0</v>
      </c>
      <c r="C76">
        <f>'Lesson File Xref'!J75</f>
        <v>0</v>
      </c>
      <c r="D76">
        <f>'Lesson File Xref'!A77</f>
        <v>0</v>
      </c>
      <c r="E76">
        <f>'Lesson File Xref'!J77</f>
        <v>0</v>
      </c>
      <c r="F76" s="4">
        <f>'Lesson File Xref'!C76</f>
        <v>0</v>
      </c>
      <c r="G7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7" spans="1:7" x14ac:dyDescent="0.25">
      <c r="A77">
        <f>'Lesson File Xref'!H77</f>
        <v>0</v>
      </c>
      <c r="B77">
        <f>'Lesson File Xref'!A76</f>
        <v>0</v>
      </c>
      <c r="C77">
        <f>'Lesson File Xref'!J76</f>
        <v>0</v>
      </c>
      <c r="D77">
        <f>'Lesson File Xref'!A78</f>
        <v>0</v>
      </c>
      <c r="E77">
        <f>'Lesson File Xref'!J78</f>
        <v>0</v>
      </c>
      <c r="F77" s="4">
        <f>'Lesson File Xref'!C77</f>
        <v>0</v>
      </c>
      <c r="G7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8" spans="1:7" x14ac:dyDescent="0.25">
      <c r="A78">
        <f>'Lesson File Xref'!H78</f>
        <v>0</v>
      </c>
      <c r="B78">
        <f>'Lesson File Xref'!A77</f>
        <v>0</v>
      </c>
      <c r="C78">
        <f>'Lesson File Xref'!J77</f>
        <v>0</v>
      </c>
      <c r="D78">
        <f>'Lesson File Xref'!A79</f>
        <v>0</v>
      </c>
      <c r="E78">
        <f>'Lesson File Xref'!J79</f>
        <v>0</v>
      </c>
      <c r="F78" s="4">
        <f>'Lesson File Xref'!C78</f>
        <v>0</v>
      </c>
      <c r="G7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9" spans="1:7" x14ac:dyDescent="0.25">
      <c r="A79">
        <f>'Lesson File Xref'!H79</f>
        <v>0</v>
      </c>
      <c r="B79">
        <f>'Lesson File Xref'!A78</f>
        <v>0</v>
      </c>
      <c r="C79">
        <f>'Lesson File Xref'!J78</f>
        <v>0</v>
      </c>
      <c r="D79">
        <f>'Lesson File Xref'!A80</f>
        <v>0</v>
      </c>
      <c r="E79">
        <f>'Lesson File Xref'!J80</f>
        <v>0</v>
      </c>
      <c r="F79" s="4">
        <f>'Lesson File Xref'!C79</f>
        <v>0</v>
      </c>
      <c r="G7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0" spans="1:7" x14ac:dyDescent="0.25">
      <c r="A80">
        <f>'Lesson File Xref'!H80</f>
        <v>0</v>
      </c>
      <c r="B80">
        <f>'Lesson File Xref'!A79</f>
        <v>0</v>
      </c>
      <c r="C80">
        <f>'Lesson File Xref'!J79</f>
        <v>0</v>
      </c>
      <c r="D80">
        <f>'Lesson File Xref'!A81</f>
        <v>0</v>
      </c>
      <c r="E80">
        <f>'Lesson File Xref'!J81</f>
        <v>0</v>
      </c>
      <c r="F80" s="4">
        <f>'Lesson File Xref'!C80</f>
        <v>0</v>
      </c>
      <c r="G8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1" spans="1:7" x14ac:dyDescent="0.25">
      <c r="A81">
        <f>'Lesson File Xref'!H81</f>
        <v>0</v>
      </c>
      <c r="B81">
        <f>'Lesson File Xref'!A80</f>
        <v>0</v>
      </c>
      <c r="C81">
        <f>'Lesson File Xref'!J80</f>
        <v>0</v>
      </c>
      <c r="D81">
        <f>'Lesson File Xref'!A82</f>
        <v>0</v>
      </c>
      <c r="E81">
        <f>'Lesson File Xref'!J82</f>
        <v>0</v>
      </c>
      <c r="F81" s="4">
        <f>'Lesson File Xref'!C81</f>
        <v>0</v>
      </c>
      <c r="G8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2" spans="1:7" x14ac:dyDescent="0.25">
      <c r="A82">
        <f>'Lesson File Xref'!H82</f>
        <v>0</v>
      </c>
      <c r="B82">
        <f>'Lesson File Xref'!A81</f>
        <v>0</v>
      </c>
      <c r="C82">
        <f>'Lesson File Xref'!J81</f>
        <v>0</v>
      </c>
      <c r="D82">
        <f>'Lesson File Xref'!A83</f>
        <v>0</v>
      </c>
      <c r="E82">
        <f>'Lesson File Xref'!J83</f>
        <v>0</v>
      </c>
      <c r="F82" s="4">
        <f>'Lesson File Xref'!C82</f>
        <v>0</v>
      </c>
      <c r="G8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3" spans="1:7" x14ac:dyDescent="0.25">
      <c r="A83">
        <f>'Lesson File Xref'!H83</f>
        <v>0</v>
      </c>
      <c r="B83">
        <f>'Lesson File Xref'!A82</f>
        <v>0</v>
      </c>
      <c r="C83">
        <f>'Lesson File Xref'!J82</f>
        <v>0</v>
      </c>
      <c r="D83">
        <f>'Lesson File Xref'!A84</f>
        <v>0</v>
      </c>
      <c r="E83">
        <f>'Lesson File Xref'!J84</f>
        <v>0</v>
      </c>
      <c r="F83" s="4">
        <f>'Lesson File Xref'!C83</f>
        <v>0</v>
      </c>
      <c r="G8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4" spans="1:7" x14ac:dyDescent="0.25">
      <c r="A84">
        <f>'Lesson File Xref'!H84</f>
        <v>0</v>
      </c>
      <c r="B84">
        <f>'Lesson File Xref'!A83</f>
        <v>0</v>
      </c>
      <c r="C84">
        <f>'Lesson File Xref'!J83</f>
        <v>0</v>
      </c>
      <c r="D84">
        <f>'Lesson File Xref'!A85</f>
        <v>0</v>
      </c>
      <c r="E84">
        <f>'Lesson File Xref'!J85</f>
        <v>0</v>
      </c>
      <c r="F84" s="4">
        <f>'Lesson File Xref'!C84</f>
        <v>0</v>
      </c>
      <c r="G8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5" spans="1:7" x14ac:dyDescent="0.25">
      <c r="A85">
        <f>'Lesson File Xref'!H85</f>
        <v>0</v>
      </c>
      <c r="B85">
        <f>'Lesson File Xref'!A84</f>
        <v>0</v>
      </c>
      <c r="C85">
        <f>'Lesson File Xref'!J84</f>
        <v>0</v>
      </c>
      <c r="D85">
        <f>'Lesson File Xref'!A86</f>
        <v>0</v>
      </c>
      <c r="E85">
        <f>'Lesson File Xref'!J86</f>
        <v>0</v>
      </c>
      <c r="F85" s="4">
        <f>'Lesson File Xref'!C85</f>
        <v>0</v>
      </c>
      <c r="G8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6" spans="1:7" x14ac:dyDescent="0.25">
      <c r="A86">
        <f>'Lesson File Xref'!H86</f>
        <v>0</v>
      </c>
      <c r="B86">
        <f>'Lesson File Xref'!A85</f>
        <v>0</v>
      </c>
      <c r="C86">
        <f>'Lesson File Xref'!J85</f>
        <v>0</v>
      </c>
      <c r="D86">
        <f>'Lesson File Xref'!A87</f>
        <v>0</v>
      </c>
      <c r="E86">
        <f>'Lesson File Xref'!J87</f>
        <v>0</v>
      </c>
      <c r="F86" s="4">
        <f>'Lesson File Xref'!C86</f>
        <v>0</v>
      </c>
      <c r="G8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7" spans="1:7" x14ac:dyDescent="0.25">
      <c r="A87">
        <f>'Lesson File Xref'!H87</f>
        <v>0</v>
      </c>
      <c r="B87">
        <f>'Lesson File Xref'!A86</f>
        <v>0</v>
      </c>
      <c r="C87">
        <f>'Lesson File Xref'!J86</f>
        <v>0</v>
      </c>
      <c r="D87">
        <f>'Lesson File Xref'!A88</f>
        <v>0</v>
      </c>
      <c r="E87">
        <f>'Lesson File Xref'!J88</f>
        <v>0</v>
      </c>
      <c r="F87" s="4">
        <f>'Lesson File Xref'!C87</f>
        <v>0</v>
      </c>
      <c r="G8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8" spans="1:7" x14ac:dyDescent="0.25">
      <c r="A88">
        <f>'Lesson File Xref'!H88</f>
        <v>0</v>
      </c>
      <c r="B88">
        <f>'Lesson File Xref'!A87</f>
        <v>0</v>
      </c>
      <c r="C88">
        <f>'Lesson File Xref'!J87</f>
        <v>0</v>
      </c>
      <c r="D88">
        <f>'Lesson File Xref'!A89</f>
        <v>0</v>
      </c>
      <c r="E88">
        <f>'Lesson File Xref'!J89</f>
        <v>0</v>
      </c>
      <c r="F88" s="4">
        <f>'Lesson File Xref'!C88</f>
        <v>0</v>
      </c>
      <c r="G8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9" spans="1:7" x14ac:dyDescent="0.25">
      <c r="A89">
        <f>'Lesson File Xref'!H89</f>
        <v>0</v>
      </c>
      <c r="B89">
        <f>'Lesson File Xref'!A88</f>
        <v>0</v>
      </c>
      <c r="C89">
        <f>'Lesson File Xref'!J88</f>
        <v>0</v>
      </c>
      <c r="D89">
        <f>'Lesson File Xref'!A90</f>
        <v>0</v>
      </c>
      <c r="E89">
        <f>'Lesson File Xref'!J90</f>
        <v>0</v>
      </c>
      <c r="F89" s="4">
        <f>'Lesson File Xref'!C89</f>
        <v>0</v>
      </c>
      <c r="G8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0" spans="1:7" x14ac:dyDescent="0.25">
      <c r="A90">
        <f>'Lesson File Xref'!H90</f>
        <v>0</v>
      </c>
      <c r="B90">
        <f>'Lesson File Xref'!A89</f>
        <v>0</v>
      </c>
      <c r="C90">
        <f>'Lesson File Xref'!J89</f>
        <v>0</v>
      </c>
      <c r="D90">
        <f>'Lesson File Xref'!A91</f>
        <v>0</v>
      </c>
      <c r="E90">
        <f>'Lesson File Xref'!J91</f>
        <v>0</v>
      </c>
      <c r="F90" s="4">
        <f>'Lesson File Xref'!C90</f>
        <v>0</v>
      </c>
      <c r="G9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1" spans="1:7" x14ac:dyDescent="0.25">
      <c r="A91">
        <f>'Lesson File Xref'!H91</f>
        <v>0</v>
      </c>
      <c r="B91">
        <f>'Lesson File Xref'!A90</f>
        <v>0</v>
      </c>
      <c r="C91">
        <f>'Lesson File Xref'!J90</f>
        <v>0</v>
      </c>
      <c r="D91">
        <f>'Lesson File Xref'!A92</f>
        <v>0</v>
      </c>
      <c r="E91">
        <f>'Lesson File Xref'!J92</f>
        <v>0</v>
      </c>
      <c r="F91" s="4">
        <f>'Lesson File Xref'!C91</f>
        <v>0</v>
      </c>
      <c r="G9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2" spans="1:7" x14ac:dyDescent="0.25">
      <c r="A92">
        <f>'Lesson File Xref'!H92</f>
        <v>0</v>
      </c>
      <c r="B92">
        <f>'Lesson File Xref'!A91</f>
        <v>0</v>
      </c>
      <c r="C92">
        <f>'Lesson File Xref'!J91</f>
        <v>0</v>
      </c>
      <c r="D92">
        <f>'Lesson File Xref'!A93</f>
        <v>0</v>
      </c>
      <c r="E92">
        <f>'Lesson File Xref'!J93</f>
        <v>0</v>
      </c>
      <c r="F92" s="4">
        <f>'Lesson File Xref'!C92</f>
        <v>0</v>
      </c>
      <c r="G9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3" spans="1:7" x14ac:dyDescent="0.25">
      <c r="A93">
        <f>'Lesson File Xref'!H93</f>
        <v>0</v>
      </c>
      <c r="B93">
        <f>'Lesson File Xref'!A92</f>
        <v>0</v>
      </c>
      <c r="C93">
        <f>'Lesson File Xref'!J92</f>
        <v>0</v>
      </c>
      <c r="D93">
        <f>'Lesson File Xref'!A94</f>
        <v>0</v>
      </c>
      <c r="E93">
        <f>'Lesson File Xref'!J94</f>
        <v>0</v>
      </c>
      <c r="F93" s="4">
        <f>'Lesson File Xref'!C93</f>
        <v>0</v>
      </c>
      <c r="G9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4" spans="1:7" x14ac:dyDescent="0.25">
      <c r="A94">
        <f>'Lesson File Xref'!H94</f>
        <v>0</v>
      </c>
      <c r="B94">
        <f>'Lesson File Xref'!A93</f>
        <v>0</v>
      </c>
      <c r="C94">
        <f>'Lesson File Xref'!J93</f>
        <v>0</v>
      </c>
      <c r="D94">
        <f>'Lesson File Xref'!A95</f>
        <v>0</v>
      </c>
      <c r="E94">
        <f>'Lesson File Xref'!J95</f>
        <v>0</v>
      </c>
      <c r="F94" s="4">
        <f>'Lesson File Xref'!C94</f>
        <v>0</v>
      </c>
      <c r="G9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5" spans="1:7" x14ac:dyDescent="0.25">
      <c r="A95">
        <f>'Lesson File Xref'!H95</f>
        <v>0</v>
      </c>
      <c r="B95">
        <f>'Lesson File Xref'!A94</f>
        <v>0</v>
      </c>
      <c r="C95">
        <f>'Lesson File Xref'!J94</f>
        <v>0</v>
      </c>
      <c r="D95">
        <f>'Lesson File Xref'!A96</f>
        <v>0</v>
      </c>
      <c r="E95">
        <f>'Lesson File Xref'!J96</f>
        <v>0</v>
      </c>
      <c r="F95" s="4">
        <f>'Lesson File Xref'!C95</f>
        <v>0</v>
      </c>
      <c r="G9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6" spans="1:7" x14ac:dyDescent="0.25">
      <c r="A96">
        <f>'Lesson File Xref'!H96</f>
        <v>0</v>
      </c>
      <c r="B96">
        <f>'Lesson File Xref'!A95</f>
        <v>0</v>
      </c>
      <c r="C96">
        <f>'Lesson File Xref'!J95</f>
        <v>0</v>
      </c>
      <c r="D96">
        <f>'Lesson File Xref'!A97</f>
        <v>0</v>
      </c>
      <c r="E96">
        <f>'Lesson File Xref'!J97</f>
        <v>0</v>
      </c>
      <c r="F96" s="4">
        <f>'Lesson File Xref'!C96</f>
        <v>0</v>
      </c>
      <c r="G9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7" spans="1:7" x14ac:dyDescent="0.25">
      <c r="A97">
        <f>'Lesson File Xref'!H97</f>
        <v>0</v>
      </c>
      <c r="B97">
        <f>'Lesson File Xref'!A96</f>
        <v>0</v>
      </c>
      <c r="C97">
        <f>'Lesson File Xref'!J96</f>
        <v>0</v>
      </c>
      <c r="D97">
        <f>'Lesson File Xref'!A98</f>
        <v>0</v>
      </c>
      <c r="E97">
        <f>'Lesson File Xref'!J98</f>
        <v>0</v>
      </c>
      <c r="F97" s="4">
        <f>'Lesson File Xref'!C97</f>
        <v>0</v>
      </c>
      <c r="G9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8" spans="1:7" x14ac:dyDescent="0.25">
      <c r="A98">
        <f>'Lesson File Xref'!H98</f>
        <v>0</v>
      </c>
      <c r="B98">
        <f>'Lesson File Xref'!A97</f>
        <v>0</v>
      </c>
      <c r="C98">
        <f>'Lesson File Xref'!J97</f>
        <v>0</v>
      </c>
      <c r="D98">
        <f>'Lesson File Xref'!A99</f>
        <v>0</v>
      </c>
      <c r="E98">
        <f>'Lesson File Xref'!J99</f>
        <v>0</v>
      </c>
      <c r="F98" s="4">
        <f>'Lesson File Xref'!C98</f>
        <v>0</v>
      </c>
      <c r="G9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9" spans="1:7" x14ac:dyDescent="0.25">
      <c r="A99">
        <f>'Lesson File Xref'!H99</f>
        <v>0</v>
      </c>
      <c r="B99">
        <f>'Lesson File Xref'!A98</f>
        <v>0</v>
      </c>
      <c r="C99">
        <f>'Lesson File Xref'!J98</f>
        <v>0</v>
      </c>
      <c r="D99">
        <f>'Lesson File Xref'!A100</f>
        <v>0</v>
      </c>
      <c r="E99">
        <f>'Lesson File Xref'!J100</f>
        <v>0</v>
      </c>
      <c r="F99" s="4">
        <f>'Lesson File Xref'!C99</f>
        <v>0</v>
      </c>
      <c r="G9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0" spans="1:7" x14ac:dyDescent="0.25">
      <c r="A100">
        <f>'Lesson File Xref'!H100</f>
        <v>0</v>
      </c>
      <c r="B100">
        <f>'Lesson File Xref'!A99</f>
        <v>0</v>
      </c>
      <c r="C100">
        <f>'Lesson File Xref'!J99</f>
        <v>0</v>
      </c>
      <c r="D100">
        <f>'Lesson File Xref'!A101</f>
        <v>0</v>
      </c>
      <c r="E100">
        <f>'Lesson File Xref'!J101</f>
        <v>0</v>
      </c>
      <c r="F100" s="4">
        <f>'Lesson File Xref'!C100</f>
        <v>0</v>
      </c>
      <c r="G10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1" spans="1:7" x14ac:dyDescent="0.25">
      <c r="A101">
        <f>'Lesson File Xref'!H101</f>
        <v>0</v>
      </c>
      <c r="B101">
        <f>'Lesson File Xref'!A100</f>
        <v>0</v>
      </c>
      <c r="C101">
        <f>'Lesson File Xref'!J100</f>
        <v>0</v>
      </c>
      <c r="D101">
        <f>'Lesson File Xref'!A102</f>
        <v>0</v>
      </c>
      <c r="E101">
        <f>'Lesson File Xref'!J102</f>
        <v>0</v>
      </c>
      <c r="F101" s="4">
        <f>'Lesson File Xref'!C101</f>
        <v>0</v>
      </c>
      <c r="G10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2" spans="1:7" x14ac:dyDescent="0.25">
      <c r="A102">
        <f>'Lesson File Xref'!H102</f>
        <v>0</v>
      </c>
      <c r="B102">
        <f>'Lesson File Xref'!A101</f>
        <v>0</v>
      </c>
      <c r="C102">
        <f>'Lesson File Xref'!J101</f>
        <v>0</v>
      </c>
      <c r="D102">
        <f>'Lesson File Xref'!A103</f>
        <v>0</v>
      </c>
      <c r="E102">
        <f>'Lesson File Xref'!J103</f>
        <v>0</v>
      </c>
      <c r="F102" s="4">
        <f>'Lesson File Xref'!C102</f>
        <v>0</v>
      </c>
      <c r="G10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3" spans="1:7" x14ac:dyDescent="0.25">
      <c r="A103">
        <f>'Lesson File Xref'!H103</f>
        <v>0</v>
      </c>
      <c r="B103">
        <f>'Lesson File Xref'!A102</f>
        <v>0</v>
      </c>
      <c r="C103">
        <f>'Lesson File Xref'!J102</f>
        <v>0</v>
      </c>
      <c r="D103">
        <f>'Lesson File Xref'!A104</f>
        <v>0</v>
      </c>
      <c r="E103">
        <f>'Lesson File Xref'!J104</f>
        <v>0</v>
      </c>
      <c r="F103" s="4">
        <f>'Lesson File Xref'!C103</f>
        <v>0</v>
      </c>
      <c r="G10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4" spans="1:7" x14ac:dyDescent="0.25">
      <c r="A104">
        <f>'Lesson File Xref'!H104</f>
        <v>0</v>
      </c>
      <c r="B104">
        <f>'Lesson File Xref'!A103</f>
        <v>0</v>
      </c>
      <c r="C104">
        <f>'Lesson File Xref'!J103</f>
        <v>0</v>
      </c>
      <c r="D104">
        <f>'Lesson File Xref'!A105</f>
        <v>0</v>
      </c>
      <c r="E104">
        <f>'Lesson File Xref'!J105</f>
        <v>0</v>
      </c>
      <c r="F104" s="4">
        <f>'Lesson File Xref'!C104</f>
        <v>0</v>
      </c>
      <c r="G10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5" spans="1:7" x14ac:dyDescent="0.25">
      <c r="A105">
        <f>'Lesson File Xref'!H105</f>
        <v>0</v>
      </c>
      <c r="B105">
        <f>'Lesson File Xref'!A104</f>
        <v>0</v>
      </c>
      <c r="C105">
        <f>'Lesson File Xref'!J104</f>
        <v>0</v>
      </c>
      <c r="D105">
        <f>'Lesson File Xref'!A106</f>
        <v>0</v>
      </c>
      <c r="E105">
        <f>'Lesson File Xref'!J106</f>
        <v>0</v>
      </c>
      <c r="F105" s="4">
        <f>'Lesson File Xref'!C105</f>
        <v>0</v>
      </c>
      <c r="G10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6" spans="1:7" x14ac:dyDescent="0.25">
      <c r="A106">
        <f>'Lesson File Xref'!H106</f>
        <v>0</v>
      </c>
      <c r="B106">
        <f>'Lesson File Xref'!A105</f>
        <v>0</v>
      </c>
      <c r="C106">
        <f>'Lesson File Xref'!J105</f>
        <v>0</v>
      </c>
      <c r="D106">
        <f>'Lesson File Xref'!A107</f>
        <v>0</v>
      </c>
      <c r="E106">
        <f>'Lesson File Xref'!J107</f>
        <v>0</v>
      </c>
      <c r="F106" s="4">
        <f>'Lesson File Xref'!C106</f>
        <v>0</v>
      </c>
      <c r="G10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7" spans="1:7" x14ac:dyDescent="0.25">
      <c r="A107">
        <f>'Lesson File Xref'!H107</f>
        <v>0</v>
      </c>
      <c r="B107">
        <f>'Lesson File Xref'!A106</f>
        <v>0</v>
      </c>
      <c r="C107">
        <f>'Lesson File Xref'!J106</f>
        <v>0</v>
      </c>
      <c r="D107">
        <f>'Lesson File Xref'!A108</f>
        <v>0</v>
      </c>
      <c r="E107">
        <f>'Lesson File Xref'!J108</f>
        <v>0</v>
      </c>
      <c r="F107" s="4">
        <f>'Lesson File Xref'!C107</f>
        <v>0</v>
      </c>
      <c r="G10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8" spans="1:7" x14ac:dyDescent="0.25">
      <c r="A108">
        <f>'Lesson File Xref'!H108</f>
        <v>0</v>
      </c>
      <c r="B108">
        <f>'Lesson File Xref'!A107</f>
        <v>0</v>
      </c>
      <c r="C108">
        <f>'Lesson File Xref'!J107</f>
        <v>0</v>
      </c>
      <c r="D108">
        <f>'Lesson File Xref'!A109</f>
        <v>0</v>
      </c>
      <c r="E108">
        <f>'Lesson File Xref'!J109</f>
        <v>0</v>
      </c>
      <c r="F108" s="4">
        <f>'Lesson File Xref'!C108</f>
        <v>0</v>
      </c>
      <c r="G10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9" spans="1:7" x14ac:dyDescent="0.25">
      <c r="A109">
        <f>'Lesson File Xref'!H109</f>
        <v>0</v>
      </c>
      <c r="B109">
        <f>'Lesson File Xref'!A108</f>
        <v>0</v>
      </c>
      <c r="C109">
        <f>'Lesson File Xref'!J108</f>
        <v>0</v>
      </c>
      <c r="D109">
        <f>'Lesson File Xref'!A110</f>
        <v>0</v>
      </c>
      <c r="E109">
        <f>'Lesson File Xref'!J110</f>
        <v>0</v>
      </c>
      <c r="F109" s="4">
        <f>'Lesson File Xref'!C109</f>
        <v>0</v>
      </c>
      <c r="G109" t="str">
        <f t="shared" ref="G109:G112" si="3">"&lt;a href=""https://tutorials.massstreetuniversity.com/python/""&gt;Tutorial Home&lt;/a&gt;"&amp;" | "&amp;"&lt;a href=""https://tutorials.massstreetuniversity.com/python/"&amp;B109&amp;"/"&amp;C109&amp;"""&gt;Previous&lt;/a&gt;"&amp;" | "&amp;"&lt;a href=""https://tutorials.massstreetuniversity.com/python/"&amp;D109&amp;"/"&amp;E109&amp;"""&gt;Next&lt;/a&gt;"</f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0" spans="1:7" x14ac:dyDescent="0.25">
      <c r="A110">
        <f>'Lesson File Xref'!H110</f>
        <v>0</v>
      </c>
      <c r="B110">
        <f>'Lesson File Xref'!A109</f>
        <v>0</v>
      </c>
      <c r="C110">
        <f>'Lesson File Xref'!J109</f>
        <v>0</v>
      </c>
      <c r="D110">
        <f>'Lesson File Xref'!A111</f>
        <v>0</v>
      </c>
      <c r="E110">
        <f>'Lesson File Xref'!J111</f>
        <v>0</v>
      </c>
      <c r="F110" s="4">
        <f>'Lesson File Xref'!C110</f>
        <v>0</v>
      </c>
      <c r="G110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1" spans="1:7" x14ac:dyDescent="0.25">
      <c r="A111">
        <f>'Lesson File Xref'!H111</f>
        <v>0</v>
      </c>
      <c r="B111">
        <f>'Lesson File Xref'!A110</f>
        <v>0</v>
      </c>
      <c r="C111">
        <f>'Lesson File Xref'!J110</f>
        <v>0</v>
      </c>
      <c r="D111">
        <f>'Lesson File Xref'!A112</f>
        <v>0</v>
      </c>
      <c r="E111">
        <f>'Lesson File Xref'!J112</f>
        <v>0</v>
      </c>
      <c r="F111" s="4">
        <f>'Lesson File Xref'!C111</f>
        <v>0</v>
      </c>
      <c r="G111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2" spans="1:7" x14ac:dyDescent="0.25">
      <c r="A112">
        <f>'Lesson File Xref'!H112</f>
        <v>0</v>
      </c>
      <c r="B112">
        <f>'Lesson File Xref'!A111</f>
        <v>0</v>
      </c>
      <c r="C112">
        <f>'Lesson File Xref'!J111</f>
        <v>0</v>
      </c>
      <c r="D112">
        <f>'Lesson File Xref'!A113</f>
        <v>0</v>
      </c>
      <c r="E112">
        <f>'Lesson File Xref'!J113</f>
        <v>0</v>
      </c>
      <c r="F112" s="4">
        <f>'Lesson File Xref'!C112</f>
        <v>0</v>
      </c>
      <c r="G112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B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11.7109375" bestFit="1" customWidth="1"/>
  </cols>
  <sheetData>
    <row r="1" spans="1:2" x14ac:dyDescent="0.25">
      <c r="A1" s="1" t="s">
        <v>38</v>
      </c>
      <c r="B1" s="1" t="s">
        <v>144</v>
      </c>
    </row>
    <row r="2" spans="1:2" x14ac:dyDescent="0.25">
      <c r="A2" t="s">
        <v>27</v>
      </c>
      <c r="B2" t="s">
        <v>145</v>
      </c>
    </row>
    <row r="3" spans="1:2" x14ac:dyDescent="0.25">
      <c r="A3" t="s">
        <v>39</v>
      </c>
      <c r="B3" t="s">
        <v>146</v>
      </c>
    </row>
    <row r="4" spans="1:2" x14ac:dyDescent="0.25">
      <c r="A4" t="s">
        <v>40</v>
      </c>
    </row>
    <row r="5" spans="1:2" x14ac:dyDescent="0.25">
      <c r="A5" t="s">
        <v>98</v>
      </c>
    </row>
    <row r="6" spans="1:2" x14ac:dyDescent="0.25">
      <c r="A6" t="s">
        <v>99</v>
      </c>
    </row>
    <row r="7" spans="1:2" x14ac:dyDescent="0.25">
      <c r="A7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Lessons</vt:lpstr>
      <vt:lpstr>Lesson File Xref</vt:lpstr>
      <vt:lpstr>Meta Tags</vt:lpstr>
      <vt:lpstr>Twitter Post Helper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Adaryl Wakefield</cp:lastModifiedBy>
  <dcterms:created xsi:type="dcterms:W3CDTF">2015-06-05T18:17:20Z</dcterms:created>
  <dcterms:modified xsi:type="dcterms:W3CDTF">2022-02-19T00:24:26Z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