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ey\Desktop\2016 Fall\STA thesis\ExampleCode_Zoey\Data\"/>
    </mc:Choice>
  </mc:AlternateContent>
  <bookViews>
    <workbookView xWindow="0" yWindow="0" windowWidth="19200" windowHeight="6648"/>
  </bookViews>
  <sheets>
    <sheet name="All" sheetId="1" r:id="rId1"/>
    <sheet name="Inflation" sheetId="3" r:id="rId2"/>
    <sheet name="Wage" sheetId="4" r:id="rId3"/>
    <sheet name="Unemployment" sheetId="5" r:id="rId4"/>
    <sheet name="Consumption" sheetId="6" r:id="rId5"/>
    <sheet name="Investment" sheetId="7" r:id="rId6"/>
    <sheet name="InterestRate" sheetId="8" r:id="rId7"/>
    <sheet name="Money Supply" sheetId="13" r:id="rId8"/>
    <sheet name="SP 500" sheetId="10" r:id="rId9"/>
    <sheet name="GDP" sheetId="11" r:id="rId10"/>
    <sheet name="Velocity" sheetId="12" r:id="rId1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2" i="1"/>
  <c r="J622" i="1"/>
  <c r="I622" i="1"/>
  <c r="H622" i="1"/>
  <c r="G622" i="1"/>
  <c r="E621" i="1"/>
  <c r="E622" i="1"/>
  <c r="D622" i="1"/>
  <c r="D614" i="1"/>
  <c r="D615" i="1"/>
  <c r="D616" i="1"/>
  <c r="D617" i="1"/>
  <c r="D618" i="1"/>
  <c r="D619" i="1"/>
  <c r="D620" i="1"/>
  <c r="C622" i="1"/>
  <c r="B622" i="1"/>
  <c r="J621" i="1" l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2" i="1"/>
  <c r="C79" i="11" l="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78" i="1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2" i="1"/>
</calcChain>
</file>

<file path=xl/sharedStrings.xml><?xml version="1.0" encoding="utf-8"?>
<sst xmlns="http://schemas.openxmlformats.org/spreadsheetml/2006/main" count="64" uniqueCount="44">
  <si>
    <t>DATE</t>
  </si>
  <si>
    <t>FEDFUNDS</t>
  </si>
  <si>
    <t>Effective Federal Funds Rate, Percent, Monthly, Not Seasonally Adjusted</t>
  </si>
  <si>
    <t>DTB3</t>
  </si>
  <si>
    <t>3-Month Treasury Bill: Secondary Market Rate, Percent, Monthly, Not Seasonally Adjusted</t>
  </si>
  <si>
    <t>M2NS</t>
  </si>
  <si>
    <t>M2 Money Stock,Billions of dollars, Monthly, Not Seasonally Adjusted</t>
  </si>
  <si>
    <t>M1NS</t>
  </si>
  <si>
    <t>M1 Money Stock, Billions of dollars, Monthly, Not Seasonally Adjusted</t>
  </si>
  <si>
    <t>CPILFENS</t>
  </si>
  <si>
    <t>Consumer Price Index for All Urban Consumers: All Items Less Food and Energy, Index 1982-1984=100, Monthly, Not Seasonally Adjusted</t>
  </si>
  <si>
    <t>Inflation</t>
  </si>
  <si>
    <t>Wage</t>
  </si>
  <si>
    <t>CEU0500000008</t>
  </si>
  <si>
    <t>Average Hourly Earnings of Production and Nonsupervisory Employees: Total Private, Dollars per Hour, Monthly, Not Seasonally Adjusted</t>
  </si>
  <si>
    <t>UNRATE</t>
  </si>
  <si>
    <t>Civilian Unemployment Rate, Percent, Monthly, Seasonally Adjusted</t>
  </si>
  <si>
    <t>Unemployment</t>
  </si>
  <si>
    <t>Consumption</t>
  </si>
  <si>
    <t>Investment</t>
  </si>
  <si>
    <t>InterestRate</t>
  </si>
  <si>
    <t>PCE</t>
  </si>
  <si>
    <t>Personal Consumption Expenditures, Billions of Dollars, Monthly, Seasonally Adjusted Annual Rate</t>
  </si>
  <si>
    <t>GDPC1</t>
  </si>
  <si>
    <t xml:space="preserve">Real Gross Domestic Product, Billions of Chained 2009 Dollars, Seaonally Adjusted Annual Rate, Quarterly </t>
  </si>
  <si>
    <t>Date</t>
  </si>
  <si>
    <t>Open</t>
  </si>
  <si>
    <t>High</t>
  </si>
  <si>
    <t>Low</t>
  </si>
  <si>
    <t>Close</t>
  </si>
  <si>
    <t>Volume</t>
  </si>
  <si>
    <t>Adj Close</t>
  </si>
  <si>
    <t>Source: https://finance.yahoo.com/quote/%5EGSPC/history?period1=-630961200&amp;period2=1476331200&amp;interval=1mo&amp;filter=history&amp;frequency=1mo</t>
  </si>
  <si>
    <t>Adj Close: Close price adjusted for divident and splits</t>
  </si>
  <si>
    <t>M1V</t>
  </si>
  <si>
    <t>M2V</t>
  </si>
  <si>
    <t>Velocity of M2 Money Stock, Ratio, Quarterly, Seasonally Adjusted</t>
  </si>
  <si>
    <t>Velocity of M1 Money Stock, Ratio, Quarterly, Seasonally Adjusted</t>
  </si>
  <si>
    <t>S&amp;P500</t>
  </si>
  <si>
    <t>M2 Money Supply</t>
  </si>
  <si>
    <t>M1 Money Supply</t>
  </si>
  <si>
    <t xml:space="preserve">NAPMNEWO </t>
  </si>
  <si>
    <t xml:space="preserve">Source: Bloomberg Terminal </t>
  </si>
  <si>
    <t>NAPMNEWO: ISM Manufacturing Index on Business New Orders,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</si>
</sst>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42" applyFont="1"/>
    <xf numFmtId="0" fontId="18" fillId="0" borderId="0" xfId="42"/>
    <xf numFmtId="14" fontId="18" fillId="0" borderId="0" xfId="42" applyNumberFormat="1"/>
    <xf numFmtId="14" fontId="18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2"/>
  <sheetViews>
    <sheetView tabSelected="1" zoomScale="85" zoomScaleNormal="85" workbookViewId="0">
      <pane ySplit="1" topLeftCell="A2" activePane="bottomLeft" state="frozen"/>
      <selection pane="bottomLeft" activeCell="A18" sqref="A18"/>
    </sheetView>
  </sheetViews>
  <sheetFormatPr defaultRowHeight="14.4" x14ac:dyDescent="0.55000000000000004"/>
  <cols>
    <col min="1" max="1" width="19.68359375" customWidth="1"/>
  </cols>
  <sheetData>
    <row r="1" spans="1:10" x14ac:dyDescent="0.55000000000000004">
      <c r="A1" t="s">
        <v>25</v>
      </c>
      <c r="B1" t="s">
        <v>11</v>
      </c>
      <c r="C1" t="s">
        <v>12</v>
      </c>
      <c r="D1" t="s">
        <v>17</v>
      </c>
      <c r="E1" t="s">
        <v>18</v>
      </c>
      <c r="F1" t="s">
        <v>19</v>
      </c>
      <c r="G1" t="s">
        <v>20</v>
      </c>
      <c r="H1" t="s">
        <v>40</v>
      </c>
      <c r="I1" t="s">
        <v>39</v>
      </c>
      <c r="J1" t="s">
        <v>38</v>
      </c>
    </row>
    <row r="2" spans="1:10" x14ac:dyDescent="0.55000000000000004">
      <c r="A2" s="1">
        <v>23743</v>
      </c>
      <c r="B2">
        <f>(Inflation!B18/Inflation!B6-1)*100</f>
        <v>1.5576323987538832</v>
      </c>
      <c r="C2">
        <f>(Wage!B17/Wage!B5-1)*100</f>
        <v>3.2000000000000028</v>
      </c>
      <c r="D2">
        <f>Unemployment!B6</f>
        <v>4.9000000000000004</v>
      </c>
      <c r="E2">
        <f>(Consumption!B18/Consumption!B6-1)*100</f>
        <v>6.9720614145482029</v>
      </c>
      <c r="F2">
        <f>Investment!B212-50</f>
        <v>12.299999999999997</v>
      </c>
      <c r="G2">
        <f>InterestRate!B6</f>
        <v>3.9</v>
      </c>
      <c r="H2">
        <f>('Money Supply'!B78/'Money Supply'!B66-1)*100</f>
        <v>4.6865104496516707</v>
      </c>
      <c r="I2">
        <f>('Money Supply'!C78/'Money Supply'!C66-1)*100</f>
        <v>8.2102628285356758</v>
      </c>
      <c r="J2">
        <f>('SP 500'!D186/'SP 500'!D174-1)*100</f>
        <v>11.962038225073535</v>
      </c>
    </row>
    <row r="3" spans="1:10" x14ac:dyDescent="0.55000000000000004">
      <c r="A3" s="1">
        <v>23774</v>
      </c>
      <c r="B3">
        <f>(Inflation!B19/Inflation!B7-1)*100</f>
        <v>1.5576323987538832</v>
      </c>
      <c r="C3">
        <f>(Wage!B18/Wage!B6-1)*100</f>
        <v>3.6000000000000032</v>
      </c>
      <c r="D3">
        <f>Unemployment!B7</f>
        <v>5.0999999999999996</v>
      </c>
      <c r="E3">
        <f>(Consumption!B19/Consumption!B7-1)*100</f>
        <v>7.8113301721986605</v>
      </c>
      <c r="F3">
        <f>Investment!B213-50</f>
        <v>13.200000000000003</v>
      </c>
      <c r="G3">
        <f>InterestRate!B7</f>
        <v>3.98</v>
      </c>
      <c r="H3">
        <f>('Money Supply'!B79/'Money Supply'!B67-1)*100</f>
        <v>4.1585445094217022</v>
      </c>
      <c r="I3">
        <f>('Money Supply'!C79/'Money Supply'!C67-1)*100</f>
        <v>8.1740442655935617</v>
      </c>
      <c r="J3">
        <f>('SP 500'!D187/'SP 500'!D175-1)*100</f>
        <v>11.642219596094572</v>
      </c>
    </row>
    <row r="4" spans="1:10" x14ac:dyDescent="0.55000000000000004">
      <c r="A4" s="1">
        <v>23802</v>
      </c>
      <c r="B4">
        <f>(Inflation!B20/Inflation!B8-1)*100</f>
        <v>1.2422360248447228</v>
      </c>
      <c r="C4">
        <f>(Wage!B19/Wage!B7-1)*100</f>
        <v>4.0000000000000036</v>
      </c>
      <c r="D4">
        <f>Unemployment!B8</f>
        <v>4.7</v>
      </c>
      <c r="E4">
        <f>(Consumption!B20/Consumption!B8-1)*100</f>
        <v>7.8280318091451306</v>
      </c>
      <c r="F4">
        <f>Investment!B214-50</f>
        <v>18.700000000000003</v>
      </c>
      <c r="G4">
        <f>InterestRate!B8</f>
        <v>4.04</v>
      </c>
      <c r="H4">
        <f>('Money Supply'!B80/'Money Supply'!B68-1)*100</f>
        <v>4.441541476159383</v>
      </c>
      <c r="I4">
        <f>('Money Supply'!C80/'Money Supply'!C68-1)*100</f>
        <v>8.3479568814239116</v>
      </c>
      <c r="J4">
        <f>('SP 500'!D188/'SP 500'!D176-1)*100</f>
        <v>10.516131612903234</v>
      </c>
    </row>
    <row r="5" spans="1:10" x14ac:dyDescent="0.55000000000000004">
      <c r="A5" s="1">
        <v>23833</v>
      </c>
      <c r="B5">
        <f>(Inflation!B21/Inflation!B9-1)*100</f>
        <v>1.552795031055898</v>
      </c>
      <c r="C5">
        <f>(Wage!B20/Wage!B8-1)*100</f>
        <v>3.5856573705179473</v>
      </c>
      <c r="D5">
        <f>Unemployment!B9</f>
        <v>4.8</v>
      </c>
      <c r="E5">
        <f>(Consumption!B21/Consumption!B9-1)*100</f>
        <v>8.4779375309866225</v>
      </c>
      <c r="F5">
        <f>Investment!B215-50</f>
        <v>9.7999999999999972</v>
      </c>
      <c r="G5">
        <f>InterestRate!B9</f>
        <v>4.09</v>
      </c>
      <c r="H5">
        <f>('Money Supply'!B81/'Money Supply'!B69-1)*100</f>
        <v>4.7680412371134073</v>
      </c>
      <c r="I5">
        <f>('Money Supply'!C81/'Money Supply'!C69-1)*100</f>
        <v>8.3996023856858884</v>
      </c>
      <c r="J5">
        <f>('SP 500'!D189/'SP 500'!D177-1)*100</f>
        <v>9.1521611580567033</v>
      </c>
    </row>
    <row r="6" spans="1:10" x14ac:dyDescent="0.55000000000000004">
      <c r="A6" s="1">
        <v>23863</v>
      </c>
      <c r="B6">
        <f>(Inflation!B22/Inflation!B10-1)*100</f>
        <v>1.552795031055898</v>
      </c>
      <c r="C6">
        <f>(Wage!B21/Wage!B9-1)*100</f>
        <v>3.9682539682539764</v>
      </c>
      <c r="D6">
        <f>Unemployment!B10</f>
        <v>4.5999999999999996</v>
      </c>
      <c r="E6">
        <f>(Consumption!B22/Consumption!B10-1)*100</f>
        <v>7.1393643031784748</v>
      </c>
      <c r="F6">
        <f>Investment!B216-50</f>
        <v>10.200000000000003</v>
      </c>
      <c r="G6">
        <f>InterestRate!B10</f>
        <v>4.0999999999999996</v>
      </c>
      <c r="H6">
        <f>('Money Supply'!B82/'Money Supply'!B70-1)*100</f>
        <v>3.9292730844793677</v>
      </c>
      <c r="I6">
        <f>('Money Supply'!C82/'Money Supply'!C70-1)*100</f>
        <v>8.0737602790929444</v>
      </c>
      <c r="J6">
        <f>('SP 500'!D190/'SP 500'!D178-1)*100</f>
        <v>9.7910887212570898</v>
      </c>
    </row>
    <row r="7" spans="1:10" x14ac:dyDescent="0.55000000000000004">
      <c r="A7" s="1">
        <v>23894</v>
      </c>
      <c r="B7">
        <f>(Inflation!B23/Inflation!B11-1)*100</f>
        <v>1.2383900928792713</v>
      </c>
      <c r="C7">
        <f>(Wage!B22/Wage!B10-1)*100</f>
        <v>3.5573122529644285</v>
      </c>
      <c r="D7">
        <f>Unemployment!B11</f>
        <v>4.5999999999999996</v>
      </c>
      <c r="E7">
        <f>(Consumption!B23/Consumption!B11-1)*100</f>
        <v>5.802379218256859</v>
      </c>
      <c r="F7">
        <f>Investment!B217-50</f>
        <v>7.3999999999999986</v>
      </c>
      <c r="G7">
        <f>InterestRate!B11</f>
        <v>4.04</v>
      </c>
      <c r="H7">
        <f>('Money Supply'!B83/'Money Supply'!B71-1)*100</f>
        <v>4.2884990253411193</v>
      </c>
      <c r="I7">
        <f>('Money Supply'!C83/'Money Supply'!C71-1)*100</f>
        <v>8.1667900320749887</v>
      </c>
      <c r="J7">
        <f>('SP 500'!D191/'SP 500'!D179-1)*100</f>
        <v>3.3013447651607075</v>
      </c>
    </row>
    <row r="8" spans="1:10" x14ac:dyDescent="0.55000000000000004">
      <c r="A8" s="1">
        <v>23924</v>
      </c>
      <c r="B8">
        <f>(Inflation!B24/Inflation!B12-1)*100</f>
        <v>1.2383900928792713</v>
      </c>
      <c r="C8">
        <f>(Wage!B23/Wage!B11-1)*100</f>
        <v>3.9525691699604737</v>
      </c>
      <c r="D8">
        <f>Unemployment!B12</f>
        <v>4.4000000000000004</v>
      </c>
      <c r="E8">
        <f>(Consumption!B24/Consumption!B12-1)*100</f>
        <v>6.2815884476534301</v>
      </c>
      <c r="F8">
        <f>Investment!B218-50</f>
        <v>6.6000000000000014</v>
      </c>
      <c r="G8">
        <f>InterestRate!B12</f>
        <v>4.09</v>
      </c>
      <c r="H8">
        <f>('Money Supply'!B84/'Money Supply'!B72-1)*100</f>
        <v>4.0514469453376334</v>
      </c>
      <c r="I8">
        <f>('Money Supply'!C84/'Money Supply'!C72-1)*100</f>
        <v>8.0136818959198663</v>
      </c>
      <c r="J8">
        <f>('SP 500'!D192/'SP 500'!D180-1)*100</f>
        <v>2.2587822521333623</v>
      </c>
    </row>
    <row r="9" spans="1:10" x14ac:dyDescent="0.55000000000000004">
      <c r="A9" s="1">
        <v>23955</v>
      </c>
      <c r="B9">
        <f>(Inflation!B25/Inflation!B13-1)*100</f>
        <v>1.552795031055898</v>
      </c>
      <c r="C9">
        <f>(Wage!B24/Wage!B12-1)*100</f>
        <v>3.9525691699604737</v>
      </c>
      <c r="D9">
        <f>Unemployment!B13</f>
        <v>4.4000000000000004</v>
      </c>
      <c r="E9">
        <f>(Consumption!B25/Consumption!B13-1)*100</f>
        <v>6.3829787234042534</v>
      </c>
      <c r="F9">
        <f>Investment!B219-50</f>
        <v>6</v>
      </c>
      <c r="G9">
        <f>InterestRate!B13</f>
        <v>4.12</v>
      </c>
      <c r="H9">
        <f>('Money Supply'!B85/'Money Supply'!B73-1)*100</f>
        <v>3.6655948553054651</v>
      </c>
      <c r="I9">
        <f>('Money Supply'!C85/'Money Supply'!C73-1)*100</f>
        <v>7.8326441255168966</v>
      </c>
      <c r="J9">
        <f>('SP 500'!D193/'SP 500'!D181-1)*100</f>
        <v>4.9504948656994507</v>
      </c>
    </row>
    <row r="10" spans="1:10" x14ac:dyDescent="0.55000000000000004">
      <c r="A10" s="1">
        <v>23986</v>
      </c>
      <c r="B10">
        <f>(Inflation!B26/Inflation!B14-1)*100</f>
        <v>1.5479876160990669</v>
      </c>
      <c r="C10">
        <f>(Wage!B25/Wage!B13-1)*100</f>
        <v>3.515625</v>
      </c>
      <c r="D10">
        <f>Unemployment!B14</f>
        <v>4.3</v>
      </c>
      <c r="E10">
        <f>(Consumption!B26/Consumption!B14-1)*100</f>
        <v>8.4851390220517899</v>
      </c>
      <c r="F10">
        <f>Investment!B220-50</f>
        <v>13.600000000000001</v>
      </c>
      <c r="G10">
        <f>InterestRate!B14</f>
        <v>4.01</v>
      </c>
      <c r="H10">
        <f>('Money Supply'!B86/'Money Supply'!B74-1)*100</f>
        <v>3.8656527249683048</v>
      </c>
      <c r="I10">
        <f>('Money Supply'!C86/'Money Supply'!C74-1)*100</f>
        <v>7.8662496993023856</v>
      </c>
      <c r="J10">
        <f>('SP 500'!D194/'SP 500'!D182-1)*100</f>
        <v>6.2768199092803956</v>
      </c>
    </row>
    <row r="11" spans="1:10" x14ac:dyDescent="0.55000000000000004">
      <c r="A11" s="1">
        <v>24016</v>
      </c>
      <c r="B11">
        <f>(Inflation!B27/Inflation!B15-1)*100</f>
        <v>1.5432098765432167</v>
      </c>
      <c r="C11">
        <f>(Wage!B26/Wage!B14-1)*100</f>
        <v>4.705882352941182</v>
      </c>
      <c r="D11">
        <f>Unemployment!B15</f>
        <v>4.2</v>
      </c>
      <c r="E11">
        <f>(Consumption!B27/Consumption!B15-1)*100</f>
        <v>9.257496430271317</v>
      </c>
      <c r="F11">
        <f>Investment!B221-50</f>
        <v>12</v>
      </c>
      <c r="G11">
        <f>InterestRate!B15</f>
        <v>4.08</v>
      </c>
      <c r="H11">
        <f>('Money Supply'!B87/'Money Supply'!B75-1)*100</f>
        <v>4.2579837194740122</v>
      </c>
      <c r="I11">
        <f>('Money Supply'!C87/'Money Supply'!C75-1)*100</f>
        <v>8.0257204096213499</v>
      </c>
      <c r="J11">
        <f>('SP 500'!D195/'SP 500'!D183-1)*100</f>
        <v>6.7543345665431076</v>
      </c>
    </row>
    <row r="12" spans="1:10" x14ac:dyDescent="0.55000000000000004">
      <c r="A12" s="1">
        <v>24047</v>
      </c>
      <c r="B12">
        <f>(Inflation!B28/Inflation!B16-1)*100</f>
        <v>1.2307692307692353</v>
      </c>
      <c r="C12">
        <f>(Wage!B27/Wage!B15-1)*100</f>
        <v>3.8910505836575959</v>
      </c>
      <c r="D12">
        <f>Unemployment!B16</f>
        <v>4.0999999999999996</v>
      </c>
      <c r="E12">
        <f>(Consumption!B28/Consumption!B16-1)*100</f>
        <v>10.266250899496288</v>
      </c>
      <c r="F12">
        <f>Investment!B222-50</f>
        <v>11.899999999999999</v>
      </c>
      <c r="G12">
        <f>InterestRate!B16</f>
        <v>4.0999999999999996</v>
      </c>
      <c r="H12">
        <f>('Money Supply'!B88/'Money Supply'!B76-1)*100</f>
        <v>4.0841584158415767</v>
      </c>
      <c r="I12">
        <f>('Money Supply'!C88/'Money Supply'!C76-1)*100</f>
        <v>7.9924331993379116</v>
      </c>
      <c r="J12">
        <f>('SP 500'!D196/'SP 500'!D184-1)*100</f>
        <v>7.978597098183049</v>
      </c>
    </row>
    <row r="13" spans="1:10" x14ac:dyDescent="0.55000000000000004">
      <c r="A13" s="1">
        <v>24077</v>
      </c>
      <c r="B13">
        <f>(Inflation!B29/Inflation!B17-1)*100</f>
        <v>1.538461538461533</v>
      </c>
      <c r="C13">
        <f>(Wage!B28/Wage!B16-1)*100</f>
        <v>3.8910505836575959</v>
      </c>
      <c r="D13">
        <f>Unemployment!B17</f>
        <v>4</v>
      </c>
      <c r="E13">
        <f>(Consumption!B29/Consumption!B17-1)*100</f>
        <v>9.6537001897533123</v>
      </c>
      <c r="F13">
        <f>Investment!B223-50</f>
        <v>12.899999999999999</v>
      </c>
      <c r="G13">
        <f>InterestRate!B17</f>
        <v>4.32</v>
      </c>
      <c r="H13">
        <f>('Money Supply'!B89/'Money Supply'!B77-1)*100</f>
        <v>4.6694966646452229</v>
      </c>
      <c r="I13">
        <f>('Money Supply'!C89/'Money Supply'!C77-1)*100</f>
        <v>8.1251459257529746</v>
      </c>
      <c r="J13">
        <f>('SP 500'!D197/'SP 500'!D185-1)*100</f>
        <v>7.9249786346042628</v>
      </c>
    </row>
    <row r="14" spans="1:10" x14ac:dyDescent="0.55000000000000004">
      <c r="A14" s="1">
        <v>24108</v>
      </c>
      <c r="B14">
        <f>(Inflation!B30/Inflation!B18-1)*100</f>
        <v>0.92024539877300082</v>
      </c>
      <c r="C14">
        <f>(Wage!B29/Wage!B17-1)*100</f>
        <v>4.2635658914728536</v>
      </c>
      <c r="D14">
        <f>Unemployment!B18</f>
        <v>4</v>
      </c>
      <c r="E14">
        <f>(Consumption!B30/Consumption!B18-1)*100</f>
        <v>9.6000000000000085</v>
      </c>
      <c r="F14">
        <f>Investment!B224-50</f>
        <v>16.5</v>
      </c>
      <c r="G14">
        <f>InterestRate!B18</f>
        <v>4.42</v>
      </c>
      <c r="H14">
        <f>('Money Supply'!B90/'Money Supply'!B78-1)*100</f>
        <v>5.1421657592256587</v>
      </c>
      <c r="I14">
        <f>('Money Supply'!C90/'Money Supply'!C78-1)*100</f>
        <v>8.0499653018736961</v>
      </c>
      <c r="J14">
        <f>('SP 500'!D198/'SP 500'!D186-1)*100</f>
        <v>9.3828342861227441</v>
      </c>
    </row>
    <row r="15" spans="1:10" x14ac:dyDescent="0.55000000000000004">
      <c r="A15" s="1">
        <v>24139</v>
      </c>
      <c r="B15">
        <f>(Inflation!B31/Inflation!B19-1)*100</f>
        <v>1.2269938650306678</v>
      </c>
      <c r="C15">
        <f>(Wage!B30/Wage!B18-1)*100</f>
        <v>4.2471042471042608</v>
      </c>
      <c r="D15">
        <f>Unemployment!B19</f>
        <v>3.8</v>
      </c>
      <c r="E15">
        <f>(Consumption!B31/Consumption!B19-1)*100</f>
        <v>9.0046296296296227</v>
      </c>
      <c r="F15">
        <f>Investment!B225-50</f>
        <v>16.099999999999994</v>
      </c>
      <c r="G15">
        <f>InterestRate!B19</f>
        <v>4.5999999999999996</v>
      </c>
      <c r="H15">
        <f>('Money Supply'!B91/'Money Supply'!B79-1)*100</f>
        <v>5.1777916406737345</v>
      </c>
      <c r="I15">
        <f>('Money Supply'!C91/'Money Supply'!C79-1)*100</f>
        <v>7.8121367123924479</v>
      </c>
      <c r="J15">
        <f>('SP 500'!D199/'SP 500'!D187-1)*100</f>
        <v>6.076246334310853</v>
      </c>
    </row>
    <row r="16" spans="1:10" x14ac:dyDescent="0.55000000000000004">
      <c r="A16" s="1">
        <v>24167</v>
      </c>
      <c r="B16">
        <f>(Inflation!B32/Inflation!B20-1)*100</f>
        <v>1.5337423312883347</v>
      </c>
      <c r="C16">
        <f>(Wage!B31/Wage!B19-1)*100</f>
        <v>3.8461538461538547</v>
      </c>
      <c r="D16">
        <f>Unemployment!B20</f>
        <v>3.8</v>
      </c>
      <c r="E16">
        <f>(Consumption!B32/Consumption!B20-1)*100</f>
        <v>9.6335561189214047</v>
      </c>
      <c r="F16">
        <f>Investment!B226-50</f>
        <v>14.299999999999997</v>
      </c>
      <c r="G16">
        <f>InterestRate!B20</f>
        <v>4.6500000000000004</v>
      </c>
      <c r="H16">
        <f>('Money Supply'!B92/'Money Supply'!B80-1)*100</f>
        <v>5.5034396497811056</v>
      </c>
      <c r="I16">
        <f>('Money Supply'!C92/'Money Supply'!C80-1)*100</f>
        <v>7.797316057380832</v>
      </c>
      <c r="J16">
        <f>('SP 500'!D200/'SP 500'!D188-1)*100</f>
        <v>1.2142439879919698</v>
      </c>
    </row>
    <row r="17" spans="1:10" x14ac:dyDescent="0.55000000000000004">
      <c r="A17" s="1">
        <v>24198</v>
      </c>
      <c r="B17">
        <f>(Inflation!B33/Inflation!B21-1)*100</f>
        <v>1.8348623853210899</v>
      </c>
      <c r="C17">
        <f>(Wage!B32/Wage!B20-1)*100</f>
        <v>4.2307692307692157</v>
      </c>
      <c r="D17">
        <f>Unemployment!B21</f>
        <v>3.8</v>
      </c>
      <c r="E17">
        <f>(Consumption!B33/Consumption!B21-1)*100</f>
        <v>9.1407678244972637</v>
      </c>
      <c r="F17">
        <f>Investment!B227-50</f>
        <v>14.299999999999997</v>
      </c>
      <c r="G17">
        <f>InterestRate!B21</f>
        <v>4.67</v>
      </c>
      <c r="H17">
        <f>('Money Supply'!B93/'Money Supply'!B81-1)*100</f>
        <v>6.0270602706027132</v>
      </c>
      <c r="I17">
        <f>('Money Supply'!C93/'Money Supply'!C81-1)*100</f>
        <v>7.7716643741403191</v>
      </c>
      <c r="J17">
        <f>('SP 500'!D201/'SP 500'!D189-1)*100</f>
        <v>3.5984580086715567</v>
      </c>
    </row>
    <row r="18" spans="1:10" x14ac:dyDescent="0.55000000000000004">
      <c r="A18" s="1">
        <v>24228</v>
      </c>
      <c r="B18">
        <f>(Inflation!B34/Inflation!B22-1)*100</f>
        <v>2.1406727828745975</v>
      </c>
      <c r="C18">
        <f>(Wage!B33/Wage!B21-1)*100</f>
        <v>3.8167938931297662</v>
      </c>
      <c r="D18">
        <f>Unemployment!B22</f>
        <v>3.9</v>
      </c>
      <c r="E18">
        <f>(Consumption!B34/Consumption!B22-1)*100</f>
        <v>8.1241442263806576</v>
      </c>
      <c r="F18">
        <f>Investment!B228-50</f>
        <v>2.7000000000000028</v>
      </c>
      <c r="G18">
        <f>InterestRate!B22</f>
        <v>4.9000000000000004</v>
      </c>
      <c r="H18">
        <f>('Money Supply'!B94/'Money Supply'!B82-1)*100</f>
        <v>5.8601134215501061</v>
      </c>
      <c r="I18">
        <f>('Money Supply'!C94/'Money Supply'!C82-1)*100</f>
        <v>7.4936592114364764</v>
      </c>
      <c r="J18">
        <f>('SP 500'!D202/'SP 500'!D190-1)*100</f>
        <v>-4.6538263331917911</v>
      </c>
    </row>
    <row r="19" spans="1:10" x14ac:dyDescent="0.55000000000000004">
      <c r="A19" s="1">
        <v>24259</v>
      </c>
      <c r="B19">
        <f>(Inflation!B35/Inflation!B23-1)*100</f>
        <v>2.4464831804281273</v>
      </c>
      <c r="C19">
        <f>(Wage!B34/Wage!B22-1)*100</f>
        <v>3.8167938931297662</v>
      </c>
      <c r="D19">
        <f>Unemployment!B23</f>
        <v>3.8</v>
      </c>
      <c r="E19">
        <f>(Consumption!B35/Consumption!B23-1)*100</f>
        <v>9.2703074804956422</v>
      </c>
      <c r="F19">
        <f>Investment!B229-50</f>
        <v>5.8999999999999986</v>
      </c>
      <c r="G19">
        <f>InterestRate!B23</f>
        <v>5.17</v>
      </c>
      <c r="H19">
        <f>('Money Supply'!B95/'Money Supply'!B83-1)*100</f>
        <v>5.9190031152647871</v>
      </c>
      <c r="I19">
        <f>('Money Supply'!C95/'Money Supply'!C83-1)*100</f>
        <v>7.1167883211678884</v>
      </c>
      <c r="J19">
        <f>('SP 500'!D203/'SP 500'!D191-1)*100</f>
        <v>3.7408607553253814</v>
      </c>
    </row>
    <row r="20" spans="1:10" x14ac:dyDescent="0.55000000000000004">
      <c r="A20" s="1">
        <v>24289</v>
      </c>
      <c r="B20">
        <f>(Inflation!B36/Inflation!B24-1)*100</f>
        <v>2.7522935779816571</v>
      </c>
      <c r="C20">
        <f>(Wage!B35/Wage!B23-1)*100</f>
        <v>4.1825095057034245</v>
      </c>
      <c r="D20">
        <f>Unemployment!B24</f>
        <v>3.8</v>
      </c>
      <c r="E20">
        <f>(Consumption!B36/Consumption!B24-1)*100</f>
        <v>8.9673913043478279</v>
      </c>
      <c r="F20">
        <f>Investment!B230-50</f>
        <v>6.2999999999999972</v>
      </c>
      <c r="G20">
        <f>InterestRate!B24</f>
        <v>5.3</v>
      </c>
      <c r="H20">
        <f>('Money Supply'!B96/'Money Supply'!B84-1)*100</f>
        <v>4.5735475896167888</v>
      </c>
      <c r="I20">
        <f>('Money Supply'!C96/'Money Supply'!C84-1)*100</f>
        <v>6.3786473648495878</v>
      </c>
      <c r="J20">
        <f>('SP 500'!D204/'SP 500'!D192-1)*100</f>
        <v>-0.30012003721056058</v>
      </c>
    </row>
    <row r="21" spans="1:10" x14ac:dyDescent="0.55000000000000004">
      <c r="A21" s="1">
        <v>24320</v>
      </c>
      <c r="B21">
        <f>(Inflation!B37/Inflation!B25-1)*100</f>
        <v>3.0581039755351647</v>
      </c>
      <c r="C21">
        <f>(Wage!B36/Wage!B24-1)*100</f>
        <v>3.8022813688213031</v>
      </c>
      <c r="D21">
        <f>Unemployment!B25</f>
        <v>3.8</v>
      </c>
      <c r="E21">
        <f>(Consumption!B37/Consumption!B25-1)*100</f>
        <v>8.7191011235955074</v>
      </c>
      <c r="F21">
        <f>Investment!B231-50</f>
        <v>3.2999999999999972</v>
      </c>
      <c r="G21">
        <f>InterestRate!B25</f>
        <v>5.53</v>
      </c>
      <c r="H21">
        <f>('Money Supply'!B97/'Money Supply'!B85-1)*100</f>
        <v>4.4044665012407114</v>
      </c>
      <c r="I21">
        <f>('Money Supply'!C97/'Money Supply'!C85-1)*100</f>
        <v>6.0455673358899231</v>
      </c>
      <c r="J21">
        <f>('SP 500'!D205/'SP 500'!D193-1)*100</f>
        <v>-12.841979498514878</v>
      </c>
    </row>
    <row r="22" spans="1:10" x14ac:dyDescent="0.55000000000000004">
      <c r="A22" s="1">
        <v>24351</v>
      </c>
      <c r="B22">
        <f>(Inflation!B38/Inflation!B26-1)*100</f>
        <v>3.0487804878048808</v>
      </c>
      <c r="C22">
        <f>(Wage!B37/Wage!B25-1)*100</f>
        <v>4.1509433962264142</v>
      </c>
      <c r="D22">
        <f>Unemployment!B26</f>
        <v>3.7</v>
      </c>
      <c r="E22">
        <f>(Consumption!B38/Consumption!B26-1)*100</f>
        <v>8.2412726469288433</v>
      </c>
      <c r="F22">
        <f>Investment!B232-50</f>
        <v>5.2000000000000028</v>
      </c>
      <c r="G22">
        <f>InterestRate!B26</f>
        <v>5.4</v>
      </c>
      <c r="H22">
        <f>('Money Supply'!B98/'Money Supply'!B86-1)*100</f>
        <v>4.3929225137278705</v>
      </c>
      <c r="I22">
        <f>('Money Supply'!C98/'Money Supply'!C86-1)*100</f>
        <v>5.8429973238180333</v>
      </c>
      <c r="J22">
        <f>('SP 500'!D206/'SP 500'!D194-1)*100</f>
        <v>-13.450228089739813</v>
      </c>
    </row>
    <row r="23" spans="1:10" x14ac:dyDescent="0.55000000000000004">
      <c r="A23" s="1">
        <v>24381</v>
      </c>
      <c r="B23">
        <f>(Inflation!B39/Inflation!B27-1)*100</f>
        <v>3.3434650455927084</v>
      </c>
      <c r="C23">
        <f>(Wage!B38/Wage!B26-1)*100</f>
        <v>4.1198501872659055</v>
      </c>
      <c r="D23">
        <f>Unemployment!B27</f>
        <v>3.7</v>
      </c>
      <c r="E23">
        <f>(Consumption!B39/Consumption!B27-1)*100</f>
        <v>6.5127423219342173</v>
      </c>
      <c r="F23">
        <f>Investment!B233-50</f>
        <v>1.6000000000000014</v>
      </c>
      <c r="G23">
        <f>InterestRate!B27</f>
        <v>5.53</v>
      </c>
      <c r="H23">
        <f>('Money Supply'!B99/'Money Supply'!B87-1)*100</f>
        <v>3.063063063063054</v>
      </c>
      <c r="I23">
        <f>('Money Supply'!C99/'Money Supply'!C87-1)*100</f>
        <v>5.136684303350969</v>
      </c>
      <c r="J23">
        <f>('SP 500'!D207/'SP 500'!D195-1)*100</f>
        <v>-19.059354342910829</v>
      </c>
    </row>
    <row r="24" spans="1:10" x14ac:dyDescent="0.55000000000000004">
      <c r="A24" s="1">
        <v>24412</v>
      </c>
      <c r="B24">
        <f>(Inflation!B40/Inflation!B28-1)*100</f>
        <v>3.6474164133738718</v>
      </c>
      <c r="C24">
        <f>(Wage!B39/Wage!B27-1)*100</f>
        <v>4.1198501872659055</v>
      </c>
      <c r="D24">
        <f>Unemployment!B28</f>
        <v>3.6</v>
      </c>
      <c r="E24">
        <f>(Consumption!B40/Consumption!B28-1)*100</f>
        <v>6.7435283880791896</v>
      </c>
      <c r="F24">
        <f>Investment!B234-50</f>
        <v>-3.2000000000000028</v>
      </c>
      <c r="G24">
        <f>InterestRate!B28</f>
        <v>5.76</v>
      </c>
      <c r="H24">
        <f>('Money Supply'!B100/'Money Supply'!B88-1)*100</f>
        <v>2.7942925089179615</v>
      </c>
      <c r="I24">
        <f>('Money Supply'!C100/'Money Supply'!C88-1)*100</f>
        <v>4.6857893584409949</v>
      </c>
      <c r="J24">
        <f>('SP 500'!D208/'SP 500'!D196-1)*100</f>
        <v>-13.126306863259696</v>
      </c>
    </row>
    <row r="25" spans="1:10" x14ac:dyDescent="0.55000000000000004">
      <c r="A25" s="1">
        <v>24442</v>
      </c>
      <c r="B25">
        <f>(Inflation!B41/Inflation!B29-1)*100</f>
        <v>3.3333333333333437</v>
      </c>
      <c r="C25">
        <f>(Wage!B40/Wage!B28-1)*100</f>
        <v>4.1198501872659055</v>
      </c>
      <c r="D25">
        <f>Unemployment!B29</f>
        <v>3.8</v>
      </c>
      <c r="E25">
        <f>(Consumption!B41/Consumption!B29-1)*100</f>
        <v>6.5541855937702787</v>
      </c>
      <c r="F25">
        <f>Investment!B235-50</f>
        <v>-1.2000000000000028</v>
      </c>
      <c r="G25">
        <f>InterestRate!B29</f>
        <v>5.4</v>
      </c>
      <c r="H25">
        <f>('Money Supply'!B101/'Money Supply'!B89-1)*100</f>
        <v>2.4913093858632829</v>
      </c>
      <c r="I25">
        <f>('Money Supply'!C101/'Money Supply'!C89-1)*100</f>
        <v>4.4482833081407769</v>
      </c>
      <c r="J25">
        <f>('SP 500'!D209/'SP 500'!D197-1)*100</f>
        <v>-10.885649469248293</v>
      </c>
    </row>
    <row r="26" spans="1:10" x14ac:dyDescent="0.55000000000000004">
      <c r="A26" s="1">
        <v>24473</v>
      </c>
      <c r="B26">
        <f>(Inflation!B42/Inflation!B30-1)*100</f>
        <v>3.6474164133738718</v>
      </c>
      <c r="C26">
        <f>(Wage!B41/Wage!B29-1)*100</f>
        <v>3.7174721189591198</v>
      </c>
      <c r="D26">
        <f>Unemployment!B30</f>
        <v>3.9</v>
      </c>
      <c r="E26">
        <f>(Consumption!B42/Consumption!B30-1)*100</f>
        <v>6.2473164448261009</v>
      </c>
      <c r="F26">
        <f>Investment!B236-50</f>
        <v>-3.7999999999999972</v>
      </c>
      <c r="G26">
        <f>InterestRate!B30</f>
        <v>4.9400000000000004</v>
      </c>
      <c r="H26">
        <f>('Money Supply'!B102/'Money Supply'!B90-1)*100</f>
        <v>1.6110471806674243</v>
      </c>
      <c r="I26">
        <f>('Money Supply'!C102/'Money Supply'!C90-1)*100</f>
        <v>4.1318775422821474</v>
      </c>
      <c r="J26">
        <f>('SP 500'!D210/'SP 500'!D198-1)*100</f>
        <v>-13.314413837643146</v>
      </c>
    </row>
    <row r="27" spans="1:10" x14ac:dyDescent="0.55000000000000004">
      <c r="A27" s="1">
        <v>24504</v>
      </c>
      <c r="B27">
        <f>(Inflation!B43/Inflation!B31-1)*100</f>
        <v>3.6363636363636376</v>
      </c>
      <c r="C27">
        <f>(Wage!B42/Wage!B30-1)*100</f>
        <v>4.0740740740740744</v>
      </c>
      <c r="D27">
        <f>Unemployment!B31</f>
        <v>3.8</v>
      </c>
      <c r="E27">
        <f>(Consumption!B43/Consumption!B31-1)*100</f>
        <v>4.8417923125929185</v>
      </c>
      <c r="F27">
        <f>Investment!B237-50</f>
        <v>-4.8999999999999986</v>
      </c>
      <c r="G27">
        <f>InterestRate!B31</f>
        <v>5</v>
      </c>
      <c r="H27">
        <f>('Money Supply'!B103/'Money Supply'!B91-1)*100</f>
        <v>1.7793594306049876</v>
      </c>
      <c r="I27">
        <f>('Money Supply'!C103/'Money Supply'!C91-1)*100</f>
        <v>4.2915678240241562</v>
      </c>
      <c r="J27">
        <f>('SP 500'!D211/'SP 500'!D199-1)*100</f>
        <v>-5.3300884662169761</v>
      </c>
    </row>
    <row r="28" spans="1:10" x14ac:dyDescent="0.55000000000000004">
      <c r="A28" s="1">
        <v>24532</v>
      </c>
      <c r="B28">
        <f>(Inflation!B44/Inflation!B32-1)*100</f>
        <v>3.6253776435045237</v>
      </c>
      <c r="C28">
        <f>(Wage!B43/Wage!B31-1)*100</f>
        <v>3.7037037037036979</v>
      </c>
      <c r="D28">
        <f>Unemployment!B32</f>
        <v>3.8</v>
      </c>
      <c r="E28">
        <f>(Consumption!B44/Consumption!B32-1)*100</f>
        <v>4.3935253310910305</v>
      </c>
      <c r="F28">
        <f>Investment!B238-50</f>
        <v>-4.7000000000000028</v>
      </c>
      <c r="G28">
        <f>InterestRate!B32</f>
        <v>4.53</v>
      </c>
      <c r="H28">
        <f>('Money Supply'!B104/'Money Supply'!B92-1)*100</f>
        <v>2.4896265560166109</v>
      </c>
      <c r="I28">
        <f>('Money Supply'!C104/'Money Supply'!C92-1)*100</f>
        <v>4.764971023824871</v>
      </c>
      <c r="J28">
        <f>('SP 500'!D212/'SP 500'!D200-1)*100</f>
        <v>-2.3075325341437303E-2</v>
      </c>
    </row>
    <row r="29" spans="1:10" x14ac:dyDescent="0.55000000000000004">
      <c r="A29" s="1">
        <v>24563</v>
      </c>
      <c r="B29">
        <f>(Inflation!B45/Inflation!B33-1)*100</f>
        <v>3.3033033033033066</v>
      </c>
      <c r="C29">
        <f>(Wage!B44/Wage!B32-1)*100</f>
        <v>3.6900369003689981</v>
      </c>
      <c r="D29">
        <f>Unemployment!B33</f>
        <v>3.8</v>
      </c>
      <c r="E29">
        <f>(Consumption!B45/Consumption!B33-1)*100</f>
        <v>5.1298157453936399</v>
      </c>
      <c r="F29">
        <f>Investment!B239-50</f>
        <v>-3.6000000000000014</v>
      </c>
      <c r="G29">
        <f>InterestRate!B33</f>
        <v>4.05</v>
      </c>
      <c r="H29">
        <f>('Money Supply'!B105/'Money Supply'!B93-1)*100</f>
        <v>1.3341067285382646</v>
      </c>
      <c r="I29">
        <f>('Money Supply'!C105/'Money Supply'!C93-1)*100</f>
        <v>4.8500319081046461</v>
      </c>
      <c r="J29">
        <f>('SP 500'!D213/'SP 500'!D201-1)*100</f>
        <v>-1.2365085570650636</v>
      </c>
    </row>
    <row r="30" spans="1:10" x14ac:dyDescent="0.55000000000000004">
      <c r="A30" s="1">
        <v>24593</v>
      </c>
      <c r="B30">
        <f>(Inflation!B46/Inflation!B34-1)*100</f>
        <v>3.2934131736527039</v>
      </c>
      <c r="C30">
        <f>(Wage!B45/Wage!B33-1)*100</f>
        <v>4.0441176470588092</v>
      </c>
      <c r="D30">
        <f>Unemployment!B34</f>
        <v>3.8</v>
      </c>
      <c r="E30">
        <f>(Consumption!B46/Consumption!B34-1)*100</f>
        <v>6.1629379485014679</v>
      </c>
      <c r="F30">
        <f>Investment!B240-50</f>
        <v>-2.3999999999999986</v>
      </c>
      <c r="G30">
        <f>InterestRate!B34</f>
        <v>3.94</v>
      </c>
      <c r="H30">
        <f>('Money Supply'!B106/'Money Supply'!B94-1)*100</f>
        <v>2.5595238095238226</v>
      </c>
      <c r="I30">
        <f>('Money Supply'!C106/'Money Supply'!C94-1)*100</f>
        <v>5.8129558129558223</v>
      </c>
      <c r="J30">
        <f>('SP 500'!D214/'SP 500'!D202-1)*100</f>
        <v>6.6482315460447028</v>
      </c>
    </row>
    <row r="31" spans="1:10" x14ac:dyDescent="0.55000000000000004">
      <c r="A31" s="1">
        <v>24624</v>
      </c>
      <c r="B31">
        <f>(Inflation!B47/Inflation!B35-1)*100</f>
        <v>3.2835820895522394</v>
      </c>
      <c r="C31">
        <f>(Wage!B46/Wage!B34-1)*100</f>
        <v>4.7794117647058876</v>
      </c>
      <c r="D31">
        <f>Unemployment!B35</f>
        <v>3.9</v>
      </c>
      <c r="E31">
        <f>(Consumption!B47/Consumption!B35-1)*100</f>
        <v>6.5728685426291511</v>
      </c>
      <c r="F31">
        <f>Investment!B241-50</f>
        <v>1.7999999999999972</v>
      </c>
      <c r="G31">
        <f>InterestRate!B35</f>
        <v>3.98</v>
      </c>
      <c r="H31">
        <f>('Money Supply'!B107/'Money Supply'!B95-1)*100</f>
        <v>3.2941176470588251</v>
      </c>
      <c r="I31">
        <f>('Money Supply'!C107/'Money Supply'!C95-1)*100</f>
        <v>6.6652470187393398</v>
      </c>
      <c r="J31">
        <f>('SP 500'!D215/'SP 500'!D203-1)*100</f>
        <v>4.1074650746268704</v>
      </c>
    </row>
    <row r="32" spans="1:10" x14ac:dyDescent="0.55000000000000004">
      <c r="A32" s="1">
        <v>24654</v>
      </c>
      <c r="B32">
        <f>(Inflation!B48/Inflation!B36-1)*100</f>
        <v>3.2738095238095344</v>
      </c>
      <c r="C32">
        <f>(Wage!B47/Wage!B35-1)*100</f>
        <v>4.3795620437956151</v>
      </c>
      <c r="D32">
        <f>Unemployment!B36</f>
        <v>3.8</v>
      </c>
      <c r="E32">
        <f>(Consumption!B48/Consumption!B36-1)*100</f>
        <v>5.4447215295095663</v>
      </c>
      <c r="F32">
        <f>Investment!B242-50</f>
        <v>3.7000000000000028</v>
      </c>
      <c r="G32">
        <f>InterestRate!B36</f>
        <v>3.79</v>
      </c>
      <c r="H32">
        <f>('Money Supply'!B108/'Money Supply'!B96-1)*100</f>
        <v>4.7281323877068626</v>
      </c>
      <c r="I32">
        <f>('Money Supply'!C108/'Money Supply'!C96-1)*100</f>
        <v>7.6334254731022622</v>
      </c>
      <c r="J32">
        <f>('SP 500'!D216/'SP 500'!D204-1)*100</f>
        <v>8.512943702121234</v>
      </c>
    </row>
    <row r="33" spans="1:10" x14ac:dyDescent="0.55000000000000004">
      <c r="A33" s="1">
        <v>24685</v>
      </c>
      <c r="B33">
        <f>(Inflation!B49/Inflation!B37-1)*100</f>
        <v>3.2640949554896048</v>
      </c>
      <c r="C33">
        <f>(Wage!B48/Wage!B36-1)*100</f>
        <v>4.7619047619047672</v>
      </c>
      <c r="D33">
        <f>Unemployment!B37</f>
        <v>3.8</v>
      </c>
      <c r="E33">
        <f>(Consumption!B49/Consumption!B37-1)*100</f>
        <v>5.5188094253823872</v>
      </c>
      <c r="F33">
        <f>Investment!B243-50</f>
        <v>5.3999999999999986</v>
      </c>
      <c r="G33">
        <f>InterestRate!B37</f>
        <v>3.9</v>
      </c>
      <c r="H33">
        <f>('Money Supply'!B109/'Money Supply'!B97-1)*100</f>
        <v>5.2881758764111497</v>
      </c>
      <c r="I33">
        <f>('Money Supply'!C109/'Money Supply'!C97-1)*100</f>
        <v>8.1897468623697058</v>
      </c>
      <c r="J33">
        <f>('SP 500'!D217/'SP 500'!D205-1)*100</f>
        <v>24.489239643391159</v>
      </c>
    </row>
    <row r="34" spans="1:10" x14ac:dyDescent="0.55000000000000004">
      <c r="A34" s="1">
        <v>24716</v>
      </c>
      <c r="B34">
        <f>(Inflation!B50/Inflation!B38-1)*100</f>
        <v>3.5502958579881838</v>
      </c>
      <c r="C34">
        <f>(Wage!B49/Wage!B37-1)*100</f>
        <v>4.7101449275362528</v>
      </c>
      <c r="D34">
        <f>Unemployment!B38</f>
        <v>3.8</v>
      </c>
      <c r="E34">
        <f>(Consumption!B50/Consumption!B38-1)*100</f>
        <v>5.3888548683404647</v>
      </c>
      <c r="F34">
        <f>Investment!B244-50</f>
        <v>12</v>
      </c>
      <c r="G34">
        <f>InterestRate!B38</f>
        <v>3.99</v>
      </c>
      <c r="H34">
        <f>('Money Supply'!B110/'Money Supply'!B98-1)*100</f>
        <v>5.0847457627118731</v>
      </c>
      <c r="I34">
        <f>('Money Supply'!C110/'Money Supply'!C98-1)*100</f>
        <v>8.3438685208596652</v>
      </c>
      <c r="J34">
        <f>('SP 500'!D218/'SP 500'!D206-1)*100</f>
        <v>23.950421484078642</v>
      </c>
    </row>
    <row r="35" spans="1:10" x14ac:dyDescent="0.55000000000000004">
      <c r="A35" s="1">
        <v>24746</v>
      </c>
      <c r="B35">
        <f>(Inflation!B51/Inflation!B39-1)*100</f>
        <v>3.529411764705892</v>
      </c>
      <c r="C35">
        <f>(Wage!B50/Wage!B38-1)*100</f>
        <v>4.3165467625899234</v>
      </c>
      <c r="D35">
        <f>Unemployment!B39</f>
        <v>4</v>
      </c>
      <c r="E35">
        <f>(Consumption!B51/Consumption!B39-1)*100</f>
        <v>4.8875255623721747</v>
      </c>
      <c r="F35">
        <f>Investment!B245-50</f>
        <v>5.7999999999999972</v>
      </c>
      <c r="G35">
        <f>InterestRate!B39</f>
        <v>3.88</v>
      </c>
      <c r="H35">
        <f>('Money Supply'!B111/'Money Supply'!B99-1)*100</f>
        <v>6.0023310023310072</v>
      </c>
      <c r="I35">
        <f>('Money Supply'!C111/'Money Supply'!C99-1)*100</f>
        <v>8.8907527783602447</v>
      </c>
      <c r="J35">
        <f>('SP 500'!D219/'SP 500'!D207-1)*100</f>
        <v>29.067518387763116</v>
      </c>
    </row>
    <row r="36" spans="1:10" x14ac:dyDescent="0.55000000000000004">
      <c r="A36" s="1">
        <v>24777</v>
      </c>
      <c r="B36">
        <f>(Inflation!B52/Inflation!B40-1)*100</f>
        <v>3.5190615835777095</v>
      </c>
      <c r="C36">
        <f>(Wage!B51/Wage!B39-1)*100</f>
        <v>4.6762589928057707</v>
      </c>
      <c r="D36">
        <f>Unemployment!B40</f>
        <v>3.9</v>
      </c>
      <c r="E36">
        <f>(Consumption!B52/Consumption!B40-1)*100</f>
        <v>5.5838597921336941</v>
      </c>
      <c r="F36">
        <f>Investment!B246-50</f>
        <v>7</v>
      </c>
      <c r="G36">
        <f>InterestRate!B40</f>
        <v>4.13</v>
      </c>
      <c r="H36">
        <f>('Money Supply'!B112/'Money Supply'!B100-1)*100</f>
        <v>6.3042220936957882</v>
      </c>
      <c r="I36">
        <f>('Money Supply'!C112/'Money Supply'!C100-1)*100</f>
        <v>9.0985149550303355</v>
      </c>
      <c r="J36">
        <f>('SP 500'!D220/'SP 500'!D208-1)*100</f>
        <v>14.19697951827834</v>
      </c>
    </row>
    <row r="37" spans="1:10" x14ac:dyDescent="0.55000000000000004">
      <c r="A37" s="1">
        <v>24807</v>
      </c>
      <c r="B37">
        <f>(Inflation!B53/Inflation!B41-1)*100</f>
        <v>3.8123167155425186</v>
      </c>
      <c r="C37">
        <f>(Wage!B52/Wage!B40-1)*100</f>
        <v>4.6762589928057707</v>
      </c>
      <c r="D37">
        <f>Unemployment!B41</f>
        <v>3.8</v>
      </c>
      <c r="E37">
        <f>(Consumption!B53/Consumption!B41-1)*100</f>
        <v>6.7397482744620207</v>
      </c>
      <c r="F37">
        <f>Investment!B247-50</f>
        <v>9.3999999999999986</v>
      </c>
      <c r="G37">
        <f>InterestRate!B41</f>
        <v>4.51</v>
      </c>
      <c r="H37">
        <f>('Money Supply'!B113/'Money Supply'!B101-1)*100</f>
        <v>6.5008479366873928</v>
      </c>
      <c r="I37">
        <f>('Money Supply'!C113/'Money Supply'!C101-1)*100</f>
        <v>9.1585693611742727</v>
      </c>
      <c r="J37">
        <f>('SP 500'!D221/'SP 500'!D209-1)*100</f>
        <v>17.511644672578797</v>
      </c>
    </row>
    <row r="38" spans="1:10" x14ac:dyDescent="0.55000000000000004">
      <c r="A38" s="1">
        <v>24838</v>
      </c>
      <c r="B38">
        <f>(Inflation!B54/Inflation!B42-1)*100</f>
        <v>4.1055718475073277</v>
      </c>
      <c r="C38">
        <f>(Wage!B53/Wage!B41-1)*100</f>
        <v>5.3763440860215006</v>
      </c>
      <c r="D38">
        <f>Unemployment!B42</f>
        <v>3.7</v>
      </c>
      <c r="E38">
        <f>(Consumption!B54/Consumption!B42-1)*100</f>
        <v>7.395433420893105</v>
      </c>
      <c r="F38">
        <f>Investment!B248-50</f>
        <v>10.100000000000001</v>
      </c>
      <c r="G38">
        <f>InterestRate!B42</f>
        <v>4.5999999999999996</v>
      </c>
      <c r="H38">
        <f>('Money Supply'!B114/'Money Supply'!B102-1)*100</f>
        <v>7.1347678369195977</v>
      </c>
      <c r="I38">
        <f>('Money Supply'!C114/'Money Supply'!C102-1)*100</f>
        <v>9.3544407894736956</v>
      </c>
      <c r="J38">
        <f>('SP 500'!D222/'SP 500'!D210-1)*100</f>
        <v>14.906202945990167</v>
      </c>
    </row>
    <row r="39" spans="1:10" x14ac:dyDescent="0.55000000000000004">
      <c r="A39" s="1">
        <v>24869</v>
      </c>
      <c r="B39">
        <f>(Inflation!B55/Inflation!B43-1)*100</f>
        <v>4.0935672514619936</v>
      </c>
      <c r="C39">
        <f>(Wage!B54/Wage!B42-1)*100</f>
        <v>4.9822064056939563</v>
      </c>
      <c r="D39">
        <f>Unemployment!B43</f>
        <v>3.8</v>
      </c>
      <c r="E39">
        <f>(Consumption!B55/Consumption!B43-1)*100</f>
        <v>8.203362365809209</v>
      </c>
      <c r="F39">
        <f>Investment!B249-50</f>
        <v>6.6000000000000014</v>
      </c>
      <c r="G39">
        <f>InterestRate!B43</f>
        <v>4.71</v>
      </c>
      <c r="H39">
        <f>('Money Supply'!B115/'Money Supply'!B103-1)*100</f>
        <v>6.643356643356646</v>
      </c>
      <c r="I39">
        <f>('Money Supply'!C115/'Money Supply'!C103-1)*100</f>
        <v>9.2018196856906478</v>
      </c>
      <c r="J39">
        <f>('SP 500'!D223/'SP 500'!D211-1)*100</f>
        <v>1.3082607019242909</v>
      </c>
    </row>
    <row r="40" spans="1:10" x14ac:dyDescent="0.55000000000000004">
      <c r="A40" s="1">
        <v>24898</v>
      </c>
      <c r="B40">
        <f>(Inflation!B56/Inflation!B44-1)*100</f>
        <v>4.3731778425655898</v>
      </c>
      <c r="C40">
        <f>(Wage!B55/Wage!B43-1)*100</f>
        <v>5.7142857142857162</v>
      </c>
      <c r="D40">
        <f>Unemployment!B44</f>
        <v>3.7</v>
      </c>
      <c r="E40">
        <f>(Consumption!B56/Consumption!B44-1)*100</f>
        <v>9.7261377366089299</v>
      </c>
      <c r="F40">
        <f>Investment!B250-50</f>
        <v>5.7000000000000028</v>
      </c>
      <c r="G40">
        <f>InterestRate!B44</f>
        <v>5.05</v>
      </c>
      <c r="H40">
        <f>('Money Supply'!B116/'Money Supply'!B104-1)*100</f>
        <v>6.1307113938692925</v>
      </c>
      <c r="I40">
        <f>('Money Supply'!C116/'Money Supply'!C104-1)*100</f>
        <v>8.9121081745543904</v>
      </c>
      <c r="J40">
        <f>('SP 500'!D224/'SP 500'!D212-1)*100</f>
        <v>0.36921657711357359</v>
      </c>
    </row>
    <row r="41" spans="1:10" x14ac:dyDescent="0.55000000000000004">
      <c r="A41" s="1">
        <v>24929</v>
      </c>
      <c r="B41">
        <f>(Inflation!B57/Inflation!B45-1)*100</f>
        <v>4.3604651162790775</v>
      </c>
      <c r="C41">
        <f>(Wage!B56/Wage!B44-1)*100</f>
        <v>6.0498220640569311</v>
      </c>
      <c r="D41">
        <f>Unemployment!B45</f>
        <v>3.5</v>
      </c>
      <c r="E41">
        <f>(Consumption!B57/Consumption!B45-1)*100</f>
        <v>8.4644493128858791</v>
      </c>
      <c r="F41">
        <f>Investment!B251-50</f>
        <v>14.5</v>
      </c>
      <c r="G41">
        <f>InterestRate!B45</f>
        <v>5.76</v>
      </c>
      <c r="H41">
        <f>('Money Supply'!B117/'Money Supply'!B105-1)*100</f>
        <v>7.2123640526617239</v>
      </c>
      <c r="I41">
        <f>('Money Supply'!C117/'Money Supply'!C105-1)*100</f>
        <v>8.9267599918847687</v>
      </c>
      <c r="J41">
        <f>('SP 500'!D225/'SP 500'!D213-1)*100</f>
        <v>3.6990666549161499</v>
      </c>
    </row>
    <row r="42" spans="1:10" x14ac:dyDescent="0.55000000000000004">
      <c r="A42" s="1">
        <v>24959</v>
      </c>
      <c r="B42">
        <f>(Inflation!B58/Inflation!B46-1)*100</f>
        <v>4.3478260869565188</v>
      </c>
      <c r="C42">
        <f>(Wage!B57/Wage!B45-1)*100</f>
        <v>6.0070671378091856</v>
      </c>
      <c r="D42">
        <f>Unemployment!B46</f>
        <v>3.5</v>
      </c>
      <c r="E42">
        <f>(Consumption!B58/Consumption!B46-1)*100</f>
        <v>9.4234592445328058</v>
      </c>
      <c r="F42">
        <f>Investment!B252-50</f>
        <v>6.2000000000000028</v>
      </c>
      <c r="G42">
        <f>InterestRate!B46</f>
        <v>6.11</v>
      </c>
      <c r="H42">
        <f>('Money Supply'!B118/'Money Supply'!B106-1)*100</f>
        <v>7.1387115496227338</v>
      </c>
      <c r="I42">
        <f>('Money Supply'!C118/'Money Supply'!C106-1)*100</f>
        <v>8.5343604297587703</v>
      </c>
      <c r="J42">
        <f>('SP 500'!D226/'SP 500'!D214-1)*100</f>
        <v>7.992339172498486</v>
      </c>
    </row>
    <row r="43" spans="1:10" x14ac:dyDescent="0.55000000000000004">
      <c r="A43" s="1">
        <v>24990</v>
      </c>
      <c r="B43">
        <f>(Inflation!B59/Inflation!B47-1)*100</f>
        <v>4.6242774566473965</v>
      </c>
      <c r="C43">
        <f>(Wage!B58/Wage!B46-1)*100</f>
        <v>5.6140350877192935</v>
      </c>
      <c r="D43">
        <f>Unemployment!B47</f>
        <v>3.7</v>
      </c>
      <c r="E43">
        <f>(Consumption!B59/Consumption!B47-1)*100</f>
        <v>9.7142857142856975</v>
      </c>
      <c r="F43">
        <f>Investment!B253-50</f>
        <v>4.2999999999999972</v>
      </c>
      <c r="G43">
        <f>InterestRate!B47</f>
        <v>6.07</v>
      </c>
      <c r="H43">
        <f>('Money Supply'!B119/'Money Supply'!B107-1)*100</f>
        <v>7.1753986332574016</v>
      </c>
      <c r="I43">
        <f>('Money Supply'!C119/'Money Supply'!C107-1)*100</f>
        <v>8.245158714314238</v>
      </c>
      <c r="J43">
        <f>('SP 500'!D227/'SP 500'!D215-1)*100</f>
        <v>13.223992126987216</v>
      </c>
    </row>
    <row r="44" spans="1:10" x14ac:dyDescent="0.55000000000000004">
      <c r="A44" s="1">
        <v>25020</v>
      </c>
      <c r="B44">
        <f>(Inflation!B60/Inflation!B48-1)*100</f>
        <v>4.8991354466858761</v>
      </c>
      <c r="C44">
        <f>(Wage!B59/Wage!B47-1)*100</f>
        <v>5.9440559440559371</v>
      </c>
      <c r="D44">
        <f>Unemployment!B48</f>
        <v>3.7</v>
      </c>
      <c r="E44">
        <f>(Consumption!B60/Consumption!B48-1)*100</f>
        <v>11.115490737091038</v>
      </c>
      <c r="F44">
        <f>Investment!B254-50</f>
        <v>4.5</v>
      </c>
      <c r="G44">
        <f>InterestRate!B48</f>
        <v>6.02</v>
      </c>
      <c r="H44">
        <f>('Money Supply'!B120/'Money Supply'!B108-1)*100</f>
        <v>7.1106094808126574</v>
      </c>
      <c r="I44">
        <f>('Money Supply'!C120/'Money Supply'!C108-1)*100</f>
        <v>7.902015013828545</v>
      </c>
      <c r="J44">
        <f>('SP 500'!D228/'SP 500'!D216-1)*100</f>
        <v>7.4567163518625357</v>
      </c>
    </row>
    <row r="45" spans="1:10" x14ac:dyDescent="0.55000000000000004">
      <c r="A45" s="1">
        <v>25051</v>
      </c>
      <c r="B45">
        <f>(Inflation!B61/Inflation!B49-1)*100</f>
        <v>4.8850574712643757</v>
      </c>
      <c r="C45">
        <f>(Wage!B60/Wage!B48-1)*100</f>
        <v>5.9440559440559371</v>
      </c>
      <c r="D45">
        <f>Unemployment!B49</f>
        <v>3.5</v>
      </c>
      <c r="E45">
        <f>(Consumption!B61/Consumption!B49-1)*100</f>
        <v>11.185112634671901</v>
      </c>
      <c r="F45">
        <f>Investment!B255-50</f>
        <v>3.7999999999999972</v>
      </c>
      <c r="G45">
        <f>InterestRate!B49</f>
        <v>6.03</v>
      </c>
      <c r="H45">
        <f>('Money Supply'!B121/'Money Supply'!B109-1)*100</f>
        <v>6.941309255079009</v>
      </c>
      <c r="I45">
        <f>('Money Supply'!C121/'Money Supply'!C109-1)*100</f>
        <v>7.6681085332284793</v>
      </c>
      <c r="J45">
        <f>('SP 500'!D229/'SP 500'!D217-1)*100</f>
        <v>4.1082479272199102</v>
      </c>
    </row>
    <row r="46" spans="1:10" x14ac:dyDescent="0.55000000000000004">
      <c r="A46" s="1">
        <v>25082</v>
      </c>
      <c r="B46">
        <f>(Inflation!B62/Inflation!B50-1)*100</f>
        <v>4.857142857142871</v>
      </c>
      <c r="C46">
        <f>(Wage!B61/Wage!B49-1)*100</f>
        <v>6.2283737024221297</v>
      </c>
      <c r="D46">
        <f>Unemployment!B50</f>
        <v>3.4</v>
      </c>
      <c r="E46">
        <f>(Consumption!B62/Consumption!B50-1)*100</f>
        <v>10.168506682161539</v>
      </c>
      <c r="F46">
        <f>Investment!B256-50</f>
        <v>5.3999999999999986</v>
      </c>
      <c r="G46">
        <f>InterestRate!B50</f>
        <v>5.78</v>
      </c>
      <c r="H46">
        <f>('Money Supply'!B122/'Money Supply'!B110-1)*100</f>
        <v>6.7296996662958852</v>
      </c>
      <c r="I46">
        <f>('Money Supply'!C122/'Money Supply'!C110-1)*100</f>
        <v>7.5651497471800777</v>
      </c>
      <c r="J46">
        <f>('SP 500'!D230/'SP 500'!D218-1)*100</f>
        <v>5.7096752688172048</v>
      </c>
    </row>
    <row r="47" spans="1:10" x14ac:dyDescent="0.55000000000000004">
      <c r="A47" s="1">
        <v>25112</v>
      </c>
      <c r="B47">
        <f>(Inflation!B63/Inflation!B51-1)*100</f>
        <v>4.8295454545454364</v>
      </c>
      <c r="C47">
        <f>(Wage!B62/Wage!B50-1)*100</f>
        <v>6.2068965517241503</v>
      </c>
      <c r="D47">
        <f>Unemployment!B51</f>
        <v>3.4</v>
      </c>
      <c r="E47">
        <f>(Consumption!B63/Consumption!B51-1)*100</f>
        <v>11.581204913238441</v>
      </c>
      <c r="F47">
        <f>Investment!B257-50</f>
        <v>8.5</v>
      </c>
      <c r="G47">
        <f>InterestRate!B51</f>
        <v>5.91</v>
      </c>
      <c r="H47">
        <f>('Money Supply'!B123/'Money Supply'!B111-1)*100</f>
        <v>6.7619571192963024</v>
      </c>
      <c r="I47">
        <f>('Money Supply'!C123/'Money Supply'!C111-1)*100</f>
        <v>7.5486231465434317</v>
      </c>
      <c r="J47">
        <f>('SP 500'!D231/'SP 500'!D219-1)*100</f>
        <v>9.1220944461132483</v>
      </c>
    </row>
    <row r="48" spans="1:10" x14ac:dyDescent="0.55000000000000004">
      <c r="A48" s="1">
        <v>25143</v>
      </c>
      <c r="B48">
        <f>(Inflation!B64/Inflation!B52-1)*100</f>
        <v>5.0991501416430829</v>
      </c>
      <c r="C48">
        <f>(Wage!B63/Wage!B51-1)*100</f>
        <v>6.5292096219931262</v>
      </c>
      <c r="D48">
        <f>Unemployment!B52</f>
        <v>3.4</v>
      </c>
      <c r="E48">
        <f>(Consumption!B64/Consumption!B52-1)*100</f>
        <v>11.445666859679582</v>
      </c>
      <c r="F48">
        <f>Investment!B258-50</f>
        <v>11.299999999999997</v>
      </c>
      <c r="G48">
        <f>InterestRate!B52</f>
        <v>5.82</v>
      </c>
      <c r="H48">
        <f>('Money Supply'!B124/'Money Supply'!B112-1)*100</f>
        <v>7.5081610446136926</v>
      </c>
      <c r="I48">
        <f>('Money Supply'!C124/'Money Supply'!C112-1)*100</f>
        <v>7.8412576687116431</v>
      </c>
      <c r="J48">
        <f>('SP 500'!D232/'SP 500'!D220-1)*100</f>
        <v>13.053615853196398</v>
      </c>
    </row>
    <row r="49" spans="1:10" x14ac:dyDescent="0.55000000000000004">
      <c r="A49" s="1">
        <v>25173</v>
      </c>
      <c r="B49">
        <f>(Inflation!B65/Inflation!B53-1)*100</f>
        <v>5.0847457627118731</v>
      </c>
      <c r="C49">
        <f>(Wage!B64/Wage!B52-1)*100</f>
        <v>6.5292096219931262</v>
      </c>
      <c r="D49">
        <f>Unemployment!B53</f>
        <v>3.4</v>
      </c>
      <c r="E49">
        <f>(Consumption!B65/Consumption!B53-1)*100</f>
        <v>9.7755800684671268</v>
      </c>
      <c r="F49">
        <f>Investment!B259-50</f>
        <v>6.7000000000000028</v>
      </c>
      <c r="G49">
        <f>InterestRate!B53</f>
        <v>6.02</v>
      </c>
      <c r="H49">
        <f>('Money Supply'!B125/'Money Supply'!B113-1)*100</f>
        <v>7.6433121019108263</v>
      </c>
      <c r="I49">
        <f>('Money Supply'!C125/'Money Supply'!C113-1)*100</f>
        <v>7.897727272727284</v>
      </c>
      <c r="J49">
        <f>('SP 500'!D233/'SP 500'!D221-1)*100</f>
        <v>10.245154255640543</v>
      </c>
    </row>
    <row r="50" spans="1:10" x14ac:dyDescent="0.55000000000000004">
      <c r="A50" s="1">
        <v>25204</v>
      </c>
      <c r="B50">
        <f>(Inflation!B66/Inflation!B54-1)*100</f>
        <v>5.0704225352112609</v>
      </c>
      <c r="C50">
        <f>(Wage!B65/Wage!B53-1)*100</f>
        <v>6.1224489795918435</v>
      </c>
      <c r="D50">
        <f>Unemployment!B54</f>
        <v>3.4</v>
      </c>
      <c r="E50">
        <f>(Consumption!B66/Consumption!B54-1)*100</f>
        <v>9.9153339604891819</v>
      </c>
      <c r="F50">
        <f>Investment!B260-50</f>
        <v>4.3999999999999986</v>
      </c>
      <c r="G50">
        <f>InterestRate!B54</f>
        <v>6.3</v>
      </c>
      <c r="H50">
        <f>('Money Supply'!B126/'Money Supply'!B114-1)*100</f>
        <v>7.716701902748424</v>
      </c>
      <c r="I50">
        <f>('Money Supply'!C126/'Money Supply'!C114-1)*100</f>
        <v>7.8210189885316916</v>
      </c>
      <c r="J50">
        <f>('SP 500'!D234/'SP 500'!D222-1)*100</f>
        <v>5.8726856318402243</v>
      </c>
    </row>
    <row r="51" spans="1:10" x14ac:dyDescent="0.55000000000000004">
      <c r="A51" s="1">
        <v>25235</v>
      </c>
      <c r="B51">
        <f>(Inflation!B67/Inflation!B55-1)*100</f>
        <v>5.3370786516853785</v>
      </c>
      <c r="C51">
        <f>(Wage!B66/Wage!B54-1)*100</f>
        <v>6.4406779661016822</v>
      </c>
      <c r="D51">
        <f>Unemployment!B55</f>
        <v>3.4</v>
      </c>
      <c r="E51">
        <f>(Consumption!B67/Consumption!B55-1)*100</f>
        <v>10.351928116810182</v>
      </c>
      <c r="F51">
        <f>Investment!B261-50</f>
        <v>7.8999999999999986</v>
      </c>
      <c r="G51">
        <f>InterestRate!B55</f>
        <v>6.61</v>
      </c>
      <c r="H51">
        <f>('Money Supply'!B127/'Money Supply'!B115-1)*100</f>
        <v>7.8142076502732305</v>
      </c>
      <c r="I51">
        <f>('Money Supply'!C127/'Money Supply'!C115-1)*100</f>
        <v>7.7636811209998102</v>
      </c>
      <c r="J51">
        <f>('SP 500'!D235/'SP 500'!D223-1)*100</f>
        <v>12.256425264968573</v>
      </c>
    </row>
    <row r="52" spans="1:10" x14ac:dyDescent="0.55000000000000004">
      <c r="A52" s="1">
        <v>25263</v>
      </c>
      <c r="B52">
        <f>(Inflation!B68/Inflation!B56-1)*100</f>
        <v>5.5865921787709549</v>
      </c>
      <c r="C52">
        <f>(Wage!B67/Wage!B55-1)*100</f>
        <v>6.4189189189189255</v>
      </c>
      <c r="D52">
        <f>Unemployment!B56</f>
        <v>3.4</v>
      </c>
      <c r="E52">
        <f>(Consumption!B68/Consumption!B56-1)*100</f>
        <v>8.2216920535878266</v>
      </c>
      <c r="F52">
        <f>Investment!B262-50</f>
        <v>9.2999999999999972</v>
      </c>
      <c r="G52">
        <f>InterestRate!B56</f>
        <v>6.79</v>
      </c>
      <c r="H52">
        <f>('Money Supply'!B128/'Money Supply'!B116-1)*100</f>
        <v>7.792915531335165</v>
      </c>
      <c r="I52">
        <f>('Money Supply'!C128/'Money Supply'!C116-1)*100</f>
        <v>7.750188111361922</v>
      </c>
      <c r="J52">
        <f>('SP 500'!D236/'SP 500'!D224-1)*100</f>
        <v>11.576043489505539</v>
      </c>
    </row>
    <row r="53" spans="1:10" x14ac:dyDescent="0.55000000000000004">
      <c r="A53" s="1">
        <v>25294</v>
      </c>
      <c r="B53">
        <f>(Inflation!B69/Inflation!B57-1)*100</f>
        <v>6.1281337047353945</v>
      </c>
      <c r="C53">
        <f>(Wage!B68/Wage!B56-1)*100</f>
        <v>6.3758389261745041</v>
      </c>
      <c r="D53">
        <f>Unemployment!B57</f>
        <v>3.4</v>
      </c>
      <c r="E53">
        <f>(Consumption!B69/Consumption!B57-1)*100</f>
        <v>9.199412412780017</v>
      </c>
      <c r="F53">
        <f>Investment!B263-50</f>
        <v>4.3999999999999986</v>
      </c>
      <c r="G53">
        <f>InterestRate!B57</f>
        <v>7.41</v>
      </c>
      <c r="H53">
        <f>('Money Supply'!B129/'Money Supply'!B117-1)*100</f>
        <v>7.5814201815269655</v>
      </c>
      <c r="I53">
        <f>('Money Supply'!C129/'Money Supply'!C117-1)*100</f>
        <v>7.54330415347364</v>
      </c>
      <c r="J53">
        <f>('SP 500'!D237/'SP 500'!D225-1)*100</f>
        <v>8.7476686560457715</v>
      </c>
    </row>
    <row r="54" spans="1:10" x14ac:dyDescent="0.55000000000000004">
      <c r="A54" s="1">
        <v>25324</v>
      </c>
      <c r="B54">
        <f>(Inflation!B70/Inflation!B58-1)*100</f>
        <v>6.1111111111111116</v>
      </c>
      <c r="C54">
        <f>(Wage!B69/Wage!B57-1)*100</f>
        <v>6.3333333333333242</v>
      </c>
      <c r="D54">
        <f>Unemployment!B58</f>
        <v>3.4</v>
      </c>
      <c r="E54">
        <f>(Consumption!B70/Consumption!B58-1)*100</f>
        <v>9.2114825581395507</v>
      </c>
      <c r="F54">
        <f>Investment!B264-50</f>
        <v>7.6000000000000014</v>
      </c>
      <c r="G54">
        <f>InterestRate!B58</f>
        <v>8.67</v>
      </c>
      <c r="H54">
        <f>('Money Supply'!B130/'Money Supply'!B118-1)*100</f>
        <v>6.9339111592632729</v>
      </c>
      <c r="I54">
        <f>('Money Supply'!C130/'Money Supply'!C118-1)*100</f>
        <v>7.1161748225625709</v>
      </c>
      <c r="J54">
        <f>('SP 500'!D238/'SP 500'!D226-1)*100</f>
        <v>6.774527971570099</v>
      </c>
    </row>
    <row r="55" spans="1:10" x14ac:dyDescent="0.55000000000000004">
      <c r="A55" s="1">
        <v>25355</v>
      </c>
      <c r="B55">
        <f>(Inflation!B71/Inflation!B59-1)*100</f>
        <v>5.8011049723756702</v>
      </c>
      <c r="C55">
        <f>(Wage!B70/Wage!B58-1)*100</f>
        <v>6.3122923588039948</v>
      </c>
      <c r="D55">
        <f>Unemployment!B59</f>
        <v>3.5</v>
      </c>
      <c r="E55">
        <f>(Consumption!B71/Consumption!B59-1)*100</f>
        <v>8.0639367816092147</v>
      </c>
      <c r="F55">
        <f>Investment!B265-50</f>
        <v>2.7000000000000028</v>
      </c>
      <c r="G55">
        <f>InterestRate!B59</f>
        <v>8.9</v>
      </c>
      <c r="H55">
        <f>('Money Supply'!B131/'Money Supply'!B119-1)*100</f>
        <v>6.3761955366631318</v>
      </c>
      <c r="I55">
        <f>('Money Supply'!C131/'Money Supply'!C119-1)*100</f>
        <v>6.731833271855403</v>
      </c>
      <c r="J55">
        <f>('SP 500'!D239/'SP 500'!D227-1)*100</f>
        <v>-3.555512524761828</v>
      </c>
    </row>
    <row r="56" spans="1:10" x14ac:dyDescent="0.55000000000000004">
      <c r="A56" s="1">
        <v>25385</v>
      </c>
      <c r="B56">
        <f>(Inflation!B72/Inflation!B60-1)*100</f>
        <v>5.7692307692307709</v>
      </c>
      <c r="C56">
        <f>(Wage!B71/Wage!B59-1)*100</f>
        <v>6.270627062706291</v>
      </c>
      <c r="D56">
        <f>Unemployment!B60</f>
        <v>3.5</v>
      </c>
      <c r="E56">
        <f>(Consumption!B72/Consumption!B60-1)*100</f>
        <v>7.041504079460803</v>
      </c>
      <c r="F56">
        <f>Investment!B266-50</f>
        <v>-0.20000000000000284</v>
      </c>
      <c r="G56">
        <f>InterestRate!B60</f>
        <v>8.61</v>
      </c>
      <c r="H56">
        <f>('Money Supply'!B132/'Money Supply'!B120-1)*100</f>
        <v>6.0063224446786023</v>
      </c>
      <c r="I56">
        <f>('Money Supply'!C132/'Money Supply'!C120-1)*100</f>
        <v>6.2980593189307932</v>
      </c>
      <c r="J56">
        <f>('SP 500'!D240/'SP 500'!D228-1)*100</f>
        <v>-9.0871492807579219</v>
      </c>
    </row>
    <row r="57" spans="1:10" x14ac:dyDescent="0.55000000000000004">
      <c r="A57" s="1">
        <v>25416</v>
      </c>
      <c r="B57">
        <f>(Inflation!B73/Inflation!B61-1)*100</f>
        <v>5.7534246575342562</v>
      </c>
      <c r="C57">
        <f>(Wage!B72/Wage!B60-1)*100</f>
        <v>6.6006600660066139</v>
      </c>
      <c r="D57">
        <f>Unemployment!B61</f>
        <v>3.5</v>
      </c>
      <c r="E57">
        <f>(Consumption!B73/Consumption!B61-1)*100</f>
        <v>7.6109936575052828</v>
      </c>
      <c r="F57">
        <f>Investment!B267-50</f>
        <v>1.5</v>
      </c>
      <c r="G57">
        <f>InterestRate!B61</f>
        <v>9.19</v>
      </c>
      <c r="H57">
        <f>('Money Supply'!B133/'Money Supply'!B121-1)*100</f>
        <v>5.2770448548812743</v>
      </c>
      <c r="I57">
        <f>('Money Supply'!C133/'Money Supply'!C121-1)*100</f>
        <v>5.6245434623812818</v>
      </c>
      <c r="J57">
        <f>('SP 500'!D241/'SP 500'!D229-1)*100</f>
        <v>-4.4994236924582598</v>
      </c>
    </row>
    <row r="58" spans="1:10" x14ac:dyDescent="0.55000000000000004">
      <c r="A58" s="1">
        <v>25447</v>
      </c>
      <c r="B58">
        <f>(Inflation!B74/Inflation!B62-1)*100</f>
        <v>5.9945504087193235</v>
      </c>
      <c r="C58">
        <f>(Wage!B73/Wage!B61-1)*100</f>
        <v>6.514657980456029</v>
      </c>
      <c r="D58">
        <f>Unemployment!B62</f>
        <v>3.7</v>
      </c>
      <c r="E58">
        <f>(Consumption!B74/Consumption!B62-1)*100</f>
        <v>7.9641350210970518</v>
      </c>
      <c r="F58">
        <f>Investment!B268-50</f>
        <v>0.39999999999999858</v>
      </c>
      <c r="G58">
        <f>InterestRate!B62</f>
        <v>9.15</v>
      </c>
      <c r="H58">
        <f>('Money Supply'!B134/'Money Supply'!B122-1)*100</f>
        <v>4.8462741010943056</v>
      </c>
      <c r="I58">
        <f>('Money Supply'!C134/'Money Supply'!C122-1)*100</f>
        <v>5.0985355270294574</v>
      </c>
      <c r="J58">
        <f>('SP 500'!D242/'SP 500'!D230-1)*100</f>
        <v>-6.6524271519159068</v>
      </c>
    </row>
    <row r="59" spans="1:10" x14ac:dyDescent="0.55000000000000004">
      <c r="A59" s="1">
        <v>25477</v>
      </c>
      <c r="B59">
        <f>(Inflation!B75/Inflation!B63-1)*100</f>
        <v>5.9620596205962162</v>
      </c>
      <c r="C59">
        <f>(Wage!B74/Wage!B62-1)*100</f>
        <v>6.4935064935064846</v>
      </c>
      <c r="D59">
        <f>Unemployment!B63</f>
        <v>3.7</v>
      </c>
      <c r="E59">
        <f>(Consumption!B75/Consumption!B63-1)*100</f>
        <v>8.2299493272758983</v>
      </c>
      <c r="F59">
        <f>Investment!B269-50</f>
        <v>1.8999999999999986</v>
      </c>
      <c r="G59">
        <f>InterestRate!B63</f>
        <v>9</v>
      </c>
      <c r="H59">
        <f>('Money Supply'!B135/'Money Supply'!B123-1)*100</f>
        <v>4.4799176107106264</v>
      </c>
      <c r="I59">
        <f>('Money Supply'!C135/'Money Supply'!C123-1)*100</f>
        <v>4.512085944494193</v>
      </c>
      <c r="J59">
        <f>('SP 500'!D243/'SP 500'!D231-1)*100</f>
        <v>-9.9607059932994346</v>
      </c>
    </row>
    <row r="60" spans="1:10" x14ac:dyDescent="0.55000000000000004">
      <c r="A60" s="1">
        <v>25508</v>
      </c>
      <c r="B60">
        <f>(Inflation!B76/Inflation!B64-1)*100</f>
        <v>5.9299191374662996</v>
      </c>
      <c r="C60">
        <f>(Wage!B75/Wage!B63-1)*100</f>
        <v>6.4516129032258007</v>
      </c>
      <c r="D60">
        <f>Unemployment!B64</f>
        <v>3.5</v>
      </c>
      <c r="E60">
        <f>(Consumption!B76/Consumption!B64-1)*100</f>
        <v>7.6203671631451364</v>
      </c>
      <c r="F60">
        <f>Investment!B270-50</f>
        <v>0.60000000000000142</v>
      </c>
      <c r="G60">
        <f>InterestRate!B64</f>
        <v>8.85</v>
      </c>
      <c r="H60">
        <f>('Money Supply'!B136/'Money Supply'!B124-1)*100</f>
        <v>3.7449392712550544</v>
      </c>
      <c r="I60">
        <f>('Money Supply'!C136/'Money Supply'!C124-1)*100</f>
        <v>3.9644444444444371</v>
      </c>
      <c r="J60">
        <f>('SP 500'!D244/'SP 500'!D232-1)*100</f>
        <v>-9.4354444660862953</v>
      </c>
    </row>
    <row r="61" spans="1:10" x14ac:dyDescent="0.55000000000000004">
      <c r="A61" s="1">
        <v>25538</v>
      </c>
      <c r="B61">
        <f>(Inflation!B77/Inflation!B65-1)*100</f>
        <v>6.1827956989247257</v>
      </c>
      <c r="C61">
        <f>(Wage!B76/Wage!B64-1)*100</f>
        <v>6.4516129032258007</v>
      </c>
      <c r="D61">
        <f>Unemployment!B65</f>
        <v>3.5</v>
      </c>
      <c r="E61">
        <f>(Consumption!B77/Consumption!B65-1)*100</f>
        <v>8.0561330561330635</v>
      </c>
      <c r="F61">
        <f>Investment!B271-50</f>
        <v>-2</v>
      </c>
      <c r="G61">
        <f>InterestRate!B65</f>
        <v>8.9700000000000006</v>
      </c>
      <c r="H61">
        <f>('Money Supply'!B137/'Money Supply'!B125-1)*100</f>
        <v>3.2051282051282159</v>
      </c>
      <c r="I61">
        <f>('Money Supply'!C137/'Money Supply'!C125-1)*100</f>
        <v>3.5808320168509766</v>
      </c>
      <c r="J61">
        <f>('SP 500'!D245/'SP 500'!D233-1)*100</f>
        <v>-13.94445482779798</v>
      </c>
    </row>
    <row r="62" spans="1:10" x14ac:dyDescent="0.55000000000000004">
      <c r="A62" s="1">
        <v>25569</v>
      </c>
      <c r="B62">
        <f>(Inflation!B78/Inflation!B66-1)*100</f>
        <v>6.1662198391420953</v>
      </c>
      <c r="C62">
        <f>(Wage!B77/Wage!B65-1)*100</f>
        <v>6.0897435897435903</v>
      </c>
      <c r="D62">
        <f>Unemployment!B66</f>
        <v>3.9</v>
      </c>
      <c r="E62">
        <f>(Consumption!B78/Consumption!B66-1)*100</f>
        <v>7.7713111947963043</v>
      </c>
      <c r="F62">
        <f>Investment!B272-50</f>
        <v>-4.2000000000000028</v>
      </c>
      <c r="G62">
        <f>InterestRate!B66</f>
        <v>8.98</v>
      </c>
      <c r="H62">
        <f>('Money Supply'!B138/'Money Supply'!B126-1)*100</f>
        <v>3.4347399411187363</v>
      </c>
      <c r="I62">
        <f>('Money Supply'!C138/'Money Supply'!C126-1)*100</f>
        <v>3.2258064516129004</v>
      </c>
      <c r="J62">
        <f>('SP 500'!D246/'SP 500'!D234-1)*100</f>
        <v>-12.635826740220224</v>
      </c>
    </row>
    <row r="63" spans="1:10" x14ac:dyDescent="0.55000000000000004">
      <c r="A63" s="1">
        <v>25600</v>
      </c>
      <c r="B63">
        <f>(Inflation!B79/Inflation!B67-1)*100</f>
        <v>6.133333333333324</v>
      </c>
      <c r="C63">
        <f>(Wage!B78/Wage!B66-1)*100</f>
        <v>6.0509554140127264</v>
      </c>
      <c r="D63">
        <f>Unemployment!B67</f>
        <v>4.2</v>
      </c>
      <c r="E63">
        <f>(Consumption!B79/Consumption!B67-1)*100</f>
        <v>7.7014418999151735</v>
      </c>
      <c r="F63">
        <f>Investment!B273-50</f>
        <v>-4.2000000000000028</v>
      </c>
      <c r="G63">
        <f>InterestRate!B67</f>
        <v>8.98</v>
      </c>
      <c r="H63">
        <f>('Money Supply'!B139/'Money Supply'!B127-1)*100</f>
        <v>2.3821591485048144</v>
      </c>
      <c r="I63">
        <f>('Money Supply'!C139/'Money Supply'!C127-1)*100</f>
        <v>2.5127394131084113</v>
      </c>
      <c r="J63">
        <f>('SP 500'!D247/'SP 500'!D235-1)*100</f>
        <v>-13.064915642307762</v>
      </c>
    </row>
    <row r="64" spans="1:10" x14ac:dyDescent="0.55000000000000004">
      <c r="A64" s="1">
        <v>25628</v>
      </c>
      <c r="B64">
        <f>(Inflation!B80/Inflation!B68-1)*100</f>
        <v>6.0846560846560926</v>
      </c>
      <c r="C64">
        <f>(Wage!B79/Wage!B67-1)*100</f>
        <v>6.0317460317460325</v>
      </c>
      <c r="D64">
        <f>Unemployment!B68</f>
        <v>4.4000000000000004</v>
      </c>
      <c r="E64">
        <f>(Consumption!B80/Consumption!B68-1)*100</f>
        <v>7.3766321858572237</v>
      </c>
      <c r="F64">
        <f>Investment!B274-50</f>
        <v>-4.7999999999999972</v>
      </c>
      <c r="G64">
        <f>InterestRate!B68</f>
        <v>7.76</v>
      </c>
      <c r="H64">
        <f>('Money Supply'!B140/'Money Supply'!B128-1)*100</f>
        <v>2.8816986855409343</v>
      </c>
      <c r="I64">
        <f>('Money Supply'!C140/'Money Supply'!C128-1)*100</f>
        <v>2.5314245810055924</v>
      </c>
      <c r="J64">
        <f>('SP 500'!D248/'SP 500'!D236-1)*100</f>
        <v>-11.199254300417339</v>
      </c>
    </row>
    <row r="65" spans="1:10" x14ac:dyDescent="0.55000000000000004">
      <c r="A65" s="1">
        <v>25659</v>
      </c>
      <c r="B65">
        <f>(Inflation!B81/Inflation!B69-1)*100</f>
        <v>5.7742782152230943</v>
      </c>
      <c r="C65">
        <f>(Wage!B80/Wage!B68-1)*100</f>
        <v>5.9936908517350229</v>
      </c>
      <c r="D65">
        <f>Unemployment!B69</f>
        <v>4.5999999999999996</v>
      </c>
      <c r="E65">
        <f>(Consumption!B81/Consumption!B69-1)*100</f>
        <v>7.1128299983184817</v>
      </c>
      <c r="F65">
        <f>Investment!B275-50</f>
        <v>-4.2999999999999972</v>
      </c>
      <c r="G65">
        <f>InterestRate!B69</f>
        <v>8.1</v>
      </c>
      <c r="H65">
        <f>('Money Supply'!B141/'Money Supply'!B129-1)*100</f>
        <v>3.2754342431761785</v>
      </c>
      <c r="I65">
        <f>('Money Supply'!C141/'Money Supply'!C129-1)*100</f>
        <v>2.6844475233806619</v>
      </c>
      <c r="J65">
        <f>('SP 500'!D249/'SP 500'!D237-1)*100</f>
        <v>-19.953576504772375</v>
      </c>
    </row>
    <row r="66" spans="1:10" x14ac:dyDescent="0.55000000000000004">
      <c r="A66" s="1">
        <v>25689</v>
      </c>
      <c r="B66">
        <f>(Inflation!B82/Inflation!B70-1)*100</f>
        <v>6.0209424083769614</v>
      </c>
      <c r="C66">
        <f>(Wage!B81/Wage!B69-1)*100</f>
        <v>5.9561128526645746</v>
      </c>
      <c r="D66">
        <f>Unemployment!B70</f>
        <v>4.8</v>
      </c>
      <c r="E66">
        <f>(Consumption!B82/Consumption!B70-1)*100</f>
        <v>7.0370986524704637</v>
      </c>
      <c r="F66">
        <f>Investment!B276-50</f>
        <v>-4.7000000000000028</v>
      </c>
      <c r="G66">
        <f>InterestRate!B70</f>
        <v>7.94</v>
      </c>
      <c r="H66">
        <f>('Money Supply'!B142/'Money Supply'!B130-1)*100</f>
        <v>3.4954407294832901</v>
      </c>
      <c r="I66">
        <f>('Money Supply'!C142/'Money Supply'!C130-1)*100</f>
        <v>3.0165649520488058</v>
      </c>
      <c r="J66">
        <f>('SP 500'!D250/'SP 500'!D238-1)*100</f>
        <v>-32.925994399002903</v>
      </c>
    </row>
    <row r="67" spans="1:10" x14ac:dyDescent="0.55000000000000004">
      <c r="A67" s="1">
        <v>25720</v>
      </c>
      <c r="B67">
        <f>(Inflation!B83/Inflation!B71-1)*100</f>
        <v>6.5274151436031325</v>
      </c>
      <c r="C67">
        <f>(Wage!B82/Wage!B70-1)*100</f>
        <v>5.9374999999999956</v>
      </c>
      <c r="D67">
        <f>Unemployment!B71</f>
        <v>4.9000000000000004</v>
      </c>
      <c r="E67">
        <f>(Consumption!B83/Consumption!B71-1)*100</f>
        <v>7.5619079275386358</v>
      </c>
      <c r="F67">
        <f>Investment!B277-50</f>
        <v>3.2000000000000028</v>
      </c>
      <c r="G67">
        <f>InterestRate!B71</f>
        <v>7.6</v>
      </c>
      <c r="H67">
        <f>('Money Supply'!B143/'Money Supply'!B131-1)*100</f>
        <v>3.346653346653361</v>
      </c>
      <c r="I67">
        <f>('Money Supply'!C143/'Money Supply'!C131-1)*100</f>
        <v>3.2486607914290477</v>
      </c>
      <c r="J67">
        <f>('SP 500'!D251/'SP 500'!D239-1)*100</f>
        <v>-24.115113161591349</v>
      </c>
    </row>
    <row r="68" spans="1:10" x14ac:dyDescent="0.55000000000000004">
      <c r="A68" s="1">
        <v>25750</v>
      </c>
      <c r="B68">
        <f>(Inflation!B84/Inflation!B72-1)*100</f>
        <v>6.2337662337662358</v>
      </c>
      <c r="C68">
        <f>(Wage!B83/Wage!B71-1)*100</f>
        <v>5.9006211180124168</v>
      </c>
      <c r="D68">
        <f>Unemployment!B72</f>
        <v>5</v>
      </c>
      <c r="E68">
        <f>(Consumption!B84/Consumption!B72-1)*100</f>
        <v>7.6222038111019019</v>
      </c>
      <c r="F68">
        <f>Investment!B278-50</f>
        <v>2.5</v>
      </c>
      <c r="G68">
        <f>InterestRate!B72</f>
        <v>7.21</v>
      </c>
      <c r="H68">
        <f>('Money Supply'!B144/'Money Supply'!B132-1)*100</f>
        <v>3.4294234592445294</v>
      </c>
      <c r="I68">
        <f>('Money Supply'!C144/'Money Supply'!C132-1)*100</f>
        <v>3.548053737512924</v>
      </c>
      <c r="J68">
        <f>('SP 500'!D252/'SP 500'!D240-1)*100</f>
        <v>-19.706950026045543</v>
      </c>
    </row>
    <row r="69" spans="1:10" x14ac:dyDescent="0.55000000000000004">
      <c r="A69" s="1">
        <v>25781</v>
      </c>
      <c r="B69">
        <f>(Inflation!B85/Inflation!B73-1)*100</f>
        <v>6.2176165803108807</v>
      </c>
      <c r="C69">
        <f>(Wage!B84/Wage!B72-1)*100</f>
        <v>5.8823529411764719</v>
      </c>
      <c r="D69">
        <f>Unemployment!B73</f>
        <v>5.0999999999999996</v>
      </c>
      <c r="E69">
        <f>(Consumption!B85/Consumption!B73-1)*100</f>
        <v>7.0563195808775347</v>
      </c>
      <c r="F69">
        <f>Investment!B279-50</f>
        <v>1.7999999999999972</v>
      </c>
      <c r="G69">
        <f>InterestRate!B73</f>
        <v>6.61</v>
      </c>
      <c r="H69">
        <f>('Money Supply'!B145/'Money Supply'!B133-1)*100</f>
        <v>4.2606516290726759</v>
      </c>
      <c r="I69">
        <f>('Money Supply'!C145/'Money Supply'!C133-1)*100</f>
        <v>4.2531120331950278</v>
      </c>
      <c r="J69">
        <f>('SP 500'!D253/'SP 500'!D241-1)*100</f>
        <v>-18.965900121363134</v>
      </c>
    </row>
    <row r="70" spans="1:10" x14ac:dyDescent="0.55000000000000004">
      <c r="A70" s="1">
        <v>25812</v>
      </c>
      <c r="B70">
        <f>(Inflation!B86/Inflation!B74-1)*100</f>
        <v>6.1696658097686319</v>
      </c>
      <c r="C70">
        <f>(Wage!B85/Wage!B73-1)*100</f>
        <v>6.1162079510703515</v>
      </c>
      <c r="D70">
        <f>Unemployment!B74</f>
        <v>5.4</v>
      </c>
      <c r="E70">
        <f>(Consumption!B86/Consumption!B74-1)*100</f>
        <v>7.4906367041198463</v>
      </c>
      <c r="F70">
        <f>Investment!B280-50</f>
        <v>-5.7999999999999972</v>
      </c>
      <c r="G70">
        <f>InterestRate!B74</f>
        <v>6.29</v>
      </c>
      <c r="H70">
        <f>('Money Supply'!B146/'Money Supply'!B134-1)*100</f>
        <v>4.7713717693837143</v>
      </c>
      <c r="I70">
        <f>('Money Supply'!C146/'Money Supply'!C134-1)*100</f>
        <v>4.7135730259762809</v>
      </c>
      <c r="J70">
        <f>('SP 500'!D254/'SP 500'!D242-1)*100</f>
        <v>-12.880026573390868</v>
      </c>
    </row>
    <row r="71" spans="1:10" x14ac:dyDescent="0.55000000000000004">
      <c r="A71" s="1">
        <v>25842</v>
      </c>
      <c r="B71">
        <f>(Inflation!B87/Inflation!B75-1)*100</f>
        <v>6.3938618925831303</v>
      </c>
      <c r="C71">
        <f>(Wage!B86/Wage!B74-1)*100</f>
        <v>5.4878048780487854</v>
      </c>
      <c r="D71">
        <f>Unemployment!B75</f>
        <v>5.5</v>
      </c>
      <c r="E71">
        <f>(Consumption!B87/Consumption!B75-1)*100</f>
        <v>6.4417177914110502</v>
      </c>
      <c r="F71">
        <f>Investment!B281-50</f>
        <v>-5.2999999999999972</v>
      </c>
      <c r="G71">
        <f>InterestRate!B75</f>
        <v>6.2</v>
      </c>
      <c r="H71">
        <f>('Money Supply'!B147/'Money Supply'!B135-1)*100</f>
        <v>4.6328240512567787</v>
      </c>
      <c r="I71">
        <f>('Money Supply'!C147/'Money Supply'!C135-1)*100</f>
        <v>5.191022785677557</v>
      </c>
      <c r="J71">
        <f>('SP 500'!D255/'SP 500'!D243-1)*100</f>
        <v>-10.22256446770392</v>
      </c>
    </row>
    <row r="72" spans="1:10" x14ac:dyDescent="0.55000000000000004">
      <c r="A72" s="1">
        <v>25873</v>
      </c>
      <c r="B72">
        <f>(Inflation!B88/Inflation!B76-1)*100</f>
        <v>6.61577608142494</v>
      </c>
      <c r="C72">
        <f>(Wage!B87/Wage!B75-1)*100</f>
        <v>5.1515151515151736</v>
      </c>
      <c r="D72">
        <f>Unemployment!B76</f>
        <v>5.9</v>
      </c>
      <c r="E72">
        <f>(Consumption!B88/Consumption!B76-1)*100</f>
        <v>5.8255551979401465</v>
      </c>
      <c r="F72">
        <f>Investment!B282-50</f>
        <v>-6.7000000000000028</v>
      </c>
      <c r="G72">
        <f>InterestRate!B76</f>
        <v>5.6</v>
      </c>
      <c r="H72">
        <f>('Money Supply'!B148/'Money Supply'!B136-1)*100</f>
        <v>4.6341463414634188</v>
      </c>
      <c r="I72">
        <f>('Money Supply'!C148/'Money Supply'!C136-1)*100</f>
        <v>5.7113543091655394</v>
      </c>
      <c r="J72">
        <f>('SP 500'!D256/'SP 500'!D244-1)*100</f>
        <v>-10.852119706247176</v>
      </c>
    </row>
    <row r="73" spans="1:10" x14ac:dyDescent="0.55000000000000004">
      <c r="A73" s="1">
        <v>25903</v>
      </c>
      <c r="B73">
        <f>(Inflation!B89/Inflation!B77-1)*100</f>
        <v>6.5822784810126711</v>
      </c>
      <c r="C73">
        <f>(Wage!B88/Wage!B76-1)*100</f>
        <v>5.7575757575757613</v>
      </c>
      <c r="D73">
        <f>Unemployment!B77</f>
        <v>6.1</v>
      </c>
      <c r="E73">
        <f>(Consumption!B89/Consumption!B77-1)*100</f>
        <v>6.8783068783068835</v>
      </c>
      <c r="F73">
        <f>Investment!B283-50</f>
        <v>1.2000000000000028</v>
      </c>
      <c r="G73">
        <f>InterestRate!B77</f>
        <v>4.9000000000000004</v>
      </c>
      <c r="H73">
        <f>('Money Supply'!B149/'Money Supply'!B137-1)*100</f>
        <v>5.1600573339703582</v>
      </c>
      <c r="I73">
        <f>('Money Supply'!C149/'Money Supply'!C137-1)*100</f>
        <v>6.3887476698864409</v>
      </c>
      <c r="J73">
        <f>('SP 500'!D257/'SP 500'!D245-1)*100</f>
        <v>-2.832319922173776</v>
      </c>
    </row>
    <row r="74" spans="1:10" x14ac:dyDescent="0.55000000000000004">
      <c r="A74" s="1">
        <v>25934</v>
      </c>
      <c r="B74">
        <f>(Inflation!B90/Inflation!B78-1)*100</f>
        <v>6.3131313131313149</v>
      </c>
      <c r="C74">
        <f>(Wage!B89/Wage!B77-1)*100</f>
        <v>6.6465256797582972</v>
      </c>
      <c r="D74">
        <f>Unemployment!B78</f>
        <v>5.9</v>
      </c>
      <c r="E74">
        <f>(Consumption!B90/Consumption!B78-1)*100</f>
        <v>7.5603557814485356</v>
      </c>
      <c r="F74">
        <f>Investment!B284-50</f>
        <v>5.3999999999999986</v>
      </c>
      <c r="G74">
        <f>InterestRate!B78</f>
        <v>4.1399999999999997</v>
      </c>
      <c r="H74">
        <f>('Money Supply'!B150/'Money Supply'!B138-1)*100</f>
        <v>4.554079696394675</v>
      </c>
      <c r="I74">
        <f>('Money Supply'!C150/'Money Supply'!C138-1)*100</f>
        <v>7.3479729729729826</v>
      </c>
      <c r="J74">
        <f>('SP 500'!D258/'SP 500'!D246-1)*100</f>
        <v>7.3679236524028191</v>
      </c>
    </row>
    <row r="75" spans="1:10" x14ac:dyDescent="0.55000000000000004">
      <c r="A75" s="1">
        <v>25965</v>
      </c>
      <c r="B75">
        <f>(Inflation!B91/Inflation!B79-1)*100</f>
        <v>5.7788944723618174</v>
      </c>
      <c r="C75">
        <f>(Wage!B90/Wage!B78-1)*100</f>
        <v>6.3063063063063085</v>
      </c>
      <c r="D75">
        <f>Unemployment!B79</f>
        <v>5.9</v>
      </c>
      <c r="E75">
        <f>(Consumption!B91/Consumption!B79-1)*100</f>
        <v>7.1664829106945938</v>
      </c>
      <c r="F75">
        <f>Investment!B285-50</f>
        <v>12.799999999999997</v>
      </c>
      <c r="G75">
        <f>InterestRate!B79</f>
        <v>3.72</v>
      </c>
      <c r="H75">
        <f>('Money Supply'!B151/'Money Supply'!B139-1)*100</f>
        <v>6.0891089108910945</v>
      </c>
      <c r="I75">
        <f>('Money Supply'!C151/'Money Supply'!C139-1)*100</f>
        <v>9.358930407953391</v>
      </c>
      <c r="J75">
        <f>('SP 500'!D259/'SP 500'!D247-1)*100</f>
        <v>12.145556617976805</v>
      </c>
    </row>
    <row r="76" spans="1:10" x14ac:dyDescent="0.55000000000000004">
      <c r="A76" s="1">
        <v>25993</v>
      </c>
      <c r="B76">
        <f>(Inflation!B92/Inflation!B80-1)*100</f>
        <v>5.2369077306733125</v>
      </c>
      <c r="C76">
        <f>(Wage!B91/Wage!B79-1)*100</f>
        <v>6.2874251497005984</v>
      </c>
      <c r="D76">
        <f>Unemployment!B80</f>
        <v>6</v>
      </c>
      <c r="E76">
        <f>(Consumption!B92/Consumption!B80-1)*100</f>
        <v>7.864813644977886</v>
      </c>
      <c r="F76">
        <f>Investment!B286-50</f>
        <v>6.2000000000000028</v>
      </c>
      <c r="G76">
        <f>InterestRate!B80</f>
        <v>3.71</v>
      </c>
      <c r="H76">
        <f>('Money Supply'!B152/'Money Supply'!B140-1)*100</f>
        <v>6.3390663390663349</v>
      </c>
      <c r="I76">
        <f>('Money Supply'!C152/'Money Supply'!C140-1)*100</f>
        <v>10.675974799931897</v>
      </c>
      <c r="J76">
        <f>('SP 500'!D260/'SP 500'!D248-1)*100</f>
        <v>11.50945442604816</v>
      </c>
    </row>
    <row r="77" spans="1:10" x14ac:dyDescent="0.55000000000000004">
      <c r="A77" s="1">
        <v>26024</v>
      </c>
      <c r="B77">
        <f>(Inflation!B93/Inflation!B81-1)*100</f>
        <v>4.9627791563275458</v>
      </c>
      <c r="C77">
        <f>(Wage!B92/Wage!B80-1)*100</f>
        <v>6.5476190476190466</v>
      </c>
      <c r="D77">
        <f>Unemployment!B81</f>
        <v>5.9</v>
      </c>
      <c r="E77">
        <f>(Consumption!B93/Consumption!B81-1)*100</f>
        <v>8.2888540031397007</v>
      </c>
      <c r="F77">
        <f>Investment!B287-50</f>
        <v>9.6000000000000014</v>
      </c>
      <c r="G77">
        <f>InterestRate!B81</f>
        <v>4.1500000000000004</v>
      </c>
      <c r="H77">
        <f>('Money Supply'!B153/'Money Supply'!B141-1)*100</f>
        <v>6.3911580970687165</v>
      </c>
      <c r="I77">
        <f>('Money Supply'!C153/'Money Supply'!C141-1)*100</f>
        <v>11.907572946533996</v>
      </c>
      <c r="J77">
        <f>('SP 500'!D261/'SP 500'!D249-1)*100</f>
        <v>25.62098034600886</v>
      </c>
    </row>
    <row r="78" spans="1:10" x14ac:dyDescent="0.55000000000000004">
      <c r="A78" s="1">
        <v>26054</v>
      </c>
      <c r="B78">
        <f>(Inflation!B94/Inflation!B82-1)*100</f>
        <v>5.1851851851851816</v>
      </c>
      <c r="C78">
        <f>(Wage!B93/Wage!B81-1)*100</f>
        <v>6.5088757396449815</v>
      </c>
      <c r="D78">
        <f>Unemployment!B82</f>
        <v>5.9</v>
      </c>
      <c r="E78">
        <f>(Consumption!B94/Consumption!B82-1)*100</f>
        <v>7.5847062480572047</v>
      </c>
      <c r="F78">
        <f>Investment!B288-50</f>
        <v>7</v>
      </c>
      <c r="G78">
        <f>InterestRate!B82</f>
        <v>4.63</v>
      </c>
      <c r="H78">
        <f>('Money Supply'!B154/'Money Supply'!B142-1)*100</f>
        <v>7.0974057758198761</v>
      </c>
      <c r="I78">
        <f>('Money Supply'!C154/'Money Supply'!C142-1)*100</f>
        <v>12.745429925524721</v>
      </c>
      <c r="J78">
        <f>('SP 500'!D262/'SP 500'!D250-1)*100</f>
        <v>43.827428307427098</v>
      </c>
    </row>
    <row r="79" spans="1:10" x14ac:dyDescent="0.55000000000000004">
      <c r="A79" s="1">
        <v>26085</v>
      </c>
      <c r="B79">
        <f>(Inflation!B95/Inflation!B83-1)*100</f>
        <v>4.9019607843137303</v>
      </c>
      <c r="C79">
        <f>(Wage!B94/Wage!B82-1)*100</f>
        <v>6.4896755162241915</v>
      </c>
      <c r="D79">
        <f>Unemployment!B83</f>
        <v>5.9</v>
      </c>
      <c r="E79">
        <f>(Consumption!B95/Consumption!B83-1)*100</f>
        <v>8.2818294190358355</v>
      </c>
      <c r="F79">
        <f>Investment!B289-50</f>
        <v>7.8999999999999986</v>
      </c>
      <c r="G79">
        <f>InterestRate!B83</f>
        <v>4.91</v>
      </c>
      <c r="H79">
        <f>('Money Supply'!B155/'Money Supply'!B143-1)*100</f>
        <v>7.7332044465925565</v>
      </c>
      <c r="I79">
        <f>('Money Supply'!C155/'Money Supply'!C143-1)*100</f>
        <v>13.121338912133895</v>
      </c>
      <c r="J79">
        <f>('SP 500'!D263/'SP 500'!D251-1)*100</f>
        <v>34.145325951557105</v>
      </c>
    </row>
    <row r="80" spans="1:10" x14ac:dyDescent="0.55000000000000004">
      <c r="A80" s="1">
        <v>26115</v>
      </c>
      <c r="B80">
        <f>(Inflation!B96/Inflation!B84-1)*100</f>
        <v>4.8899755501222497</v>
      </c>
      <c r="C80">
        <f>(Wage!B95/Wage!B83-1)*100</f>
        <v>6.4516129032258007</v>
      </c>
      <c r="D80">
        <f>Unemployment!B84</f>
        <v>6</v>
      </c>
      <c r="E80">
        <f>(Consumption!B96/Consumption!B84-1)*100</f>
        <v>7.7598152424942279</v>
      </c>
      <c r="F80">
        <f>Investment!B290-50</f>
        <v>7.7999999999999972</v>
      </c>
      <c r="G80">
        <f>InterestRate!B84</f>
        <v>5.31</v>
      </c>
      <c r="H80">
        <f>('Money Supply'!B156/'Money Supply'!B144-1)*100</f>
        <v>8.1691494473810735</v>
      </c>
      <c r="I80">
        <f>('Money Supply'!C156/'Money Supply'!C144-1)*100</f>
        <v>13.489687292082486</v>
      </c>
      <c r="J80">
        <f>('SP 500'!D264/'SP 500'!D252-1)*100</f>
        <v>34.502757546958307</v>
      </c>
    </row>
    <row r="81" spans="1:10" x14ac:dyDescent="0.55000000000000004">
      <c r="A81" s="1">
        <v>26146</v>
      </c>
      <c r="B81">
        <f>(Inflation!B97/Inflation!B85-1)*100</f>
        <v>4.6341463414634188</v>
      </c>
      <c r="C81">
        <f>(Wage!B96/Wage!B84-1)*100</f>
        <v>6.7251461988304007</v>
      </c>
      <c r="D81">
        <f>Unemployment!B85</f>
        <v>6.1</v>
      </c>
      <c r="E81">
        <f>(Consumption!B97/Consumption!B85-1)*100</f>
        <v>7.9675791405413809</v>
      </c>
      <c r="F81">
        <f>Investment!B291-50</f>
        <v>8.3999999999999986</v>
      </c>
      <c r="G81">
        <f>InterestRate!B85</f>
        <v>5.56</v>
      </c>
      <c r="H81">
        <f>('Money Supply'!B157/'Money Supply'!B145-1)*100</f>
        <v>7.4999999999999956</v>
      </c>
      <c r="I81">
        <f>('Money Supply'!C157/'Money Supply'!C145-1)*100</f>
        <v>13.383084577114435</v>
      </c>
      <c r="J81">
        <f>('SP 500'!D265/'SP 500'!D253-1)*100</f>
        <v>25.198977142815735</v>
      </c>
    </row>
    <row r="82" spans="1:10" x14ac:dyDescent="0.55000000000000004">
      <c r="A82" s="1">
        <v>26177</v>
      </c>
      <c r="B82">
        <f>(Inflation!B98/Inflation!B86-1)*100</f>
        <v>4.3583535108958849</v>
      </c>
      <c r="C82">
        <f>(Wage!B97/Wage!B85-1)*100</f>
        <v>6.3400576368876083</v>
      </c>
      <c r="D82">
        <f>Unemployment!B86</f>
        <v>6</v>
      </c>
      <c r="E82">
        <f>(Consumption!B98/Consumption!B86-1)*100</f>
        <v>8.1805787001969499</v>
      </c>
      <c r="F82">
        <f>Investment!B292-50</f>
        <v>11</v>
      </c>
      <c r="G82">
        <f>InterestRate!B86</f>
        <v>5.55</v>
      </c>
      <c r="H82">
        <f>('Money Supply'!B158/'Money Supply'!B146-1)*100</f>
        <v>6.9259962049335932</v>
      </c>
      <c r="I82">
        <f>('Money Supply'!C158/'Money Supply'!C146-1)*100</f>
        <v>13.307047806801386</v>
      </c>
      <c r="J82">
        <f>('SP 500'!D266/'SP 500'!D254-1)*100</f>
        <v>21.288310992682092</v>
      </c>
    </row>
    <row r="83" spans="1:10" x14ac:dyDescent="0.55000000000000004">
      <c r="A83" s="1">
        <v>26207</v>
      </c>
      <c r="B83">
        <f>(Inflation!B99/Inflation!B87-1)*100</f>
        <v>3.8461538461538547</v>
      </c>
      <c r="C83">
        <f>(Wage!B98/Wage!B86-1)*100</f>
        <v>6.6473988439306408</v>
      </c>
      <c r="D83">
        <f>Unemployment!B87</f>
        <v>5.8</v>
      </c>
      <c r="E83">
        <f>(Consumption!B99/Consumption!B87-1)*100</f>
        <v>8.7365387532231118</v>
      </c>
      <c r="F83">
        <f>Investment!B293-50</f>
        <v>11.399999999999999</v>
      </c>
      <c r="G83">
        <f>InterestRate!B87</f>
        <v>5.2</v>
      </c>
      <c r="H83">
        <f>('Money Supply'!B159/'Money Supply'!B147-1)*100</f>
        <v>6.7357512953367893</v>
      </c>
      <c r="I83">
        <f>('Money Supply'!C159/'Money Supply'!C147-1)*100</f>
        <v>13.289902280130296</v>
      </c>
      <c r="J83">
        <f>('SP 500'!D267/'SP 500'!D255-1)*100</f>
        <v>12.966335970757846</v>
      </c>
    </row>
    <row r="84" spans="1:10" x14ac:dyDescent="0.55000000000000004">
      <c r="A84" s="1">
        <v>26238</v>
      </c>
      <c r="B84">
        <f>(Inflation!B100/Inflation!B88-1)*100</f>
        <v>3.3412887828162319</v>
      </c>
      <c r="C84">
        <f>(Wage!B99/Wage!B87-1)*100</f>
        <v>6.3400576368876083</v>
      </c>
      <c r="D84">
        <f>Unemployment!B88</f>
        <v>6</v>
      </c>
      <c r="E84">
        <f>(Consumption!B100/Consumption!B88-1)*100</f>
        <v>9.8083941605839442</v>
      </c>
      <c r="F84">
        <f>Investment!B294-50</f>
        <v>5.3999999999999986</v>
      </c>
      <c r="G84">
        <f>InterestRate!B88</f>
        <v>4.91</v>
      </c>
      <c r="H84">
        <f>('Money Supply'!B160/'Money Supply'!B148-1)*100</f>
        <v>6.6666666666666652</v>
      </c>
      <c r="I84">
        <f>('Money Supply'!C160/'Money Supply'!C148-1)*100</f>
        <v>13.426075703655771</v>
      </c>
      <c r="J84">
        <f>('SP 500'!D268/'SP 500'!D256-1)*100</f>
        <v>8.6464705589272661</v>
      </c>
    </row>
    <row r="85" spans="1:10" x14ac:dyDescent="0.55000000000000004">
      <c r="A85" s="1">
        <v>26268</v>
      </c>
      <c r="B85">
        <f>(Inflation!B101/Inflation!B89-1)*100</f>
        <v>3.0878859857482066</v>
      </c>
      <c r="C85">
        <f>(Wage!B100/Wage!B88-1)*100</f>
        <v>6.876790830945545</v>
      </c>
      <c r="D85">
        <f>Unemployment!B89</f>
        <v>6</v>
      </c>
      <c r="E85">
        <f>(Consumption!B101/Consumption!B89-1)*100</f>
        <v>9.4509450945094553</v>
      </c>
      <c r="F85">
        <f>Investment!B295-50</f>
        <v>13.5</v>
      </c>
      <c r="G85">
        <f>InterestRate!B89</f>
        <v>4.1399999999999997</v>
      </c>
      <c r="H85">
        <f>('Money Supply'!B161/'Money Supply'!B149-1)*100</f>
        <v>6.542480690595176</v>
      </c>
      <c r="I85">
        <f>('Money Supply'!C161/'Money Supply'!C149-1)*100</f>
        <v>13.284485504937905</v>
      </c>
      <c r="J85">
        <f>('SP 500'!D269/'SP 500'!D257-1)*100</f>
        <v>9.1046288572218295</v>
      </c>
    </row>
    <row r="86" spans="1:10" x14ac:dyDescent="0.55000000000000004">
      <c r="A86" s="1">
        <v>26299</v>
      </c>
      <c r="B86">
        <f>(Inflation!B102/Inflation!B90-1)*100</f>
        <v>3.0878859857482066</v>
      </c>
      <c r="C86">
        <f>(Wage!B101/Wage!B89-1)*100</f>
        <v>7.6487252124645799</v>
      </c>
      <c r="D86">
        <f>Unemployment!B90</f>
        <v>5.8</v>
      </c>
      <c r="E86">
        <f>(Consumption!B102/Consumption!B90-1)*100</f>
        <v>8.1807442409923112</v>
      </c>
      <c r="F86">
        <f>Investment!B296-50</f>
        <v>14.799999999999997</v>
      </c>
      <c r="G86">
        <f>InterestRate!B90</f>
        <v>3.5</v>
      </c>
      <c r="H86">
        <f>('Money Supply'!B162/'Money Supply'!B150-1)*100</f>
        <v>6.6243194192377564</v>
      </c>
      <c r="I86">
        <f>('Money Supply'!C162/'Money Supply'!C150-1)*100</f>
        <v>13.296616837136121</v>
      </c>
      <c r="J86">
        <f>('SP 500'!D270/'SP 500'!D258-1)*100</f>
        <v>11.286412304572057</v>
      </c>
    </row>
    <row r="87" spans="1:10" x14ac:dyDescent="0.55000000000000004">
      <c r="A87" s="1">
        <v>26330</v>
      </c>
      <c r="B87">
        <f>(Inflation!B103/Inflation!B91-1)*100</f>
        <v>3.3254156769596088</v>
      </c>
      <c r="C87">
        <f>(Wage!B102/Wage!B90-1)*100</f>
        <v>7.909604519774005</v>
      </c>
      <c r="D87">
        <f>Unemployment!B91</f>
        <v>5.7</v>
      </c>
      <c r="E87">
        <f>(Consumption!B103/Consumption!B91-1)*100</f>
        <v>8.3627278071722433</v>
      </c>
      <c r="F87">
        <f>Investment!B297-50</f>
        <v>16</v>
      </c>
      <c r="G87">
        <f>InterestRate!B91</f>
        <v>3.29</v>
      </c>
      <c r="H87">
        <f>('Money Supply'!B163/'Money Supply'!B151-1)*100</f>
        <v>6.8128791413905709</v>
      </c>
      <c r="I87">
        <f>('Money Supply'!C163/'Money Supply'!C151-1)*100</f>
        <v>13.197492163009406</v>
      </c>
      <c r="J87">
        <f>('SP 500'!D271/'SP 500'!D259-1)*100</f>
        <v>8.6177835781243708</v>
      </c>
    </row>
    <row r="88" spans="1:10" x14ac:dyDescent="0.55000000000000004">
      <c r="A88" s="1">
        <v>26359</v>
      </c>
      <c r="B88">
        <f>(Inflation!B104/Inflation!B92-1)*100</f>
        <v>3.3175355450236976</v>
      </c>
      <c r="C88">
        <f>(Wage!B103/Wage!B91-1)*100</f>
        <v>7.8873239436619835</v>
      </c>
      <c r="D88">
        <f>Unemployment!B92</f>
        <v>5.8</v>
      </c>
      <c r="E88">
        <f>(Consumption!B104/Consumption!B92-1)*100</f>
        <v>9.868228404099554</v>
      </c>
      <c r="F88">
        <f>Investment!B298-50</f>
        <v>14.599999999999994</v>
      </c>
      <c r="G88">
        <f>InterestRate!B92</f>
        <v>3.83</v>
      </c>
      <c r="H88">
        <f>('Money Supply'!B164/'Money Supply'!B152-1)*100</f>
        <v>7.0702402957486088</v>
      </c>
      <c r="I88">
        <f>('Money Supply'!C164/'Money Supply'!C152-1)*100</f>
        <v>12.876923076923074</v>
      </c>
      <c r="J88">
        <f>('SP 500'!D272/'SP 500'!D260-1)*100</f>
        <v>10.144625843880695</v>
      </c>
    </row>
    <row r="89" spans="1:10" x14ac:dyDescent="0.55000000000000004">
      <c r="A89" s="1">
        <v>26390</v>
      </c>
      <c r="B89">
        <f>(Inflation!B105/Inflation!B93-1)*100</f>
        <v>3.3096926713948038</v>
      </c>
      <c r="C89">
        <f>(Wage!B104/Wage!B92-1)*100</f>
        <v>7.8212290502793325</v>
      </c>
      <c r="D89">
        <f>Unemployment!B93</f>
        <v>5.7</v>
      </c>
      <c r="E89">
        <f>(Consumption!B105/Consumption!B93-1)*100</f>
        <v>9.2780516091620857</v>
      </c>
      <c r="F89">
        <f>Investment!B299-50</f>
        <v>13</v>
      </c>
      <c r="G89">
        <f>InterestRate!B93</f>
        <v>4.17</v>
      </c>
      <c r="H89">
        <f>('Money Supply'!B165/'Money Supply'!B153-1)*100</f>
        <v>7.0009033423667599</v>
      </c>
      <c r="I89">
        <f>('Money Supply'!C165/'Money Supply'!C153-1)*100</f>
        <v>12.102486812358704</v>
      </c>
      <c r="J89">
        <f>('SP 500'!D273/'SP 500'!D261-1)*100</f>
        <v>6.5743282116128121</v>
      </c>
    </row>
    <row r="90" spans="1:10" x14ac:dyDescent="0.55000000000000004">
      <c r="A90" s="1">
        <v>26420</v>
      </c>
      <c r="B90">
        <f>(Inflation!B106/Inflation!B94-1)*100</f>
        <v>3.0516431924882514</v>
      </c>
      <c r="C90">
        <f>(Wage!B105/Wage!B93-1)*100</f>
        <v>7.4999999999999956</v>
      </c>
      <c r="D90">
        <f>Unemployment!B94</f>
        <v>5.7</v>
      </c>
      <c r="E90">
        <f>(Consumption!B106/Consumption!B94-1)*100</f>
        <v>9.6792834440913023</v>
      </c>
      <c r="F90">
        <f>Investment!B300-50</f>
        <v>16.900000000000006</v>
      </c>
      <c r="G90">
        <f>InterestRate!B94</f>
        <v>4.2699999999999996</v>
      </c>
      <c r="H90">
        <f>('Money Supply'!B166/'Money Supply'!B154-1)*100</f>
        <v>6.1243144424131479</v>
      </c>
      <c r="I90">
        <f>('Money Supply'!C166/'Money Supply'!C154-1)*100</f>
        <v>11.484762047740581</v>
      </c>
      <c r="J90">
        <f>('SP 500'!D274/'SP 500'!D262-1)*100</f>
        <v>5.2188913660315972</v>
      </c>
    </row>
    <row r="91" spans="1:10" x14ac:dyDescent="0.55000000000000004">
      <c r="A91" s="1">
        <v>26451</v>
      </c>
      <c r="B91">
        <f>(Inflation!B107/Inflation!B95-1)*100</f>
        <v>2.8037383177570208</v>
      </c>
      <c r="C91">
        <f>(Wage!B106/Wage!B94-1)*100</f>
        <v>7.2022160664819923</v>
      </c>
      <c r="D91">
        <f>Unemployment!B95</f>
        <v>5.7</v>
      </c>
      <c r="E91">
        <f>(Consumption!B107/Consumption!B95-1)*100</f>
        <v>8.8613013698630283</v>
      </c>
      <c r="F91">
        <f>Investment!B301-50</f>
        <v>12.100000000000001</v>
      </c>
      <c r="G91">
        <f>InterestRate!B95</f>
        <v>4.46</v>
      </c>
      <c r="H91">
        <f>('Money Supply'!B167/'Money Supply'!B155-1)*100</f>
        <v>5.9219380888290596</v>
      </c>
      <c r="I91">
        <f>('Money Supply'!C167/'Money Supply'!C155-1)*100</f>
        <v>11.436603047788152</v>
      </c>
      <c r="J91">
        <f>('SP 500'!D275/'SP 500'!D263-1)*100</f>
        <v>9.3066489745490912</v>
      </c>
    </row>
    <row r="92" spans="1:10" x14ac:dyDescent="0.55000000000000004">
      <c r="A92" s="1">
        <v>26481</v>
      </c>
      <c r="B92">
        <f>(Inflation!B108/Inflation!B96-1)*100</f>
        <v>2.7972027972028135</v>
      </c>
      <c r="C92">
        <f>(Wage!B107/Wage!B95-1)*100</f>
        <v>7.1625344352617137</v>
      </c>
      <c r="D92">
        <f>Unemployment!B96</f>
        <v>5.6</v>
      </c>
      <c r="E92">
        <f>(Consumption!B108/Consumption!B96-1)*100</f>
        <v>10.187169595656531</v>
      </c>
      <c r="F92">
        <f>Investment!B302-50</f>
        <v>14.700000000000003</v>
      </c>
      <c r="G92">
        <f>InterestRate!B96</f>
        <v>4.55</v>
      </c>
      <c r="H92">
        <f>('Money Supply'!B168/'Money Supply'!B156-1)*100</f>
        <v>6.2194580186583748</v>
      </c>
      <c r="I92">
        <f>('Money Supply'!C168/'Money Supply'!C156-1)*100</f>
        <v>11.827641799794829</v>
      </c>
      <c r="J92">
        <f>('SP 500'!D276/'SP 500'!D264-1)*100</f>
        <v>9.8338218377403983</v>
      </c>
    </row>
    <row r="93" spans="1:10" x14ac:dyDescent="0.55000000000000004">
      <c r="A93" s="1">
        <v>26512</v>
      </c>
      <c r="B93">
        <f>(Inflation!B109/Inflation!B97-1)*100</f>
        <v>3.2634032634032639</v>
      </c>
      <c r="C93">
        <f>(Wage!B108/Wage!B96-1)*100</f>
        <v>7.1232876712328919</v>
      </c>
      <c r="D93">
        <f>Unemployment!B97</f>
        <v>5.6</v>
      </c>
      <c r="E93">
        <f>(Consumption!B109/Consumption!B97-1)*100</f>
        <v>10.155807365439106</v>
      </c>
      <c r="F93">
        <f>Investment!B303-50</f>
        <v>15.099999999999994</v>
      </c>
      <c r="G93">
        <f>InterestRate!B97</f>
        <v>4.8</v>
      </c>
      <c r="H93">
        <f>('Money Supply'!B169/'Money Supply'!B157-1)*100</f>
        <v>6.7531305903398842</v>
      </c>
      <c r="I93">
        <f>('Money Supply'!C169/'Money Supply'!C157-1)*100</f>
        <v>12.183706303934461</v>
      </c>
      <c r="J93">
        <f>('SP 500'!D277/'SP 500'!D265-1)*100</f>
        <v>15.353949258785683</v>
      </c>
    </row>
    <row r="94" spans="1:10" x14ac:dyDescent="0.55000000000000004">
      <c r="A94" s="1">
        <v>26543</v>
      </c>
      <c r="B94">
        <f>(Inflation!B110/Inflation!B98-1)*100</f>
        <v>2.7842227378190199</v>
      </c>
      <c r="C94">
        <f>(Wage!B109/Wage!B97-1)*100</f>
        <v>7.5880758807588045</v>
      </c>
      <c r="D94">
        <f>Unemployment!B98</f>
        <v>5.5</v>
      </c>
      <c r="E94">
        <f>(Consumption!B110/Consumption!B98-1)*100</f>
        <v>9.5784904075059565</v>
      </c>
      <c r="F94">
        <f>Investment!B304-50</f>
        <v>19.299999999999997</v>
      </c>
      <c r="G94">
        <f>InterestRate!B98</f>
        <v>4.87</v>
      </c>
      <c r="H94">
        <f>('Money Supply'!B170/'Money Supply'!B158-1)*100</f>
        <v>7.320319432120681</v>
      </c>
      <c r="I94">
        <f>('Money Supply'!C170/'Money Supply'!C158-1)*100</f>
        <v>12.396694214876035</v>
      </c>
      <c r="J94">
        <f>('SP 500'!D278/'SP 500'!D266-1)*100</f>
        <v>10.704338344804176</v>
      </c>
    </row>
    <row r="95" spans="1:10" x14ac:dyDescent="0.55000000000000004">
      <c r="A95" s="1">
        <v>26573</v>
      </c>
      <c r="B95">
        <f>(Inflation!B111/Inflation!B99-1)*100</f>
        <v>3.009259259259256</v>
      </c>
      <c r="C95">
        <f>(Wage!B110/Wage!B98-1)*100</f>
        <v>8.1300813008130071</v>
      </c>
      <c r="D95">
        <f>Unemployment!B99</f>
        <v>5.6</v>
      </c>
      <c r="E95">
        <f>(Consumption!B111/Consumption!B99-1)*100</f>
        <v>11.075463802482899</v>
      </c>
      <c r="F95">
        <f>Investment!B305-50</f>
        <v>20.799999999999997</v>
      </c>
      <c r="G95">
        <f>InterestRate!B99</f>
        <v>5.04</v>
      </c>
      <c r="H95">
        <f>('Money Supply'!B171/'Money Supply'!B159-1)*100</f>
        <v>7.7669902912621325</v>
      </c>
      <c r="I95">
        <f>('Money Supply'!C171/'Money Supply'!C159-1)*100</f>
        <v>12.650948821161577</v>
      </c>
      <c r="J95">
        <f>('SP 500'!D279/'SP 500'!D267-1)*100</f>
        <v>14.317984233196924</v>
      </c>
    </row>
    <row r="96" spans="1:10" x14ac:dyDescent="0.55000000000000004">
      <c r="A96" s="1">
        <v>26604</v>
      </c>
      <c r="B96">
        <f>(Inflation!B112/Inflation!B100-1)*100</f>
        <v>3.0023094688221841</v>
      </c>
      <c r="C96">
        <f>(Wage!B111/Wage!B99-1)*100</f>
        <v>7.8590785907859173</v>
      </c>
      <c r="D96">
        <f>Unemployment!B100</f>
        <v>5.3</v>
      </c>
      <c r="E96">
        <f>(Consumption!B112/Consumption!B100-1)*100</f>
        <v>11.037252458108293</v>
      </c>
      <c r="F96">
        <f>Investment!B306-50</f>
        <v>23</v>
      </c>
      <c r="G96">
        <f>InterestRate!B100</f>
        <v>5.0599999999999996</v>
      </c>
      <c r="H96">
        <f>('Money Supply'!B172/'Money Supply'!B160-1)*100</f>
        <v>8.2604895104894993</v>
      </c>
      <c r="I96">
        <f>('Money Supply'!C172/'Money Supply'!C160-1)*100</f>
        <v>12.69252709640616</v>
      </c>
      <c r="J96">
        <f>('SP 500'!D280/'SP 500'!D268-1)*100</f>
        <v>24.602647172717585</v>
      </c>
    </row>
    <row r="97" spans="1:10" x14ac:dyDescent="0.55000000000000004">
      <c r="A97" s="1">
        <v>26634</v>
      </c>
      <c r="B97">
        <f>(Inflation!B113/Inflation!B101-1)*100</f>
        <v>2.9953917050691281</v>
      </c>
      <c r="C97">
        <f>(Wage!B112/Wage!B100-1)*100</f>
        <v>7.5067024128686377</v>
      </c>
      <c r="D97">
        <f>Unemployment!B101</f>
        <v>5.2</v>
      </c>
      <c r="E97">
        <f>(Consumption!B113/Consumption!B101-1)*100</f>
        <v>10.677083333333325</v>
      </c>
      <c r="F97">
        <f>Investment!B307-50</f>
        <v>21.900000000000006</v>
      </c>
      <c r="G97">
        <f>InterestRate!B101</f>
        <v>5.33</v>
      </c>
      <c r="H97">
        <f>('Money Supply'!B173/'Money Supply'!B161-1)*100</f>
        <v>9.2110874200426629</v>
      </c>
      <c r="I97">
        <f>('Money Supply'!C173/'Money Supply'!C161-1)*100</f>
        <v>12.921822272215966</v>
      </c>
      <c r="J97">
        <f>('SP 500'!D281/'SP 500'!D269-1)*100</f>
        <v>22.011709058383477</v>
      </c>
    </row>
    <row r="98" spans="1:10" x14ac:dyDescent="0.55000000000000004">
      <c r="A98" s="1">
        <v>26665</v>
      </c>
      <c r="B98">
        <f>(Inflation!B114/Inflation!B102-1)*100</f>
        <v>2.7649769585253559</v>
      </c>
      <c r="C98">
        <f>(Wage!B113/Wage!B101-1)*100</f>
        <v>6.0526315789473761</v>
      </c>
      <c r="D98">
        <f>Unemployment!B102</f>
        <v>4.9000000000000004</v>
      </c>
      <c r="E98">
        <f>(Consumption!B114/Consumption!B102-1)*100</f>
        <v>11.643461643461638</v>
      </c>
      <c r="F98">
        <f>Investment!B308-50</f>
        <v>23.799999999999997</v>
      </c>
      <c r="G98">
        <f>InterestRate!B102</f>
        <v>5.94</v>
      </c>
      <c r="H98">
        <f>('Money Supply'!B174/'Money Supply'!B162-1)*100</f>
        <v>9.1063829787233921</v>
      </c>
      <c r="I98">
        <f>('Money Supply'!C174/'Money Supply'!C162-1)*100</f>
        <v>12.819444444444429</v>
      </c>
      <c r="J98">
        <f>('SP 500'!D282/'SP 500'!D270-1)*100</f>
        <v>13.978385625704792</v>
      </c>
    </row>
    <row r="99" spans="1:10" x14ac:dyDescent="0.55000000000000004">
      <c r="A99" s="1">
        <v>26696</v>
      </c>
      <c r="B99">
        <f>(Inflation!B115/Inflation!B103-1)*100</f>
        <v>2.7586206896551779</v>
      </c>
      <c r="C99">
        <f>(Wage!B114/Wage!B102-1)*100</f>
        <v>5.7591623036649331</v>
      </c>
      <c r="D99">
        <f>Unemployment!B103</f>
        <v>5</v>
      </c>
      <c r="E99">
        <f>(Consumption!B115/Consumption!B103-1)*100</f>
        <v>12.193137121931375</v>
      </c>
      <c r="F99">
        <f>Investment!B309-50</f>
        <v>19</v>
      </c>
      <c r="G99">
        <f>InterestRate!B103</f>
        <v>6.58</v>
      </c>
      <c r="H99">
        <f>('Money Supply'!B175/'Money Supply'!B163-1)*100</f>
        <v>8.5190039318479691</v>
      </c>
      <c r="I99">
        <f>('Money Supply'!C175/'Money Supply'!C163-1)*100</f>
        <v>12.171143727499301</v>
      </c>
      <c r="J99">
        <f>('SP 500'!D283/'SP 500'!D271-1)*100</f>
        <v>6.4985500775664562</v>
      </c>
    </row>
    <row r="100" spans="1:10" x14ac:dyDescent="0.55000000000000004">
      <c r="A100" s="1">
        <v>26724</v>
      </c>
      <c r="B100">
        <f>(Inflation!B116/Inflation!B104-1)*100</f>
        <v>2.9816513761467878</v>
      </c>
      <c r="C100">
        <f>(Wage!B115/Wage!B103-1)*100</f>
        <v>5.7441253263707415</v>
      </c>
      <c r="D100">
        <f>Unemployment!B104</f>
        <v>4.9000000000000004</v>
      </c>
      <c r="E100">
        <f>(Consumption!B116/Consumption!B104-1)*100</f>
        <v>11.16737739872069</v>
      </c>
      <c r="F100">
        <f>Investment!B310-50</f>
        <v>18.799999999999997</v>
      </c>
      <c r="G100">
        <f>InterestRate!B104</f>
        <v>7.09</v>
      </c>
      <c r="H100">
        <f>('Money Supply'!B176/'Money Supply'!B164-1)*100</f>
        <v>7.3802330599913812</v>
      </c>
      <c r="I100">
        <f>('Money Supply'!C176/'Money Supply'!C164-1)*100</f>
        <v>11.162600517922861</v>
      </c>
      <c r="J100">
        <f>('SP 500'!D284/'SP 500'!D272-1)*100</f>
        <v>1.4642008174551302</v>
      </c>
    </row>
    <row r="101" spans="1:10" x14ac:dyDescent="0.55000000000000004">
      <c r="A101" s="1">
        <v>26755</v>
      </c>
      <c r="B101">
        <f>(Inflation!B117/Inflation!B105-1)*100</f>
        <v>3.203661327231111</v>
      </c>
      <c r="C101">
        <f>(Wage!B116/Wage!B104-1)*100</f>
        <v>5.6994818652849721</v>
      </c>
      <c r="D101">
        <f>Unemployment!B105</f>
        <v>5</v>
      </c>
      <c r="E101">
        <f>(Consumption!B117/Consumption!B105-1)*100</f>
        <v>11.063942690368812</v>
      </c>
      <c r="F101">
        <f>Investment!B311-50</f>
        <v>15.900000000000006</v>
      </c>
      <c r="G101">
        <f>InterestRate!B105</f>
        <v>7.12</v>
      </c>
      <c r="H101">
        <f>('Money Supply'!B177/'Money Supply'!B165-1)*100</f>
        <v>7.2182355424229572</v>
      </c>
      <c r="I101">
        <f>('Money Supply'!C177/'Money Supply'!C165-1)*100</f>
        <v>10.970691045980097</v>
      </c>
      <c r="J101">
        <f>('SP 500'!D285/'SP 500'!D273-1)*100</f>
        <v>-0.69692785835373527</v>
      </c>
    </row>
    <row r="102" spans="1:10" x14ac:dyDescent="0.55000000000000004">
      <c r="A102" s="1">
        <v>26785</v>
      </c>
      <c r="B102">
        <f>(Inflation!B118/Inflation!B106-1)*100</f>
        <v>3.1890660592255093</v>
      </c>
      <c r="C102">
        <f>(Wage!B117/Wage!B105-1)*100</f>
        <v>5.9431524547803427</v>
      </c>
      <c r="D102">
        <f>Unemployment!B106</f>
        <v>4.9000000000000004</v>
      </c>
      <c r="E102">
        <f>(Consumption!B118/Consumption!B106-1)*100</f>
        <v>11.051106427818747</v>
      </c>
      <c r="F102">
        <f>Investment!B312-50</f>
        <v>13.5</v>
      </c>
      <c r="G102">
        <f>InterestRate!B106</f>
        <v>7.84</v>
      </c>
      <c r="H102">
        <f>('Money Supply'!B178/'Money Supply'!B166-1)*100</f>
        <v>8.0103359173126609</v>
      </c>
      <c r="I102">
        <f>('Money Supply'!C178/'Money Supply'!C166-1)*100</f>
        <v>11.203878265553445</v>
      </c>
      <c r="J102">
        <f>('SP 500'!D286/'SP 500'!D274-1)*100</f>
        <v>-2.3788894851413001</v>
      </c>
    </row>
    <row r="103" spans="1:10" x14ac:dyDescent="0.55000000000000004">
      <c r="A103" s="1">
        <v>26816</v>
      </c>
      <c r="B103">
        <f>(Inflation!B119/Inflation!B107-1)*100</f>
        <v>3.1818181818181746</v>
      </c>
      <c r="C103">
        <f>(Wage!B118/Wage!B106-1)*100</f>
        <v>6.4599483204134334</v>
      </c>
      <c r="D103">
        <f>Unemployment!B107</f>
        <v>4.9000000000000004</v>
      </c>
      <c r="E103">
        <f>(Consumption!B119/Consumption!B107-1)*100</f>
        <v>10.866430724865639</v>
      </c>
      <c r="F103">
        <f>Investment!B313-50</f>
        <v>11</v>
      </c>
      <c r="G103">
        <f>InterestRate!B107</f>
        <v>8.49</v>
      </c>
      <c r="H103">
        <f>('Money Supply'!B179/'Money Supply'!B167-1)*100</f>
        <v>8.5980516730199028</v>
      </c>
      <c r="I103">
        <f>('Money Supply'!C179/'Money Supply'!C167-1)*100</f>
        <v>11.152416356877314</v>
      </c>
      <c r="J103">
        <f>('SP 500'!D287/'SP 500'!D275-1)*100</f>
        <v>-4.2382527045827452</v>
      </c>
    </row>
    <row r="104" spans="1:10" x14ac:dyDescent="0.55000000000000004">
      <c r="A104" s="1">
        <v>26846</v>
      </c>
      <c r="B104">
        <f>(Inflation!B120/Inflation!B108-1)*100</f>
        <v>3.1746031746031633</v>
      </c>
      <c r="C104">
        <f>(Wage!B119/Wage!B107-1)*100</f>
        <v>6.4267352185089832</v>
      </c>
      <c r="D104">
        <f>Unemployment!B108</f>
        <v>4.8</v>
      </c>
      <c r="E104">
        <f>(Consumption!B120/Consumption!B108-1)*100</f>
        <v>10.956950207468875</v>
      </c>
      <c r="F104">
        <f>Investment!B314-50</f>
        <v>-0.79999999999999716</v>
      </c>
      <c r="G104">
        <f>InterestRate!B108</f>
        <v>10.4</v>
      </c>
      <c r="H104">
        <f>('Money Supply'!B180/'Money Supply'!B168-1)*100</f>
        <v>7.9464659138435811</v>
      </c>
      <c r="I104">
        <f>('Money Supply'!C180/'Money Supply'!C168-1)*100</f>
        <v>10.183486238532113</v>
      </c>
      <c r="J104">
        <f>('SP 500'!D288/'SP 500'!D276-1)*100</f>
        <v>-3.8207392511730331</v>
      </c>
    </row>
    <row r="105" spans="1:10" x14ac:dyDescent="0.55000000000000004">
      <c r="A105" s="1">
        <v>26877</v>
      </c>
      <c r="B105">
        <f>(Inflation!B121/Inflation!B109-1)*100</f>
        <v>3.1602708803611934</v>
      </c>
      <c r="C105">
        <f>(Wage!B120/Wage!B108-1)*100</f>
        <v>5.8823529411764497</v>
      </c>
      <c r="D105">
        <f>Unemployment!B109</f>
        <v>4.8</v>
      </c>
      <c r="E105">
        <f>(Consumption!B121/Consumption!B109-1)*100</f>
        <v>9.9267069564099142</v>
      </c>
      <c r="F105">
        <f>Investment!B315-50</f>
        <v>9.1000000000000014</v>
      </c>
      <c r="G105">
        <f>InterestRate!B109</f>
        <v>10.5</v>
      </c>
      <c r="H105">
        <f>('Money Supply'!B181/'Money Supply'!B169-1)*100</f>
        <v>7.080016757436125</v>
      </c>
      <c r="I105">
        <f>('Money Supply'!C181/'Money Supply'!C169-1)*100</f>
        <v>9.178617992177319</v>
      </c>
      <c r="J105">
        <f>('SP 500'!D289/'SP 500'!D277-1)*100</f>
        <v>-6.8372876300632823</v>
      </c>
    </row>
    <row r="106" spans="1:10" x14ac:dyDescent="0.55000000000000004">
      <c r="A106" s="1">
        <v>26908</v>
      </c>
      <c r="B106">
        <f>(Inflation!B122/Inflation!B110-1)*100</f>
        <v>3.8374717832957206</v>
      </c>
      <c r="C106">
        <f>(Wage!B121/Wage!B109-1)*100</f>
        <v>6.5491183879093251</v>
      </c>
      <c r="D106">
        <f>Unemployment!B110</f>
        <v>4.8</v>
      </c>
      <c r="E106">
        <f>(Consumption!B122/Consumption!B110-1)*100</f>
        <v>11.297124600638986</v>
      </c>
      <c r="F106">
        <f>Investment!B316-50</f>
        <v>10</v>
      </c>
      <c r="G106">
        <f>InterestRate!B110</f>
        <v>10.78</v>
      </c>
      <c r="H106">
        <f>('Money Supply'!B182/'Money Supply'!B170-1)*100</f>
        <v>6.0355518809425357</v>
      </c>
      <c r="I106">
        <f>('Money Supply'!C182/'Money Supply'!C170-1)*100</f>
        <v>7.8431372549019551</v>
      </c>
      <c r="J106">
        <f>('SP 500'!D290/'SP 500'!D278-1)*100</f>
        <v>-4.8625999974401424</v>
      </c>
    </row>
    <row r="107" spans="1:10" x14ac:dyDescent="0.55000000000000004">
      <c r="A107" s="1">
        <v>26938</v>
      </c>
      <c r="B107">
        <f>(Inflation!B123/Inflation!B111-1)*100</f>
        <v>4.2696629213483162</v>
      </c>
      <c r="C107">
        <f>(Wage!B122/Wage!B110-1)*100</f>
        <v>6.0150375939849621</v>
      </c>
      <c r="D107">
        <f>Unemployment!B111</f>
        <v>4.5999999999999996</v>
      </c>
      <c r="E107">
        <f>(Consumption!B123/Consumption!B111-1)*100</f>
        <v>9.2301896270249983</v>
      </c>
      <c r="F107">
        <f>Investment!B317-50</f>
        <v>15.400000000000006</v>
      </c>
      <c r="G107">
        <f>InterestRate!B111</f>
        <v>10.01</v>
      </c>
      <c r="H107">
        <f>('Money Supply'!B183/'Money Supply'!B171-1)*100</f>
        <v>5.7739557739557856</v>
      </c>
      <c r="I107">
        <f>('Money Supply'!C183/'Money Supply'!C171-1)*100</f>
        <v>7.1082184788157088</v>
      </c>
      <c r="J107">
        <f>('SP 500'!D291/'SP 500'!D279-1)*100</f>
        <v>0.76221419296735871</v>
      </c>
    </row>
    <row r="108" spans="1:10" x14ac:dyDescent="0.55000000000000004">
      <c r="A108" s="1">
        <v>26969</v>
      </c>
      <c r="B108">
        <f>(Inflation!B124/Inflation!B112-1)*100</f>
        <v>4.4843049327354167</v>
      </c>
      <c r="C108">
        <f>(Wage!B123/Wage!B111-1)*100</f>
        <v>6.281407035175901</v>
      </c>
      <c r="D108">
        <f>Unemployment!B112</f>
        <v>4.8</v>
      </c>
      <c r="E108">
        <f>(Consumption!B124/Consumption!B112-1)*100</f>
        <v>9.5784484908954859</v>
      </c>
      <c r="F108">
        <f>Investment!B318-50</f>
        <v>15.200000000000003</v>
      </c>
      <c r="G108">
        <f>InterestRate!B112</f>
        <v>10.029999999999999</v>
      </c>
      <c r="H108">
        <f>('Money Supply'!B184/'Money Supply'!B172-1)*100</f>
        <v>6.055712555510695</v>
      </c>
      <c r="I108">
        <f>('Money Supply'!C184/'Money Supply'!C172-1)*100</f>
        <v>6.9729182485446684</v>
      </c>
      <c r="J108">
        <f>('SP 500'!D292/'SP 500'!D280-1)*100</f>
        <v>-14.768238411785839</v>
      </c>
    </row>
    <row r="109" spans="1:10" x14ac:dyDescent="0.55000000000000004">
      <c r="A109" s="1">
        <v>26999</v>
      </c>
      <c r="B109">
        <f>(Inflation!B125/Inflation!B113-1)*100</f>
        <v>4.6979865771811902</v>
      </c>
      <c r="C109">
        <f>(Wage!B124/Wage!B112-1)*100</f>
        <v>5.9850374064837952</v>
      </c>
      <c r="D109">
        <f>Unemployment!B113</f>
        <v>4.9000000000000004</v>
      </c>
      <c r="E109">
        <f>(Consumption!B125/Consumption!B113-1)*100</f>
        <v>8.7801857585139373</v>
      </c>
      <c r="F109">
        <f>Investment!B319-50</f>
        <v>9</v>
      </c>
      <c r="G109">
        <f>InterestRate!B113</f>
        <v>9.9499999999999993</v>
      </c>
      <c r="H109">
        <f>('Money Supply'!B185/'Money Supply'!B173-1)*100</f>
        <v>5.5056618508394939</v>
      </c>
      <c r="I109">
        <f>('Money Supply'!C185/'Money Supply'!C173-1)*100</f>
        <v>6.6492342174075514</v>
      </c>
      <c r="J109">
        <f>('SP 500'!D293/'SP 500'!D281-1)*100</f>
        <v>-20.570526578658111</v>
      </c>
    </row>
    <row r="110" spans="1:10" x14ac:dyDescent="0.55000000000000004">
      <c r="A110" s="1">
        <v>27030</v>
      </c>
      <c r="B110">
        <f>(Inflation!B126/Inflation!B114-1)*100</f>
        <v>4.9327354260089606</v>
      </c>
      <c r="C110">
        <f>(Wage!B125/Wage!B113-1)*100</f>
        <v>5.9553349875930417</v>
      </c>
      <c r="D110">
        <f>Unemployment!B114</f>
        <v>5.0999999999999996</v>
      </c>
      <c r="E110">
        <f>(Consumption!B126/Consumption!B114-1)*100</f>
        <v>8.3751069812935555</v>
      </c>
      <c r="F110">
        <f>Investment!B320-50</f>
        <v>5.7000000000000028</v>
      </c>
      <c r="G110">
        <f>InterestRate!B114</f>
        <v>9.65</v>
      </c>
      <c r="H110">
        <f>('Money Supply'!B186/'Money Supply'!B174-1)*100</f>
        <v>4.7581903276131321</v>
      </c>
      <c r="I110">
        <f>('Money Supply'!C186/'Money Supply'!C174-1)*100</f>
        <v>6.0568755385941309</v>
      </c>
      <c r="J110">
        <f>('SP 500'!D294/'SP 500'!D282-1)*100</f>
        <v>-20.30964407837137</v>
      </c>
    </row>
    <row r="111" spans="1:10" x14ac:dyDescent="0.55000000000000004">
      <c r="A111" s="1">
        <v>27061</v>
      </c>
      <c r="B111">
        <f>(Inflation!B127/Inflation!B115-1)*100</f>
        <v>5.3691275167785157</v>
      </c>
      <c r="C111">
        <f>(Wage!B126/Wage!B114-1)*100</f>
        <v>5.9405940594059459</v>
      </c>
      <c r="D111">
        <f>Unemployment!B115</f>
        <v>5.2</v>
      </c>
      <c r="E111">
        <f>(Consumption!B127/Consumption!B115-1)*100</f>
        <v>7.7852998065764067</v>
      </c>
      <c r="F111">
        <f>Investment!B321-50</f>
        <v>6</v>
      </c>
      <c r="G111">
        <f>InterestRate!B115</f>
        <v>8.9700000000000006</v>
      </c>
      <c r="H111">
        <f>('Money Supply'!B187/'Money Supply'!B175-1)*100</f>
        <v>5.1127214170692437</v>
      </c>
      <c r="I111">
        <f>('Money Supply'!C187/'Money Supply'!C175-1)*100</f>
        <v>6.1350450561658887</v>
      </c>
      <c r="J111">
        <f>('SP 500'!D295/'SP 500'!D283-1)*100</f>
        <v>-18.460841025660081</v>
      </c>
    </row>
    <row r="112" spans="1:10" x14ac:dyDescent="0.55000000000000004">
      <c r="A112" s="1">
        <v>27089</v>
      </c>
      <c r="B112">
        <f>(Inflation!B128/Inflation!B116-1)*100</f>
        <v>5.7906458797327476</v>
      </c>
      <c r="C112">
        <f>(Wage!B127/Wage!B115-1)*100</f>
        <v>6.419753086419755</v>
      </c>
      <c r="D112">
        <f>Unemployment!B116</f>
        <v>5.0999999999999996</v>
      </c>
      <c r="E112">
        <f>(Consumption!B128/Consumption!B116-1)*100</f>
        <v>8.2833852793094955</v>
      </c>
      <c r="F112">
        <f>Investment!B322-50</f>
        <v>8</v>
      </c>
      <c r="G112">
        <f>InterestRate!B116</f>
        <v>9.35</v>
      </c>
      <c r="H112">
        <f>('Money Supply'!B188/'Money Supply'!B176-1)*100</f>
        <v>5.9083601286173515</v>
      </c>
      <c r="I112">
        <f>('Money Supply'!C188/'Money Supply'!C176-1)*100</f>
        <v>6.6576753310446213</v>
      </c>
      <c r="J112">
        <f>('SP 500'!D296/'SP 500'!D284-1)*100</f>
        <v>-13.006239158132793</v>
      </c>
    </row>
    <row r="113" spans="1:10" x14ac:dyDescent="0.55000000000000004">
      <c r="A113" s="1">
        <v>27120</v>
      </c>
      <c r="B113">
        <f>(Inflation!B129/Inflation!B117-1)*100</f>
        <v>6.208425720620836</v>
      </c>
      <c r="C113">
        <f>(Wage!B128/Wage!B116-1)*100</f>
        <v>6.1274509803921573</v>
      </c>
      <c r="D113">
        <f>Unemployment!B117</f>
        <v>5.0999999999999996</v>
      </c>
      <c r="E113">
        <f>(Consumption!B129/Consumption!B117-1)*100</f>
        <v>9.0181557572861948</v>
      </c>
      <c r="F113">
        <f>Investment!B323-50</f>
        <v>6.3999999999999986</v>
      </c>
      <c r="G113">
        <f>InterestRate!B117</f>
        <v>10.51</v>
      </c>
      <c r="H113">
        <f>('Money Supply'!B189/'Money Supply'!B177-1)*100</f>
        <v>5.7086614173228245</v>
      </c>
      <c r="I113">
        <f>('Money Supply'!C189/'Money Supply'!C177-1)*100</f>
        <v>6.445359825539132</v>
      </c>
      <c r="J113">
        <f>('SP 500'!D297/'SP 500'!D285-1)*100</f>
        <v>-15.952199052500028</v>
      </c>
    </row>
    <row r="114" spans="1:10" x14ac:dyDescent="0.55000000000000004">
      <c r="A114" s="1">
        <v>27150</v>
      </c>
      <c r="B114">
        <f>(Inflation!B130/Inflation!B118-1)*100</f>
        <v>6.8432671081677832</v>
      </c>
      <c r="C114">
        <f>(Wage!B129/Wage!B117-1)*100</f>
        <v>7.0731707317073234</v>
      </c>
      <c r="D114">
        <f>Unemployment!B118</f>
        <v>5.0999999999999996</v>
      </c>
      <c r="E114">
        <f>(Consumption!B130/Consumption!B118-1)*100</f>
        <v>9.6311232356778511</v>
      </c>
      <c r="F114">
        <f>Investment!B324-50</f>
        <v>1.6000000000000014</v>
      </c>
      <c r="G114">
        <f>InterestRate!B118</f>
        <v>11.31</v>
      </c>
      <c r="H114">
        <f>('Money Supply'!B190/'Money Supply'!B178-1)*100</f>
        <v>4.9840510366826241</v>
      </c>
      <c r="I114">
        <f>('Money Supply'!C190/'Money Supply'!C178-1)*100</f>
        <v>5.7641075320900903</v>
      </c>
      <c r="J114">
        <f>('SP 500'!D298/'SP 500'!D286-1)*100</f>
        <v>-15.282160464856354</v>
      </c>
    </row>
    <row r="115" spans="1:10" x14ac:dyDescent="0.55000000000000004">
      <c r="A115" s="1">
        <v>27181</v>
      </c>
      <c r="B115">
        <f>(Inflation!B131/Inflation!B119-1)*100</f>
        <v>7.9295154185021977</v>
      </c>
      <c r="C115">
        <f>(Wage!B130/Wage!B118-1)*100</f>
        <v>7.5242718446601797</v>
      </c>
      <c r="D115">
        <f>Unemployment!B119</f>
        <v>5.4</v>
      </c>
      <c r="E115">
        <f>(Consumption!B131/Consumption!B119-1)*100</f>
        <v>9.9432489950342919</v>
      </c>
      <c r="F115">
        <f>Investment!B325-50</f>
        <v>1.8999999999999986</v>
      </c>
      <c r="G115">
        <f>InterestRate!B119</f>
        <v>11.93</v>
      </c>
      <c r="H115">
        <f>('Money Supply'!B191/'Money Supply'!B179-1)*100</f>
        <v>4.641185647425905</v>
      </c>
      <c r="I115">
        <f>('Money Supply'!C191/'Money Supply'!C179-1)*100</f>
        <v>5.3392259913998874</v>
      </c>
      <c r="J115">
        <f>('SP 500'!D299/'SP 500'!D287-1)*100</f>
        <v>-16.086742713260005</v>
      </c>
    </row>
    <row r="116" spans="1:10" x14ac:dyDescent="0.55000000000000004">
      <c r="A116" s="1">
        <v>27211</v>
      </c>
      <c r="B116">
        <f>(Inflation!B132/Inflation!B120-1)*100</f>
        <v>8.7912087912087813</v>
      </c>
      <c r="C116">
        <f>(Wage!B131/Wage!B119-1)*100</f>
        <v>7.004830917874405</v>
      </c>
      <c r="D116">
        <f>Unemployment!B120</f>
        <v>5.5</v>
      </c>
      <c r="E116">
        <f>(Consumption!B132/Consumption!B120-1)*100</f>
        <v>9.8282108215495878</v>
      </c>
      <c r="F116">
        <f>Investment!B326-50</f>
        <v>2.6000000000000014</v>
      </c>
      <c r="G116">
        <f>InterestRate!B120</f>
        <v>12.92</v>
      </c>
      <c r="H116">
        <f>('Money Supply'!B192/'Money Supply'!B180-1)*100</f>
        <v>4.6493607129019843</v>
      </c>
      <c r="I116">
        <f>('Money Supply'!C192/'Money Supply'!C180-1)*100</f>
        <v>5.3883668371595084</v>
      </c>
      <c r="J116">
        <f>('SP 500'!D300/'SP 500'!D288-1)*100</f>
        <v>-21.385904592076777</v>
      </c>
    </row>
    <row r="117" spans="1:10" x14ac:dyDescent="0.55000000000000004">
      <c r="A117" s="1">
        <v>27242</v>
      </c>
      <c r="B117">
        <f>(Inflation!B133/Inflation!B121-1)*100</f>
        <v>9.6280087527352176</v>
      </c>
      <c r="C117">
        <f>(Wage!B132/Wage!B120-1)*100</f>
        <v>7.9710144927536364</v>
      </c>
      <c r="D117">
        <f>Unemployment!B121</f>
        <v>5.5</v>
      </c>
      <c r="E117">
        <f>(Consumption!B133/Consumption!B121-1)*100</f>
        <v>11.896128202128908</v>
      </c>
      <c r="F117">
        <f>Investment!B327-50</f>
        <v>0.20000000000000284</v>
      </c>
      <c r="G117">
        <f>InterestRate!B121</f>
        <v>12.01</v>
      </c>
      <c r="H117">
        <f>('Money Supply'!B193/'Money Supply'!B181-1)*100</f>
        <v>4.8904538341158155</v>
      </c>
      <c r="I117">
        <f>('Money Supply'!C193/'Money Supply'!C181-1)*100</f>
        <v>5.4334845951755417</v>
      </c>
      <c r="J117">
        <f>('SP 500'!D301/'SP 500'!D289-1)*100</f>
        <v>-30.449163433911441</v>
      </c>
    </row>
    <row r="118" spans="1:10" x14ac:dyDescent="0.55000000000000004">
      <c r="A118" s="1">
        <v>27273</v>
      </c>
      <c r="B118">
        <f>(Inflation!B134/Inflation!B122-1)*100</f>
        <v>10.217391304347823</v>
      </c>
      <c r="C118">
        <f>(Wage!B133/Wage!B121-1)*100</f>
        <v>7.565011820330958</v>
      </c>
      <c r="D118">
        <f>Unemployment!B122</f>
        <v>5.9</v>
      </c>
      <c r="E118">
        <f>(Consumption!B134/Consumption!B122-1)*100</f>
        <v>9.8633597427947972</v>
      </c>
      <c r="F118">
        <f>Investment!B328-50</f>
        <v>-8.7999999999999972</v>
      </c>
      <c r="G118">
        <f>InterestRate!B122</f>
        <v>11.34</v>
      </c>
      <c r="H118">
        <f>('Money Supply'!B194/'Money Supply'!B182-1)*100</f>
        <v>5.1461988304093431</v>
      </c>
      <c r="I118">
        <f>('Money Supply'!C194/'Money Supply'!C182-1)*100</f>
        <v>5.8253588516746557</v>
      </c>
      <c r="J118">
        <f>('SP 500'!D302/'SP 500'!D290-1)*100</f>
        <v>-38.78390107071089</v>
      </c>
    </row>
    <row r="119" spans="1:10" x14ac:dyDescent="0.55000000000000004">
      <c r="A119" s="1">
        <v>27303</v>
      </c>
      <c r="B119">
        <f>(Inflation!B135/Inflation!B123-1)*100</f>
        <v>10.56034482758621</v>
      </c>
      <c r="C119">
        <f>(Wage!B134/Wage!B122-1)*100</f>
        <v>8.0378250591016442</v>
      </c>
      <c r="D119">
        <f>Unemployment!B123</f>
        <v>6</v>
      </c>
      <c r="E119">
        <f>(Consumption!B135/Consumption!B123-1)*100</f>
        <v>10.485169004368821</v>
      </c>
      <c r="F119">
        <f>Investment!B329-50</f>
        <v>-13.5</v>
      </c>
      <c r="G119">
        <f>InterestRate!B123</f>
        <v>10.06</v>
      </c>
      <c r="H119">
        <f>('Money Supply'!B195/'Money Supply'!B183-1)*100</f>
        <v>5.1877661633759065</v>
      </c>
      <c r="I119">
        <f>('Money Supply'!C195/'Money Supply'!C183-1)*100</f>
        <v>6.0884070058381923</v>
      </c>
      <c r="J119">
        <f>('SP 500'!D303/'SP 500'!D291-1)*100</f>
        <v>-43.070603416686517</v>
      </c>
    </row>
    <row r="120" spans="1:10" x14ac:dyDescent="0.55000000000000004">
      <c r="A120" s="1">
        <v>27334</v>
      </c>
      <c r="B120">
        <f>(Inflation!B136/Inflation!B124-1)*100</f>
        <v>11.158798283261785</v>
      </c>
      <c r="C120">
        <f>(Wage!B135/Wage!B123-1)*100</f>
        <v>8.0378250591016442</v>
      </c>
      <c r="D120">
        <f>Unemployment!B124</f>
        <v>6.6</v>
      </c>
      <c r="E120">
        <f>(Consumption!B136/Consumption!B124-1)*100</f>
        <v>9.0371044844069992</v>
      </c>
      <c r="F120">
        <f>Investment!B330-50</f>
        <v>-16.899999999999999</v>
      </c>
      <c r="G120">
        <f>InterestRate!B124</f>
        <v>9.4499999999999993</v>
      </c>
      <c r="H120">
        <f>('Money Supply'!B196/'Money Supply'!B184-1)*100</f>
        <v>4.9486105824134041</v>
      </c>
      <c r="I120">
        <f>('Money Supply'!C196/'Money Supply'!C184-1)*100</f>
        <v>5.9268898615876031</v>
      </c>
      <c r="J120">
        <f>('SP 500'!D304/'SP 500'!D292-1)*100</f>
        <v>-29.542579981321037</v>
      </c>
    </row>
    <row r="121" spans="1:10" x14ac:dyDescent="0.55000000000000004">
      <c r="A121" s="1">
        <v>27364</v>
      </c>
      <c r="B121">
        <f>(Inflation!B137/Inflation!B125-1)*100</f>
        <v>11.111111111111116</v>
      </c>
      <c r="C121">
        <f>(Wage!B136/Wage!B124-1)*100</f>
        <v>8.2352941176470509</v>
      </c>
      <c r="D121">
        <f>Unemployment!B125</f>
        <v>7.2</v>
      </c>
      <c r="E121">
        <f>(Consumption!B137/Consumption!B125-1)*100</f>
        <v>9.6994535519125726</v>
      </c>
      <c r="F121">
        <f>Investment!B331-50</f>
        <v>-22.1</v>
      </c>
      <c r="G121">
        <f>InterestRate!B125</f>
        <v>8.5299999999999994</v>
      </c>
      <c r="H121">
        <f>('Money Supply'!B197/'Money Supply'!B185-1)*100</f>
        <v>4.2931162102146647</v>
      </c>
      <c r="I121">
        <f>('Money Supply'!C197/'Money Supply'!C185-1)*100</f>
        <v>5.4874489200233523</v>
      </c>
      <c r="J121">
        <f>('SP 500'!D305/'SP 500'!D293-1)*100</f>
        <v>-29.566178048341197</v>
      </c>
    </row>
    <row r="122" spans="1:10" x14ac:dyDescent="0.55000000000000004">
      <c r="A122" s="1">
        <v>27395</v>
      </c>
      <c r="B122">
        <f>(Inflation!B138/Inflation!B126-1)*100</f>
        <v>11.538461538461542</v>
      </c>
      <c r="C122">
        <f>(Wage!B137/Wage!B125-1)*100</f>
        <v>7.9625292740046927</v>
      </c>
      <c r="D122">
        <f>Unemployment!B126</f>
        <v>8.1</v>
      </c>
      <c r="E122">
        <f>(Consumption!B138/Consumption!B126-1)*100</f>
        <v>10.266245487364611</v>
      </c>
      <c r="F122">
        <f>Investment!B332-50</f>
        <v>-17.200000000000003</v>
      </c>
      <c r="G122">
        <f>InterestRate!B126</f>
        <v>7.13</v>
      </c>
      <c r="H122">
        <f>('Money Supply'!B198/'Money Supply'!B186-1)*100</f>
        <v>3.6857781087118235</v>
      </c>
      <c r="I122">
        <f>('Money Supply'!C198/'Money Supply'!C186-1)*100</f>
        <v>5.3975623911781678</v>
      </c>
      <c r="J122">
        <f>('SP 500'!D306/'SP 500'!D294-1)*100</f>
        <v>-25.07094547901292</v>
      </c>
    </row>
    <row r="123" spans="1:10" x14ac:dyDescent="0.55000000000000004">
      <c r="A123" s="1">
        <v>27426</v>
      </c>
      <c r="B123">
        <f>(Inflation!B139/Inflation!B127-1)*100</f>
        <v>11.677282377919319</v>
      </c>
      <c r="C123">
        <f>(Wage!B138/Wage!B126-1)*100</f>
        <v>8.1775700934579412</v>
      </c>
      <c r="D123">
        <f>Unemployment!B127</f>
        <v>8.1</v>
      </c>
      <c r="E123">
        <f>(Consumption!B139/Consumption!B127-1)*100</f>
        <v>11.182144459398824</v>
      </c>
      <c r="F123">
        <f>Investment!B333-50</f>
        <v>-10</v>
      </c>
      <c r="G123">
        <f>InterestRate!B127</f>
        <v>6.24</v>
      </c>
      <c r="H123">
        <f>('Money Supply'!B199/'Money Supply'!B187-1)*100</f>
        <v>3.3703561853695829</v>
      </c>
      <c r="I123">
        <f>('Money Supply'!C199/'Money Supply'!C187-1)*100</f>
        <v>5.6873691556176054</v>
      </c>
      <c r="J123">
        <f>('SP 500'!D307/'SP 500'!D295-1)*100</f>
        <v>-15.112251927982268</v>
      </c>
    </row>
    <row r="124" spans="1:10" x14ac:dyDescent="0.55000000000000004">
      <c r="A124" s="1">
        <v>27454</v>
      </c>
      <c r="B124">
        <f>(Inflation!B140/Inflation!B128-1)*100</f>
        <v>11.368421052631582</v>
      </c>
      <c r="C124">
        <f>(Wage!B139/Wage!B127-1)*100</f>
        <v>7.8886310904872525</v>
      </c>
      <c r="D124">
        <f>Unemployment!B128</f>
        <v>8.6</v>
      </c>
      <c r="E124">
        <f>(Consumption!B140/Consumption!B128-1)*100</f>
        <v>9.8859736521643029</v>
      </c>
      <c r="F124">
        <f>Investment!B334-50</f>
        <v>-13</v>
      </c>
      <c r="G124">
        <f>InterestRate!B128</f>
        <v>5.54</v>
      </c>
      <c r="H124">
        <f>('Money Supply'!B200/'Money Supply'!B188-1)*100</f>
        <v>3.5673624288425021</v>
      </c>
      <c r="I124">
        <f>('Money Supply'!C200/'Money Supply'!C188-1)*100</f>
        <v>6.2650879411426663</v>
      </c>
      <c r="J124">
        <f>('SP 500'!D308/'SP 500'!D296-1)*100</f>
        <v>-14.297944899444682</v>
      </c>
    </row>
    <row r="125" spans="1:10" x14ac:dyDescent="0.55000000000000004">
      <c r="A125" s="1">
        <v>27485</v>
      </c>
      <c r="B125">
        <f>(Inflation!B141/Inflation!B129-1)*100</f>
        <v>11.273486430062629</v>
      </c>
      <c r="C125">
        <f>(Wage!B140/Wage!B128-1)*100</f>
        <v>7.6212471131639647</v>
      </c>
      <c r="D125">
        <f>Unemployment!B129</f>
        <v>8.8000000000000007</v>
      </c>
      <c r="E125">
        <f>(Consumption!B141/Consumption!B129-1)*100</f>
        <v>9.2582447682699751</v>
      </c>
      <c r="F125">
        <f>Investment!B335-50</f>
        <v>-7.3999999999999986</v>
      </c>
      <c r="G125">
        <f>InterestRate!B129</f>
        <v>5.49</v>
      </c>
      <c r="H125">
        <f>('Money Supply'!B201/'Money Supply'!B189-1)*100</f>
        <v>3.4264432029795122</v>
      </c>
      <c r="I125">
        <f>('Money Supply'!C201/'Money Supply'!C189-1)*100</f>
        <v>7.1135898019576649</v>
      </c>
      <c r="J125">
        <f>('SP 500'!D309/'SP 500'!D297-1)*100</f>
        <v>-10.110583047486465</v>
      </c>
    </row>
    <row r="126" spans="1:10" x14ac:dyDescent="0.55000000000000004">
      <c r="A126" s="1">
        <v>27515</v>
      </c>
      <c r="B126">
        <f>(Inflation!B142/Inflation!B130-1)*100</f>
        <v>10.537190082644621</v>
      </c>
      <c r="C126">
        <f>(Wage!B141/Wage!B129-1)*100</f>
        <v>6.6059225512528519</v>
      </c>
      <c r="D126">
        <f>Unemployment!B130</f>
        <v>9</v>
      </c>
      <c r="E126">
        <f>(Consumption!B142/Consumption!B130-1)*100</f>
        <v>10.483609217786437</v>
      </c>
      <c r="F126">
        <f>Investment!B336-50</f>
        <v>-2.7999999999999972</v>
      </c>
      <c r="G126">
        <f>InterestRate!B130</f>
        <v>5.22</v>
      </c>
      <c r="H126">
        <f>('Money Supply'!B202/'Money Supply'!B190-1)*100</f>
        <v>4.2157235093049694</v>
      </c>
      <c r="I126">
        <f>('Money Supply'!C202/'Money Supply'!C190-1)*100</f>
        <v>8.3352415846118753</v>
      </c>
      <c r="J126">
        <f>('SP 500'!D310/'SP 500'!D298-1)*100</f>
        <v>1.2460684320693582</v>
      </c>
    </row>
    <row r="127" spans="1:10" x14ac:dyDescent="0.55000000000000004">
      <c r="A127" s="1">
        <v>27546</v>
      </c>
      <c r="B127">
        <f>(Inflation!B143/Inflation!B131-1)*100</f>
        <v>9.5918367346938815</v>
      </c>
      <c r="C127">
        <f>(Wage!B142/Wage!B130-1)*100</f>
        <v>6.0948081264108556</v>
      </c>
      <c r="D127">
        <f>Unemployment!B131</f>
        <v>8.8000000000000007</v>
      </c>
      <c r="E127">
        <f>(Consumption!B143/Consumption!B131-1)*100</f>
        <v>10.667813743413257</v>
      </c>
      <c r="F127">
        <f>Investment!B337-50</f>
        <v>4.8999999999999986</v>
      </c>
      <c r="G127">
        <f>InterestRate!B131</f>
        <v>5.55</v>
      </c>
      <c r="H127">
        <f>('Money Supply'!B203/'Money Supply'!B191-1)*100</f>
        <v>5.2180395080134279</v>
      </c>
      <c r="I127">
        <f>('Money Supply'!C203/'Money Supply'!C191-1)*100</f>
        <v>9.6382809842385786</v>
      </c>
      <c r="J127">
        <f>('SP 500'!D311/'SP 500'!D299-1)*100</f>
        <v>4.8983979172464887</v>
      </c>
    </row>
    <row r="128" spans="1:10" x14ac:dyDescent="0.55000000000000004">
      <c r="A128" s="1">
        <v>27576</v>
      </c>
      <c r="B128">
        <f>(Inflation!B144/Inflation!B132-1)*100</f>
        <v>9.0909090909090828</v>
      </c>
      <c r="C128">
        <f>(Wage!B143/Wage!B131-1)*100</f>
        <v>6.5462753950338515</v>
      </c>
      <c r="D128">
        <f>Unemployment!B132</f>
        <v>8.6</v>
      </c>
      <c r="E128">
        <f>(Consumption!B144/Consumption!B132-1)*100</f>
        <v>10.89593530538413</v>
      </c>
      <c r="F128">
        <f>Investment!B338-50</f>
        <v>8.3999999999999986</v>
      </c>
      <c r="G128">
        <f>InterestRate!B132</f>
        <v>6.1</v>
      </c>
      <c r="H128">
        <f>('Money Supply'!B204/'Money Supply'!B192-1)*100</f>
        <v>5.2943354313217172</v>
      </c>
      <c r="I128">
        <f>('Money Supply'!C204/'Money Supply'!C192-1)*100</f>
        <v>10.575620767494364</v>
      </c>
      <c r="J128">
        <f>('SP 500'!D312/'SP 500'!D300-1)*100</f>
        <v>11.043567769042163</v>
      </c>
    </row>
    <row r="129" spans="1:10" x14ac:dyDescent="0.55000000000000004">
      <c r="A129" s="1">
        <v>27607</v>
      </c>
      <c r="B129">
        <f>(Inflation!B145/Inflation!B133-1)*100</f>
        <v>8.1836327345309314</v>
      </c>
      <c r="C129">
        <f>(Wage!B144/Wage!B132-1)*100</f>
        <v>6.2639821029082832</v>
      </c>
      <c r="D129">
        <f>Unemployment!B133</f>
        <v>8.4</v>
      </c>
      <c r="E129">
        <f>(Consumption!B145/Consumption!B133-1)*100</f>
        <v>9.7010244616349652</v>
      </c>
      <c r="F129">
        <f>Investment!B339-50</f>
        <v>10.299999999999997</v>
      </c>
      <c r="G129">
        <f>InterestRate!B133</f>
        <v>6.14</v>
      </c>
      <c r="H129">
        <f>('Money Supply'!B205/'Money Supply'!B193-1)*100</f>
        <v>5.445729205520311</v>
      </c>
      <c r="I129">
        <f>('Money Supply'!C205/'Money Supply'!C193-1)*100</f>
        <v>11.26967946539812</v>
      </c>
      <c r="J129">
        <f>('SP 500'!D313/'SP 500'!D301-1)*100</f>
        <v>18.509435555307661</v>
      </c>
    </row>
    <row r="130" spans="1:10" x14ac:dyDescent="0.55000000000000004">
      <c r="A130" s="1">
        <v>27638</v>
      </c>
      <c r="B130">
        <f>(Inflation!B146/Inflation!B134-1)*100</f>
        <v>7.6923076923076872</v>
      </c>
      <c r="C130">
        <f>(Wage!B145/Wage!B133-1)*100</f>
        <v>5.9340659340659352</v>
      </c>
      <c r="D130">
        <f>Unemployment!B134</f>
        <v>8.4</v>
      </c>
      <c r="E130">
        <f>(Consumption!B146/Consumption!B134-1)*100</f>
        <v>10.493311036789299</v>
      </c>
      <c r="F130">
        <f>Investment!B340-50</f>
        <v>10.399999999999999</v>
      </c>
      <c r="G130">
        <f>InterestRate!B134</f>
        <v>6.24</v>
      </c>
      <c r="H130">
        <f>('Money Supply'!B206/'Money Supply'!B194-1)*100</f>
        <v>5.4134223210975163</v>
      </c>
      <c r="I130">
        <f>('Money Supply'!C206/'Money Supply'!C194-1)*100</f>
        <v>11.721487509890348</v>
      </c>
      <c r="J130">
        <f>('SP 500'!D314/'SP 500'!D302-1)*100</f>
        <v>30.470249520153537</v>
      </c>
    </row>
    <row r="131" spans="1:10" x14ac:dyDescent="0.55000000000000004">
      <c r="A131" s="1">
        <v>27668</v>
      </c>
      <c r="B131">
        <f>(Inflation!B147/Inflation!B135-1)*100</f>
        <v>7.0175438596491224</v>
      </c>
      <c r="C131">
        <f>(Wage!B146/Wage!B134-1)*100</f>
        <v>5.6892778993435478</v>
      </c>
      <c r="D131">
        <f>Unemployment!B135</f>
        <v>8.4</v>
      </c>
      <c r="E131">
        <f>(Consumption!B147/Consumption!B135-1)*100</f>
        <v>10.634755463059321</v>
      </c>
      <c r="F131">
        <f>Investment!B341-50</f>
        <v>14.200000000000003</v>
      </c>
      <c r="G131">
        <f>InterestRate!B135</f>
        <v>5.82</v>
      </c>
      <c r="H131">
        <f>('Money Supply'!B207/'Money Supply'!B195-1)*100</f>
        <v>4.8582995951417018</v>
      </c>
      <c r="I131">
        <f>('Money Supply'!C207/'Money Supply'!C195-1)*100</f>
        <v>11.814914645103336</v>
      </c>
      <c r="J131">
        <f>('SP 500'!D315/'SP 500'!D303-1)*100</f>
        <v>35.449477287557031</v>
      </c>
    </row>
    <row r="132" spans="1:10" x14ac:dyDescent="0.55000000000000004">
      <c r="A132" s="1">
        <v>27699</v>
      </c>
      <c r="B132">
        <f>(Inflation!B148/Inflation!B136-1)*100</f>
        <v>6.7567567567567544</v>
      </c>
      <c r="C132">
        <f>(Wage!B147/Wage!B135-1)*100</f>
        <v>6.3457330415754853</v>
      </c>
      <c r="D132">
        <f>Unemployment!B136</f>
        <v>8.3000000000000007</v>
      </c>
      <c r="E132">
        <f>(Consumption!B148/Consumption!B136-1)*100</f>
        <v>12.526096033402933</v>
      </c>
      <c r="F132">
        <f>Investment!B342-50</f>
        <v>12.200000000000003</v>
      </c>
      <c r="G132">
        <f>InterestRate!B136</f>
        <v>5.22</v>
      </c>
      <c r="H132">
        <f>('Money Supply'!B208/'Money Supply'!B196-1)*100</f>
        <v>5.1505259339862164</v>
      </c>
      <c r="I132">
        <f>('Money Supply'!C208/'Money Supply'!C196-1)*100</f>
        <v>12.218003127094024</v>
      </c>
      <c r="J132">
        <f>('SP 500'!D316/'SP 500'!D304-1)*100</f>
        <v>31.084517010755942</v>
      </c>
    </row>
    <row r="133" spans="1:10" x14ac:dyDescent="0.55000000000000004">
      <c r="A133" s="1">
        <v>27729</v>
      </c>
      <c r="B133">
        <f>(Inflation!B149/Inflation!B137-1)*100</f>
        <v>6.7307692307692291</v>
      </c>
      <c r="C133">
        <f>(Wage!B148/Wage!B136-1)*100</f>
        <v>5.8695652173913038</v>
      </c>
      <c r="D133">
        <f>Unemployment!B137</f>
        <v>8.1999999999999993</v>
      </c>
      <c r="E133">
        <f>(Consumption!B149/Consumption!B137-1)*100</f>
        <v>13.574097135740981</v>
      </c>
      <c r="F133">
        <f>Investment!B343-50</f>
        <v>13.100000000000001</v>
      </c>
      <c r="G133">
        <f>InterestRate!B137</f>
        <v>5.2</v>
      </c>
      <c r="H133">
        <f>('Money Supply'!B209/'Money Supply'!B197-1)*100</f>
        <v>4.7906316536550753</v>
      </c>
      <c r="I133">
        <f>('Money Supply'!C209/'Money Supply'!C197-1)*100</f>
        <v>12.650802434975095</v>
      </c>
      <c r="J133">
        <f>('SP 500'!D317/'SP 500'!D305-1)*100</f>
        <v>34.336513379222524</v>
      </c>
    </row>
    <row r="134" spans="1:10" x14ac:dyDescent="0.55000000000000004">
      <c r="A134" s="1">
        <v>27760</v>
      </c>
      <c r="B134">
        <f>(Inflation!B150/Inflation!B138-1)*100</f>
        <v>6.7049808429118674</v>
      </c>
      <c r="C134">
        <f>(Wage!B149/Wage!B137-1)*100</f>
        <v>6.5075921908893664</v>
      </c>
      <c r="D134">
        <f>Unemployment!B138</f>
        <v>7.9</v>
      </c>
      <c r="E134">
        <f>(Consumption!B150/Consumption!B138-1)*100</f>
        <v>13.515449150808267</v>
      </c>
      <c r="F134">
        <f>Investment!B344-50</f>
        <v>13.799999999999997</v>
      </c>
      <c r="G134">
        <f>InterestRate!B138</f>
        <v>4.87</v>
      </c>
      <c r="H134">
        <f>('Money Supply'!B210/'Money Supply'!B198-1)*100</f>
        <v>5.2782764811490024</v>
      </c>
      <c r="I134">
        <f>('Money Supply'!C210/'Money Supply'!C198-1)*100</f>
        <v>13.248898678414101</v>
      </c>
      <c r="J134">
        <f>('SP 500'!D318/'SP 500'!D306-1)*100</f>
        <v>30.823008570342058</v>
      </c>
    </row>
    <row r="135" spans="1:10" x14ac:dyDescent="0.55000000000000004">
      <c r="A135" s="1">
        <v>27791</v>
      </c>
      <c r="B135">
        <f>(Inflation!B151/Inflation!B139-1)*100</f>
        <v>6.4638783269961975</v>
      </c>
      <c r="C135">
        <f>(Wage!B150/Wage!B138-1)*100</f>
        <v>6.4794816414686762</v>
      </c>
      <c r="D135">
        <f>Unemployment!B139</f>
        <v>7.7</v>
      </c>
      <c r="E135">
        <f>(Consumption!B151/Consumption!B139-1)*100</f>
        <v>11.984263088873192</v>
      </c>
      <c r="F135">
        <f>Investment!B345-50</f>
        <v>18.700000000000003</v>
      </c>
      <c r="G135">
        <f>InterestRate!B139</f>
        <v>4.7699999999999996</v>
      </c>
      <c r="H135">
        <f>('Money Supply'!B211/'Money Supply'!B199-1)*100</f>
        <v>5.7058169692478788</v>
      </c>
      <c r="I135">
        <f>('Money Supply'!C211/'Money Supply'!C199-1)*100</f>
        <v>13.810938703642561</v>
      </c>
      <c r="J135">
        <f>('SP 500'!D319/'SP 500'!D307-1)*100</f>
        <v>29.605263157894733</v>
      </c>
    </row>
    <row r="136" spans="1:10" x14ac:dyDescent="0.55000000000000004">
      <c r="A136" s="1">
        <v>27820</v>
      </c>
      <c r="B136">
        <f>(Inflation!B152/Inflation!B140-1)*100</f>
        <v>6.6162570888468775</v>
      </c>
      <c r="C136">
        <f>(Wage!B151/Wage!B139-1)*100</f>
        <v>6.0215053763440718</v>
      </c>
      <c r="D136">
        <f>Unemployment!B140</f>
        <v>7.6</v>
      </c>
      <c r="E136">
        <f>(Consumption!B152/Consumption!B140-1)*100</f>
        <v>12.562965948015314</v>
      </c>
      <c r="F136">
        <f>Investment!B346-50</f>
        <v>11.600000000000001</v>
      </c>
      <c r="G136">
        <f>InterestRate!B140</f>
        <v>4.84</v>
      </c>
      <c r="H136">
        <f>('Money Supply'!B212/'Money Supply'!B200-1)*100</f>
        <v>5.4232319530963746</v>
      </c>
      <c r="I136">
        <f>('Money Supply'!C212/'Money Supply'!C200-1)*100</f>
        <v>13.338381652964081</v>
      </c>
      <c r="J136">
        <f>('SP 500'!D320/'SP 500'!D308-1)*100</f>
        <v>22.664835847531585</v>
      </c>
    </row>
    <row r="137" spans="1:10" x14ac:dyDescent="0.55000000000000004">
      <c r="A137" s="1">
        <v>27851</v>
      </c>
      <c r="B137">
        <f>(Inflation!B153/Inflation!B141-1)*100</f>
        <v>6.3789868667917471</v>
      </c>
      <c r="C137">
        <f>(Wage!B152/Wage!B140-1)*100</f>
        <v>6.4377682403433445</v>
      </c>
      <c r="D137">
        <f>Unemployment!B141</f>
        <v>7.7</v>
      </c>
      <c r="E137">
        <f>(Consumption!B153/Consumption!B141-1)*100</f>
        <v>13.096670677898103</v>
      </c>
      <c r="F137">
        <f>Investment!B347-50</f>
        <v>15.200000000000003</v>
      </c>
      <c r="G137">
        <f>InterestRate!B141</f>
        <v>4.82</v>
      </c>
      <c r="H137">
        <f>('Money Supply'!B213/'Money Supply'!B201-1)*100</f>
        <v>6.62585523946706</v>
      </c>
      <c r="I137">
        <f>('Money Supply'!C213/'Money Supply'!C201-1)*100</f>
        <v>13.367336096057802</v>
      </c>
      <c r="J137">
        <f>('SP 500'!D321/'SP 500'!D309-1)*100</f>
        <v>24.993717047767138</v>
      </c>
    </row>
    <row r="138" spans="1:10" x14ac:dyDescent="0.55000000000000004">
      <c r="A138" s="1">
        <v>27881</v>
      </c>
      <c r="B138">
        <f>(Inflation!B154/Inflation!B142-1)*100</f>
        <v>6.5420560747663448</v>
      </c>
      <c r="C138">
        <f>(Wage!B153/Wage!B141-1)*100</f>
        <v>7.0512820512820484</v>
      </c>
      <c r="D138">
        <f>Unemployment!B142</f>
        <v>7.4</v>
      </c>
      <c r="E138">
        <f>(Consumption!B154/Consumption!B142-1)*100</f>
        <v>10.174304739522121</v>
      </c>
      <c r="F138">
        <f>Investment!B348-50</f>
        <v>12.299999999999997</v>
      </c>
      <c r="G138">
        <f>InterestRate!B142</f>
        <v>5.29</v>
      </c>
      <c r="H138">
        <f>('Money Supply'!B214/'Money Supply'!B202-1)*100</f>
        <v>6.1588921282798914</v>
      </c>
      <c r="I138">
        <f>('Money Supply'!C214/'Money Supply'!C202-1)*100</f>
        <v>13.115620376241811</v>
      </c>
      <c r="J138">
        <f>('SP 500'!D322/'SP 500'!D310-1)*100</f>
        <v>13.020473590511305</v>
      </c>
    </row>
    <row r="139" spans="1:10" x14ac:dyDescent="0.55000000000000004">
      <c r="A139" s="1">
        <v>27912</v>
      </c>
      <c r="B139">
        <f>(Inflation!B155/Inflation!B143-1)*100</f>
        <v>6.5176908752327734</v>
      </c>
      <c r="C139">
        <f>(Wage!B154/Wage!B142-1)*100</f>
        <v>7.0212765957446743</v>
      </c>
      <c r="D139">
        <f>Unemployment!B143</f>
        <v>7.6</v>
      </c>
      <c r="E139">
        <f>(Consumption!B155/Consumption!B143-1)*100</f>
        <v>11.058206199591902</v>
      </c>
      <c r="F139">
        <f>Investment!B349-50</f>
        <v>10.600000000000001</v>
      </c>
      <c r="G139">
        <f>InterestRate!B143</f>
        <v>5.48</v>
      </c>
      <c r="H139">
        <f>('Money Supply'!B215/'Money Supply'!B203-1)*100</f>
        <v>4.7113000354233048</v>
      </c>
      <c r="I139">
        <f>('Money Supply'!C215/'Money Supply'!C203-1)*100</f>
        <v>11.779915192884483</v>
      </c>
      <c r="J139">
        <f>('SP 500'!D323/'SP 500'!D311-1)*100</f>
        <v>9.7088440187398373</v>
      </c>
    </row>
    <row r="140" spans="1:10" x14ac:dyDescent="0.55000000000000004">
      <c r="A140" s="1">
        <v>27942</v>
      </c>
      <c r="B140">
        <f>(Inflation!B156/Inflation!B144-1)*100</f>
        <v>6.6666666666666652</v>
      </c>
      <c r="C140">
        <f>(Wage!B155/Wage!B143-1)*100</f>
        <v>7.2033898305084776</v>
      </c>
      <c r="D140">
        <f>Unemployment!B144</f>
        <v>7.8</v>
      </c>
      <c r="E140">
        <f>(Consumption!B156/Consumption!B144-1)*100</f>
        <v>10.545000959508721</v>
      </c>
      <c r="F140">
        <f>Investment!B350-50</f>
        <v>8</v>
      </c>
      <c r="G140">
        <f>InterestRate!B144</f>
        <v>5.31</v>
      </c>
      <c r="H140">
        <f>('Money Supply'!B216/'Money Supply'!B204-1)*100</f>
        <v>4.9226441631504914</v>
      </c>
      <c r="I140">
        <f>('Money Supply'!C216/'Money Supply'!C204-1)*100</f>
        <v>11.421863835868118</v>
      </c>
      <c r="J140">
        <f>('SP 500'!D324/'SP 500'!D312-1)*100</f>
        <v>16.685672901459835</v>
      </c>
    </row>
    <row r="141" spans="1:10" x14ac:dyDescent="0.55000000000000004">
      <c r="A141" s="1">
        <v>27973</v>
      </c>
      <c r="B141">
        <f>(Inflation!B157/Inflation!B145-1)*100</f>
        <v>6.8265682656826421</v>
      </c>
      <c r="C141">
        <f>(Wage!B156/Wage!B144-1)*100</f>
        <v>7.1578947368420964</v>
      </c>
      <c r="D141">
        <f>Unemployment!B145</f>
        <v>7.8</v>
      </c>
      <c r="E141">
        <f>(Consumption!B157/Consumption!B145-1)*100</f>
        <v>10.587002096436059</v>
      </c>
      <c r="F141">
        <f>Investment!B351-50</f>
        <v>7.7000000000000028</v>
      </c>
      <c r="G141">
        <f>InterestRate!B145</f>
        <v>5.29</v>
      </c>
      <c r="H141">
        <f>('Money Supply'!B217/'Money Supply'!B205-1)*100</f>
        <v>5.0937389458790339</v>
      </c>
      <c r="I141">
        <f>('Money Supply'!C217/'Money Supply'!C205-1)*100</f>
        <v>11.695846905537465</v>
      </c>
      <c r="J141">
        <f>('SP 500'!D325/'SP 500'!D313-1)*100</f>
        <v>22.162755408864566</v>
      </c>
    </row>
    <row r="142" spans="1:10" x14ac:dyDescent="0.55000000000000004">
      <c r="A142" s="1">
        <v>28004</v>
      </c>
      <c r="B142">
        <f>(Inflation!B158/Inflation!B146-1)*100</f>
        <v>6.7765567765567747</v>
      </c>
      <c r="C142">
        <f>(Wage!B157/Wage!B145-1)*100</f>
        <v>7.4688796680497882</v>
      </c>
      <c r="D142">
        <f>Unemployment!B146</f>
        <v>7.6</v>
      </c>
      <c r="E142">
        <f>(Consumption!B158/Consumption!B146-1)*100</f>
        <v>10.80211880438895</v>
      </c>
      <c r="F142">
        <f>Investment!B352-50</f>
        <v>5.2999999999999972</v>
      </c>
      <c r="G142">
        <f>InterestRate!B146</f>
        <v>5.25</v>
      </c>
      <c r="H142">
        <f>('Money Supply'!B218/'Money Supply'!B206-1)*100</f>
        <v>5.0298979950756273</v>
      </c>
      <c r="I142">
        <f>('Money Supply'!C218/'Money Supply'!C206-1)*100</f>
        <v>12.140833670578722</v>
      </c>
      <c r="J142">
        <f>('SP 500'!D326/'SP 500'!D314-1)*100</f>
        <v>25.781534878018885</v>
      </c>
    </row>
    <row r="143" spans="1:10" x14ac:dyDescent="0.55000000000000004">
      <c r="A143" s="1">
        <v>28034</v>
      </c>
      <c r="B143">
        <f>(Inflation!B159/Inflation!B147-1)*100</f>
        <v>6.7395264116575593</v>
      </c>
      <c r="C143">
        <f>(Wage!B158/Wage!B146-1)*100</f>
        <v>7.453416149068337</v>
      </c>
      <c r="D143">
        <f>Unemployment!B147</f>
        <v>7.7</v>
      </c>
      <c r="E143">
        <f>(Consumption!B159/Consumption!B147-1)*100</f>
        <v>10.938675696012034</v>
      </c>
      <c r="F143">
        <f>Investment!B353-50</f>
        <v>7</v>
      </c>
      <c r="G143">
        <f>InterestRate!B147</f>
        <v>5.0199999999999996</v>
      </c>
      <c r="H143">
        <f>('Money Supply'!B219/'Money Supply'!B207-1)*100</f>
        <v>6.3180063180063195</v>
      </c>
      <c r="I143">
        <f>('Money Supply'!C219/'Money Supply'!C207-1)*100</f>
        <v>13.007231820008025</v>
      </c>
      <c r="J143">
        <f>('SP 500'!D327/'SP 500'!D315-1)*100</f>
        <v>20.152596584715997</v>
      </c>
    </row>
    <row r="144" spans="1:10" x14ac:dyDescent="0.55000000000000004">
      <c r="A144" s="1">
        <v>28065</v>
      </c>
      <c r="B144">
        <f>(Inflation!B160/Inflation!B148-1)*100</f>
        <v>6.509945750452073</v>
      </c>
      <c r="C144">
        <f>(Wage!B159/Wage!B147-1)*100</f>
        <v>7.4074074074073959</v>
      </c>
      <c r="D144">
        <f>Unemployment!B148</f>
        <v>7.8</v>
      </c>
      <c r="E144">
        <f>(Consumption!B160/Consumption!B148-1)*100</f>
        <v>10.547309833024121</v>
      </c>
      <c r="F144">
        <f>Investment!B354-50</f>
        <v>5.7000000000000028</v>
      </c>
      <c r="G144">
        <f>InterestRate!B148</f>
        <v>4.95</v>
      </c>
      <c r="H144">
        <f>('Money Supply'!B220/'Money Supply'!B208-1)*100</f>
        <v>5.4501552259399899</v>
      </c>
      <c r="I144">
        <f>('Money Supply'!C220/'Money Supply'!C208-1)*100</f>
        <v>12.957802547770703</v>
      </c>
      <c r="J144">
        <f>('SP 500'!D328/'SP 500'!D316-1)*100</f>
        <v>12.039259798217273</v>
      </c>
    </row>
    <row r="145" spans="1:10" x14ac:dyDescent="0.55000000000000004">
      <c r="A145" s="1">
        <v>28095</v>
      </c>
      <c r="B145">
        <f>(Inflation!B161/Inflation!B149-1)*100</f>
        <v>6.1261261261261302</v>
      </c>
      <c r="C145">
        <f>(Wage!B160/Wage!B148-1)*100</f>
        <v>7.3921971252566721</v>
      </c>
      <c r="D145">
        <f>Unemployment!B149</f>
        <v>7.8</v>
      </c>
      <c r="E145">
        <f>(Consumption!B161/Consumption!B149-1)*100</f>
        <v>10.937499999999979</v>
      </c>
      <c r="F145">
        <f>Investment!B355-50</f>
        <v>8.8999999999999986</v>
      </c>
      <c r="G145">
        <f>InterestRate!B149</f>
        <v>4.6500000000000004</v>
      </c>
      <c r="H145">
        <f>('Money Supply'!B221/'Money Supply'!B209-1)*100</f>
        <v>6.5018625126989527</v>
      </c>
      <c r="I145">
        <f>('Money Supply'!C221/'Money Supply'!C209-1)*100</f>
        <v>13.332678325800762</v>
      </c>
      <c r="J145">
        <f>('SP 500'!D329/'SP 500'!D317-1)*100</f>
        <v>17.957052397979044</v>
      </c>
    </row>
    <row r="146" spans="1:10" x14ac:dyDescent="0.55000000000000004">
      <c r="A146" s="1">
        <v>28126</v>
      </c>
      <c r="B146">
        <f>(Inflation!B162/Inflation!B150-1)*100</f>
        <v>6.2836624775583383</v>
      </c>
      <c r="C146">
        <f>(Wage!B161/Wage!B149-1)*100</f>
        <v>7.3319755600814496</v>
      </c>
      <c r="D146">
        <f>Unemployment!B150</f>
        <v>7.5</v>
      </c>
      <c r="E146">
        <f>(Consumption!B162/Consumption!B150-1)*100</f>
        <v>9.7251013970256928</v>
      </c>
      <c r="F146">
        <f>Investment!B356-50</f>
        <v>7.2000000000000028</v>
      </c>
      <c r="G146">
        <f>InterestRate!B150</f>
        <v>4.6100000000000003</v>
      </c>
      <c r="H146">
        <f>('Money Supply'!B222/'Money Supply'!B210-1)*100</f>
        <v>6.9577080491132426</v>
      </c>
      <c r="I146">
        <f>('Money Supply'!C222/'Money Supply'!C210-1)*100</f>
        <v>13.536905572303803</v>
      </c>
      <c r="J146">
        <f>('SP 500'!D330/'SP 500'!D318-1)*100</f>
        <v>12.359432409741288</v>
      </c>
    </row>
    <row r="147" spans="1:10" x14ac:dyDescent="0.55000000000000004">
      <c r="A147" s="1">
        <v>28157</v>
      </c>
      <c r="B147">
        <f>(Inflation!B163/Inflation!B151-1)*100</f>
        <v>6.25</v>
      </c>
      <c r="C147">
        <f>(Wage!B162/Wage!B150-1)*100</f>
        <v>7.5050709939148197</v>
      </c>
      <c r="D147">
        <f>Unemployment!B151</f>
        <v>7.6</v>
      </c>
      <c r="E147">
        <f>(Consumption!B163/Consumption!B151-1)*100</f>
        <v>11.134132060174773</v>
      </c>
      <c r="F147">
        <f>Investment!B357-50</f>
        <v>6.7999999999999972</v>
      </c>
      <c r="G147">
        <f>InterestRate!B151</f>
        <v>4.68</v>
      </c>
      <c r="H147">
        <f>('Money Supply'!B223/'Money Supply'!B211-1)*100</f>
        <v>6.8699614440939305</v>
      </c>
      <c r="I147">
        <f>('Money Supply'!C223/'Money Supply'!C211-1)*100</f>
        <v>13.121253142525635</v>
      </c>
      <c r="J147">
        <f>('SP 500'!D331/'SP 500'!D319-1)*100</f>
        <v>0.32487309644668727</v>
      </c>
    </row>
    <row r="148" spans="1:10" x14ac:dyDescent="0.55000000000000004">
      <c r="A148" s="1">
        <v>28185</v>
      </c>
      <c r="B148">
        <f>(Inflation!B164/Inflation!B152-1)*100</f>
        <v>6.2056737588652489</v>
      </c>
      <c r="C148">
        <f>(Wage!B163/Wage!B151-1)*100</f>
        <v>7.9107505070993955</v>
      </c>
      <c r="D148">
        <f>Unemployment!B152</f>
        <v>7.4</v>
      </c>
      <c r="E148">
        <f>(Consumption!B164/Consumption!B152-1)*100</f>
        <v>11.044482233956865</v>
      </c>
      <c r="F148">
        <f>Investment!B358-50</f>
        <v>13.5</v>
      </c>
      <c r="G148">
        <f>InterestRate!B152</f>
        <v>4.6900000000000004</v>
      </c>
      <c r="H148">
        <f>('Money Supply'!B224/'Money Supply'!B212-1)*100</f>
        <v>7.1254779283976388</v>
      </c>
      <c r="I148">
        <f>('Money Supply'!C224/'Money Supply'!C212-1)*100</f>
        <v>13.133530590817966</v>
      </c>
      <c r="J148">
        <f>('SP 500'!D332/'SP 500'!D320-1)*100</f>
        <v>-0.43774812874636249</v>
      </c>
    </row>
    <row r="149" spans="1:10" x14ac:dyDescent="0.55000000000000004">
      <c r="A149" s="1">
        <v>28216</v>
      </c>
      <c r="B149">
        <f>(Inflation!B165/Inflation!B153-1)*100</f>
        <v>6.3492063492063489</v>
      </c>
      <c r="C149">
        <f>(Wage!B164/Wage!B152-1)*100</f>
        <v>8.064516129032274</v>
      </c>
      <c r="D149">
        <f>Unemployment!B153</f>
        <v>7.2</v>
      </c>
      <c r="E149">
        <f>(Consumption!B165/Consumption!B153-1)*100</f>
        <v>10.808654016669639</v>
      </c>
      <c r="F149">
        <f>Investment!B359-50</f>
        <v>10.299999999999997</v>
      </c>
      <c r="G149">
        <f>InterestRate!B153</f>
        <v>4.7300000000000004</v>
      </c>
      <c r="H149">
        <f>('Money Supply'!B225/'Money Supply'!B213-1)*100</f>
        <v>7.5987841945288848</v>
      </c>
      <c r="I149">
        <f>('Money Supply'!C225/'Money Supply'!C213-1)*100</f>
        <v>13.094010685162605</v>
      </c>
      <c r="J149">
        <f>('SP 500'!D333/'SP 500'!D321-1)*100</f>
        <v>-3.0531294566636391</v>
      </c>
    </row>
    <row r="150" spans="1:10" x14ac:dyDescent="0.55000000000000004">
      <c r="A150" s="1">
        <v>28246</v>
      </c>
      <c r="B150">
        <f>(Inflation!B166/Inflation!B154-1)*100</f>
        <v>6.315789473684208</v>
      </c>
      <c r="C150">
        <f>(Wage!B165/Wage!B153-1)*100</f>
        <v>7.5848303393213579</v>
      </c>
      <c r="D150">
        <f>Unemployment!B154</f>
        <v>7</v>
      </c>
      <c r="E150">
        <f>(Consumption!B166/Consumption!B154-1)*100</f>
        <v>11.954492933961426</v>
      </c>
      <c r="F150">
        <f>Investment!B360-50</f>
        <v>14.5</v>
      </c>
      <c r="G150">
        <f>InterestRate!B154</f>
        <v>5.35</v>
      </c>
      <c r="H150">
        <f>('Money Supply'!B226/'Money Supply'!B214-1)*100</f>
        <v>6.9687607277720609</v>
      </c>
      <c r="I150">
        <f>('Money Supply'!C226/'Money Supply'!C214-1)*100</f>
        <v>12.63197234420257</v>
      </c>
      <c r="J150">
        <f>('SP 500'!D334/'SP 500'!D322-1)*100</f>
        <v>-2.7885252841741259</v>
      </c>
    </row>
    <row r="151" spans="1:10" x14ac:dyDescent="0.55000000000000004">
      <c r="A151" s="1">
        <v>28277</v>
      </c>
      <c r="B151">
        <f>(Inflation!B167/Inflation!B155-1)*100</f>
        <v>6.643356643356646</v>
      </c>
      <c r="C151">
        <f>(Wage!B166/Wage!B154-1)*100</f>
        <v>7.5546719681908625</v>
      </c>
      <c r="D151">
        <f>Unemployment!B155</f>
        <v>7.2</v>
      </c>
      <c r="E151">
        <f>(Consumption!B167/Consumption!B155-1)*100</f>
        <v>10.797095108933409</v>
      </c>
      <c r="F151">
        <f>Investment!B361-50</f>
        <v>8.1000000000000014</v>
      </c>
      <c r="G151">
        <f>InterestRate!B155</f>
        <v>5.39</v>
      </c>
      <c r="H151">
        <f>('Money Supply'!B227/'Money Supply'!B215-1)*100</f>
        <v>7.4763193504735925</v>
      </c>
      <c r="I151">
        <f>('Money Supply'!C227/'Money Supply'!C215-1)*100</f>
        <v>12.860843819393054</v>
      </c>
      <c r="J151">
        <f>('SP 500'!D335/'SP 500'!D323-1)*100</f>
        <v>-2.123100927599253</v>
      </c>
    </row>
    <row r="152" spans="1:10" x14ac:dyDescent="0.55000000000000004">
      <c r="A152" s="1">
        <v>28307</v>
      </c>
      <c r="B152">
        <f>(Inflation!B168/Inflation!B156-1)*100</f>
        <v>6.25</v>
      </c>
      <c r="C152">
        <f>(Wage!B167/Wage!B155-1)*100</f>
        <v>7.5098814229249244</v>
      </c>
      <c r="D152">
        <f>Unemployment!B156</f>
        <v>6.9</v>
      </c>
      <c r="E152">
        <f>(Consumption!B168/Consumption!B156-1)*100</f>
        <v>11.379220553771386</v>
      </c>
      <c r="F152">
        <f>Investment!B362-50</f>
        <v>8.8999999999999986</v>
      </c>
      <c r="G152">
        <f>InterestRate!B156</f>
        <v>5.42</v>
      </c>
      <c r="H152">
        <f>('Money Supply'!B228/'Money Supply'!B216-1)*100</f>
        <v>7.975871313672922</v>
      </c>
      <c r="I152">
        <f>('Money Supply'!C228/'Money Supply'!C216-1)*100</f>
        <v>12.944301942103342</v>
      </c>
      <c r="J152">
        <f>('SP 500'!D336/'SP 500'!D324-1)*100</f>
        <v>-4.4961382953013</v>
      </c>
    </row>
    <row r="153" spans="1:10" x14ac:dyDescent="0.55000000000000004">
      <c r="A153" s="1">
        <v>28338</v>
      </c>
      <c r="B153">
        <f>(Inflation!B169/Inflation!B157-1)*100</f>
        <v>6.2176165803108807</v>
      </c>
      <c r="C153">
        <f>(Wage!B168/Wage!B156-1)*100</f>
        <v>7.269155206286837</v>
      </c>
      <c r="D153">
        <f>Unemployment!B157</f>
        <v>7</v>
      </c>
      <c r="E153">
        <f>(Consumption!B169/Consumption!B157-1)*100</f>
        <v>11.029728565273601</v>
      </c>
      <c r="F153">
        <f>Investment!B363-50</f>
        <v>8.7999999999999972</v>
      </c>
      <c r="G153">
        <f>InterestRate!B157</f>
        <v>5.9</v>
      </c>
      <c r="H153">
        <f>('Money Supply'!B229/'Money Supply'!B217-1)*100</f>
        <v>7.7751598788286636</v>
      </c>
      <c r="I153">
        <f>('Money Supply'!C229/'Money Supply'!C217-1)*100</f>
        <v>12.576323703636195</v>
      </c>
      <c r="J153">
        <f>('SP 500'!D337/'SP 500'!D325-1)*100</f>
        <v>-5.3669212386737053</v>
      </c>
    </row>
    <row r="154" spans="1:10" x14ac:dyDescent="0.55000000000000004">
      <c r="A154" s="1">
        <v>28369</v>
      </c>
      <c r="B154">
        <f>(Inflation!B170/Inflation!B158-1)*100</f>
        <v>6.1749571183533414</v>
      </c>
      <c r="C154">
        <f>(Wage!B169/Wage!B157-1)*100</f>
        <v>7.1428571428571397</v>
      </c>
      <c r="D154">
        <f>Unemployment!B158</f>
        <v>6.8</v>
      </c>
      <c r="E154">
        <f>(Consumption!B170/Consumption!B158-1)*100</f>
        <v>10.75635991121735</v>
      </c>
      <c r="F154">
        <f>Investment!B364-50</f>
        <v>7</v>
      </c>
      <c r="G154">
        <f>InterestRate!B158</f>
        <v>6.14</v>
      </c>
      <c r="H154">
        <f>('Money Supply'!B230/'Money Supply'!B218-1)*100</f>
        <v>8.4058941728064163</v>
      </c>
      <c r="I154">
        <f>('Money Supply'!C230/'Money Supply'!C218-1)*100</f>
        <v>12.297004691447121</v>
      </c>
      <c r="J154">
        <f>('SP 500'!D338/'SP 500'!D326-1)*100</f>
        <v>-7.953212630666906</v>
      </c>
    </row>
    <row r="155" spans="1:10" x14ac:dyDescent="0.55000000000000004">
      <c r="A155" s="1">
        <v>28399</v>
      </c>
      <c r="B155">
        <f>(Inflation!B171/Inflation!B159-1)*100</f>
        <v>5.9726962457337773</v>
      </c>
      <c r="C155">
        <f>(Wage!B170/Wage!B158-1)*100</f>
        <v>7.5144508670520249</v>
      </c>
      <c r="D155">
        <f>Unemployment!B159</f>
        <v>6.8</v>
      </c>
      <c r="E155">
        <f>(Consumption!B171/Consumption!B159-1)*100</f>
        <v>11.428571428571432</v>
      </c>
      <c r="F155">
        <f>Investment!B365-50</f>
        <v>7.1000000000000014</v>
      </c>
      <c r="G155">
        <f>InterestRate!B159</f>
        <v>6.47</v>
      </c>
      <c r="H155">
        <f>('Money Supply'!B231/'Money Supply'!B219-1)*100</f>
        <v>8.2535490260812203</v>
      </c>
      <c r="I155">
        <f>('Money Supply'!C231/'Money Supply'!C219-1)*100</f>
        <v>11.625633277042047</v>
      </c>
      <c r="J155">
        <f>('SP 500'!D339/'SP 500'!D327-1)*100</f>
        <v>-9.0817478992213267</v>
      </c>
    </row>
    <row r="156" spans="1:10" x14ac:dyDescent="0.55000000000000004">
      <c r="A156" s="1">
        <v>28430</v>
      </c>
      <c r="B156">
        <f>(Inflation!B172/Inflation!B160-1)*100</f>
        <v>5.9422750424448223</v>
      </c>
      <c r="C156">
        <f>(Wage!B171/Wage!B159-1)*100</f>
        <v>7.2796934865900331</v>
      </c>
      <c r="D156">
        <f>Unemployment!B160</f>
        <v>6.8</v>
      </c>
      <c r="E156">
        <f>(Consumption!B172/Consumption!B160-1)*100</f>
        <v>11.605269782663408</v>
      </c>
      <c r="F156">
        <f>Investment!B366-50</f>
        <v>9.2000000000000028</v>
      </c>
      <c r="G156">
        <f>InterestRate!B160</f>
        <v>6.51</v>
      </c>
      <c r="H156">
        <f>('Money Supply'!B232/'Money Supply'!B220-1)*100</f>
        <v>8.4069349035001508</v>
      </c>
      <c r="I156">
        <f>('Money Supply'!C232/'Money Supply'!C220-1)*100</f>
        <v>11.030837004405281</v>
      </c>
      <c r="J156">
        <f>('SP 500'!D340/'SP 500'!D328-1)*100</f>
        <v>-8.3214483601548253</v>
      </c>
    </row>
    <row r="157" spans="1:10" x14ac:dyDescent="0.55000000000000004">
      <c r="A157" s="1">
        <v>28460</v>
      </c>
      <c r="B157">
        <f>(Inflation!B173/Inflation!B161-1)*100</f>
        <v>6.4516129032258229</v>
      </c>
      <c r="C157">
        <f>(Wage!B172/Wage!B160-1)*100</f>
        <v>7.2657743785850881</v>
      </c>
      <c r="D157">
        <f>Unemployment!B161</f>
        <v>6.4</v>
      </c>
      <c r="E157">
        <f>(Consumption!B173/Consumption!B161-1)*100</f>
        <v>10.312165390000839</v>
      </c>
      <c r="F157">
        <f>Investment!B367-50</f>
        <v>10.700000000000003</v>
      </c>
      <c r="G157">
        <f>InterestRate!B161</f>
        <v>6.56</v>
      </c>
      <c r="H157">
        <f>('Money Supply'!B233/'Money Supply'!B221-1)*100</f>
        <v>8.1081081081081141</v>
      </c>
      <c r="I157">
        <f>('Money Supply'!C233/'Money Supply'!C221-1)*100</f>
        <v>10.359774599046379</v>
      </c>
      <c r="J157">
        <f>('SP 500'!D341/'SP 500'!D329-1)*100</f>
        <v>-9.7028151042270689</v>
      </c>
    </row>
    <row r="158" spans="1:10" x14ac:dyDescent="0.55000000000000004">
      <c r="A158" s="1">
        <v>28491</v>
      </c>
      <c r="B158">
        <f>(Inflation!B174/Inflation!B162-1)*100</f>
        <v>6.4189189189189033</v>
      </c>
      <c r="C158">
        <f>(Wage!B173/Wage!B161-1)*100</f>
        <v>7.7798861480075976</v>
      </c>
      <c r="D158">
        <f>Unemployment!B162</f>
        <v>6.4</v>
      </c>
      <c r="E158">
        <f>(Consumption!B174/Consumption!B162-1)*100</f>
        <v>9.4956464596681389</v>
      </c>
      <c r="F158">
        <f>Investment!B368-50</f>
        <v>10.600000000000001</v>
      </c>
      <c r="G158">
        <f>InterestRate!B162</f>
        <v>6.7</v>
      </c>
      <c r="H158">
        <f>('Money Supply'!B234/'Money Supply'!B222-1)*100</f>
        <v>8.1951530612244916</v>
      </c>
      <c r="I158">
        <f>('Money Supply'!C234/'Money Supply'!C222-1)*100</f>
        <v>9.8329764453961346</v>
      </c>
      <c r="J158">
        <f>('SP 500'!D342/'SP 500'!D330-1)*100</f>
        <v>-12.773765225497357</v>
      </c>
    </row>
    <row r="159" spans="1:10" x14ac:dyDescent="0.55000000000000004">
      <c r="A159" s="1">
        <v>28522</v>
      </c>
      <c r="B159">
        <f>(Inflation!B175/Inflation!B163-1)*100</f>
        <v>6.2184873949579833</v>
      </c>
      <c r="C159">
        <f>(Wage!B174/Wage!B162-1)*100</f>
        <v>7.547169811320753</v>
      </c>
      <c r="D159">
        <f>Unemployment!B163</f>
        <v>6.3</v>
      </c>
      <c r="E159">
        <f>(Consumption!B175/Consumption!B163-1)*100</f>
        <v>10.148334278998128</v>
      </c>
      <c r="F159">
        <f>Investment!B369-50</f>
        <v>6.2000000000000028</v>
      </c>
      <c r="G159">
        <f>InterestRate!B163</f>
        <v>6.78</v>
      </c>
      <c r="H159">
        <f>('Money Supply'!B235/'Money Supply'!B223-1)*100</f>
        <v>7.5434568711052918</v>
      </c>
      <c r="I159">
        <f>('Money Supply'!C235/'Money Supply'!C223-1)*100</f>
        <v>9.1375331224890832</v>
      </c>
      <c r="J159">
        <f>('SP 500'!D343/'SP 500'!D331-1)*100</f>
        <v>-12.386154624569922</v>
      </c>
    </row>
    <row r="160" spans="1:10" x14ac:dyDescent="0.55000000000000004">
      <c r="A160" s="1">
        <v>28550</v>
      </c>
      <c r="B160">
        <f>(Inflation!B176/Inflation!B164-1)*100</f>
        <v>6.3439065108514159</v>
      </c>
      <c r="C160">
        <f>(Wage!B175/Wage!B163-1)*100</f>
        <v>7.5187969924811915</v>
      </c>
      <c r="D160">
        <f>Unemployment!B164</f>
        <v>6.3</v>
      </c>
      <c r="E160">
        <f>(Consumption!B176/Consumption!B164-1)*100</f>
        <v>11.340372370436057</v>
      </c>
      <c r="F160">
        <f>Investment!B370-50</f>
        <v>6.6000000000000014</v>
      </c>
      <c r="G160">
        <f>InterestRate!B164</f>
        <v>6.79</v>
      </c>
      <c r="H160">
        <f>('Money Supply'!B236/'Money Supply'!B224-1)*100</f>
        <v>7.3329007138221991</v>
      </c>
      <c r="I160">
        <f>('Money Supply'!C236/'Money Supply'!C224-1)*100</f>
        <v>8.6813464945583405</v>
      </c>
      <c r="J160">
        <f>('SP 500'!D344/'SP 500'!D332-1)*100</f>
        <v>-11.605322752392965</v>
      </c>
    </row>
    <row r="161" spans="1:10" x14ac:dyDescent="0.55000000000000004">
      <c r="A161" s="1">
        <v>28581</v>
      </c>
      <c r="B161">
        <f>(Inflation!B177/Inflation!B165-1)*100</f>
        <v>6.4676616915422924</v>
      </c>
      <c r="C161">
        <f>(Wage!B176/Wage!B164-1)*100</f>
        <v>8.0223880597014805</v>
      </c>
      <c r="D161">
        <f>Unemployment!B165</f>
        <v>6.1</v>
      </c>
      <c r="E161">
        <f>(Consumption!B177/Consumption!B165-1)*100</f>
        <v>12.042890293670471</v>
      </c>
      <c r="F161">
        <f>Investment!B371-50</f>
        <v>10.200000000000003</v>
      </c>
      <c r="G161">
        <f>InterestRate!B165</f>
        <v>6.89</v>
      </c>
      <c r="H161">
        <f>('Money Supply'!B237/'Money Supply'!B225-1)*100</f>
        <v>7.7840552416823527</v>
      </c>
      <c r="I161">
        <f>('Money Supply'!C237/'Money Supply'!C225-1)*100</f>
        <v>8.354052710094507</v>
      </c>
      <c r="J161">
        <f>('SP 500'!D345/'SP 500'!D333-1)*100</f>
        <v>-8.7641138378132695</v>
      </c>
    </row>
    <row r="162" spans="1:10" x14ac:dyDescent="0.55000000000000004">
      <c r="A162" s="1">
        <v>28611</v>
      </c>
      <c r="B162">
        <f>(Inflation!B178/Inflation!B166-1)*100</f>
        <v>6.7656765676567643</v>
      </c>
      <c r="C162">
        <f>(Wage!B177/Wage!B165-1)*100</f>
        <v>7.7922077922077948</v>
      </c>
      <c r="D162">
        <f>Unemployment!B166</f>
        <v>6</v>
      </c>
      <c r="E162">
        <f>(Consumption!B178/Consumption!B166-1)*100</f>
        <v>12.408701174976189</v>
      </c>
      <c r="F162">
        <f>Investment!B372-50</f>
        <v>13.899999999999999</v>
      </c>
      <c r="G162">
        <f>InterestRate!B166</f>
        <v>7.36</v>
      </c>
      <c r="H162">
        <f>('Money Supply'!B238/'Money Supply'!B226-1)*100</f>
        <v>8.536585365853643</v>
      </c>
      <c r="I162">
        <f>('Money Supply'!C238/'Money Supply'!C226-1)*100</f>
        <v>8.2372459560348332</v>
      </c>
      <c r="J162">
        <f>('SP 500'!D346/'SP 500'!D334-1)*100</f>
        <v>-0.9945530044353057</v>
      </c>
    </row>
    <row r="163" spans="1:10" x14ac:dyDescent="0.55000000000000004">
      <c r="A163" s="1">
        <v>28642</v>
      </c>
      <c r="B163">
        <f>(Inflation!B179/Inflation!B167-1)*100</f>
        <v>7.0491803278688536</v>
      </c>
      <c r="C163">
        <f>(Wage!B178/Wage!B166-1)*100</f>
        <v>7.9482439926062742</v>
      </c>
      <c r="D163">
        <f>Unemployment!B167</f>
        <v>5.9</v>
      </c>
      <c r="E163">
        <f>(Consumption!B179/Consumption!B167-1)*100</f>
        <v>12.911632314617382</v>
      </c>
      <c r="F163">
        <f>Investment!B373-50</f>
        <v>13.600000000000001</v>
      </c>
      <c r="G163">
        <f>InterestRate!B167</f>
        <v>7.6</v>
      </c>
      <c r="H163">
        <f>('Money Supply'!B239/'Money Supply'!B227-1)*100</f>
        <v>8.655964746616295</v>
      </c>
      <c r="I163">
        <f>('Money Supply'!C239/'Money Supply'!C227-1)*100</f>
        <v>8.1324807345466432</v>
      </c>
      <c r="J163">
        <f>('SP 500'!D347/'SP 500'!D335-1)*100</f>
        <v>-1.9814381268269732</v>
      </c>
    </row>
    <row r="164" spans="1:10" x14ac:dyDescent="0.55000000000000004">
      <c r="A164" s="1">
        <v>28672</v>
      </c>
      <c r="B164">
        <f>(Inflation!B180/Inflation!B168-1)*100</f>
        <v>7.3529411764705843</v>
      </c>
      <c r="C164">
        <f>(Wage!B179/Wage!B167-1)*100</f>
        <v>8.0882352941176414</v>
      </c>
      <c r="D164">
        <f>Unemployment!B168</f>
        <v>6.2</v>
      </c>
      <c r="E164">
        <f>(Consumption!B180/Consumption!B168-1)*100</f>
        <v>11.502493765586031</v>
      </c>
      <c r="F164">
        <f>Investment!B374-50</f>
        <v>14.700000000000003</v>
      </c>
      <c r="G164">
        <f>InterestRate!B168</f>
        <v>7.81</v>
      </c>
      <c r="H164">
        <f>('Money Supply'!B240/'Money Supply'!B228-1)*100</f>
        <v>8.4729981378026018</v>
      </c>
      <c r="I164">
        <f>('Money Supply'!C240/'Money Supply'!C228-1)*100</f>
        <v>7.883851082812865</v>
      </c>
      <c r="J164">
        <f>('SP 500'!D348/'SP 500'!D336-1)*100</f>
        <v>-4.2165623192770614</v>
      </c>
    </row>
    <row r="165" spans="1:10" x14ac:dyDescent="0.55000000000000004">
      <c r="A165" s="1">
        <v>28703</v>
      </c>
      <c r="B165">
        <f>(Inflation!B181/Inflation!B169-1)*100</f>
        <v>7.4796747967479593</v>
      </c>
      <c r="C165">
        <f>(Wage!B180/Wage!B168-1)*100</f>
        <v>7.8754578754578697</v>
      </c>
      <c r="D165">
        <f>Unemployment!B169</f>
        <v>5.9</v>
      </c>
      <c r="E165">
        <f>(Consumption!B181/Consumption!B169-1)*100</f>
        <v>12.611563833915396</v>
      </c>
      <c r="F165">
        <f>Investment!B375-50</f>
        <v>11.299999999999997</v>
      </c>
      <c r="G165">
        <f>InterestRate!B169</f>
        <v>8.0399999999999991</v>
      </c>
      <c r="H165">
        <f>('Money Supply'!B241/'Money Supply'!B229-1)*100</f>
        <v>8.5259212991880098</v>
      </c>
      <c r="I165">
        <f>('Money Supply'!C241/'Money Supply'!C229-1)*100</f>
        <v>7.779486764348742</v>
      </c>
      <c r="J165">
        <f>('SP 500'!D349/'SP 500'!D337-1)*100</f>
        <v>5.1662415281329643</v>
      </c>
    </row>
    <row r="166" spans="1:10" x14ac:dyDescent="0.55000000000000004">
      <c r="A166" s="1">
        <v>28734</v>
      </c>
      <c r="B166">
        <f>(Inflation!B182/Inflation!B170-1)*100</f>
        <v>7.9159935379644608</v>
      </c>
      <c r="C166">
        <f>(Wage!B181/Wage!B169-1)*100</f>
        <v>8.1081081081081141</v>
      </c>
      <c r="D166">
        <f>Unemployment!B170</f>
        <v>6</v>
      </c>
      <c r="E166">
        <f>(Consumption!B182/Consumption!B170-1)*100</f>
        <v>12.293818406042845</v>
      </c>
      <c r="F166">
        <f>Investment!B376-50</f>
        <v>11.299999999999997</v>
      </c>
      <c r="G166">
        <f>InterestRate!B170</f>
        <v>8.4499999999999993</v>
      </c>
      <c r="H166">
        <f>('Money Supply'!B242/'Money Supply'!B230-1)*100</f>
        <v>8.9589125733704034</v>
      </c>
      <c r="I166">
        <f>('Money Supply'!C242/'Money Supply'!C230-1)*100</f>
        <v>8.0340644331967646</v>
      </c>
      <c r="J166">
        <f>('SP 500'!D350/'SP 500'!D338-1)*100</f>
        <v>6.586194269669754</v>
      </c>
    </row>
    <row r="167" spans="1:10" x14ac:dyDescent="0.55000000000000004">
      <c r="A167" s="1">
        <v>28764</v>
      </c>
      <c r="B167">
        <f>(Inflation!B183/Inflation!B171-1)*100</f>
        <v>8.3735909822866272</v>
      </c>
      <c r="C167">
        <f>(Wage!B182/Wage!B170-1)*100</f>
        <v>8.4229390681003444</v>
      </c>
      <c r="D167">
        <f>Unemployment!B171</f>
        <v>5.8</v>
      </c>
      <c r="E167">
        <f>(Consumption!B183/Consumption!B171-1)*100</f>
        <v>11.922696492429431</v>
      </c>
      <c r="F167">
        <f>Investment!B377-50</f>
        <v>8.7999999999999972</v>
      </c>
      <c r="G167">
        <f>InterestRate!B171</f>
        <v>8.9600000000000009</v>
      </c>
      <c r="H167">
        <f>('Money Supply'!B243/'Money Supply'!B231-1)*100</f>
        <v>8.2342177493138102</v>
      </c>
      <c r="I167">
        <f>('Money Supply'!C243/'Money Supply'!C231-1)*100</f>
        <v>7.9146428855800588</v>
      </c>
      <c r="J167">
        <f>('SP 500'!D351/'SP 500'!D339-1)*100</f>
        <v>1.6075443993640137</v>
      </c>
    </row>
    <row r="168" spans="1:10" x14ac:dyDescent="0.55000000000000004">
      <c r="A168" s="1">
        <v>28795</v>
      </c>
      <c r="B168">
        <f>(Inflation!B184/Inflation!B172-1)*100</f>
        <v>8.6538461538461462</v>
      </c>
      <c r="C168">
        <f>(Wage!B183/Wage!B171-1)*100</f>
        <v>8.2142857142857082</v>
      </c>
      <c r="D168">
        <f>Unemployment!B172</f>
        <v>5.9</v>
      </c>
      <c r="E168">
        <f>(Consumption!B184/Consumption!B172-1)*100</f>
        <v>11.631578947368414</v>
      </c>
      <c r="F168">
        <f>Investment!B378-50</f>
        <v>11.899999999999999</v>
      </c>
      <c r="G168">
        <f>InterestRate!B172</f>
        <v>9.76</v>
      </c>
      <c r="H168">
        <f>('Money Supply'!B244/'Money Supply'!B232-1)*100</f>
        <v>8.1774290887145504</v>
      </c>
      <c r="I168">
        <f>('Money Supply'!C244/'Money Supply'!C232-1)*100</f>
        <v>7.7686081574353194</v>
      </c>
      <c r="J168">
        <f>('SP 500'!D352/'SP 500'!D340-1)*100</f>
        <v>1.9553326973595686</v>
      </c>
    </row>
    <row r="169" spans="1:10" x14ac:dyDescent="0.55000000000000004">
      <c r="A169" s="1">
        <v>28825</v>
      </c>
      <c r="B169">
        <f>(Inflation!B185/Inflation!B173-1)*100</f>
        <v>8.4529505582137112</v>
      </c>
      <c r="C169">
        <f>(Wage!B184/Wage!B172-1)*100</f>
        <v>8.7344028520498931</v>
      </c>
      <c r="D169">
        <f>Unemployment!B173</f>
        <v>6</v>
      </c>
      <c r="E169">
        <f>(Consumption!B185/Consumption!B173-1)*100</f>
        <v>12.036138281191677</v>
      </c>
      <c r="F169">
        <f>Investment!B379-50</f>
        <v>9.8999999999999986</v>
      </c>
      <c r="G169">
        <f>InterestRate!B173</f>
        <v>10.029999999999999</v>
      </c>
      <c r="H169">
        <f>('Money Supply'!B245/'Money Supply'!B233-1)*100</f>
        <v>8.205882352941174</v>
      </c>
      <c r="I169">
        <f>('Money Supply'!C245/'Money Supply'!C233-1)*100</f>
        <v>7.6826394344069016</v>
      </c>
      <c r="J169">
        <f>('SP 500'!D353/'SP 500'!D341-1)*100</f>
        <v>0.95902024936747043</v>
      </c>
    </row>
    <row r="170" spans="1:10" x14ac:dyDescent="0.55000000000000004">
      <c r="A170" s="1">
        <v>28856</v>
      </c>
      <c r="B170">
        <f>(Inflation!B186/Inflation!B174-1)*100</f>
        <v>8.5714285714285854</v>
      </c>
      <c r="C170">
        <f>(Wage!B185/Wage!B173-1)*100</f>
        <v>8.4507042253521227</v>
      </c>
      <c r="D170">
        <f>Unemployment!B174</f>
        <v>5.9</v>
      </c>
      <c r="E170">
        <f>(Consumption!B186/Consumption!B174-1)*100</f>
        <v>13.000750187546872</v>
      </c>
      <c r="F170">
        <f>Investment!B380-50</f>
        <v>7.2999999999999972</v>
      </c>
      <c r="G170">
        <f>InterestRate!B174</f>
        <v>10.07</v>
      </c>
      <c r="H170">
        <f>('Money Supply'!B246/'Money Supply'!B234-1)*100</f>
        <v>7.0733863837312061</v>
      </c>
      <c r="I170">
        <f>('Money Supply'!C246/'Money Supply'!C234-1)*100</f>
        <v>7.2447945098651045</v>
      </c>
      <c r="J170">
        <f>('SP 500'!D354/'SP 500'!D342-1)*100</f>
        <v>8.1799639234252588</v>
      </c>
    </row>
    <row r="171" spans="1:10" x14ac:dyDescent="0.55000000000000004">
      <c r="A171" s="1">
        <v>28887</v>
      </c>
      <c r="B171">
        <f>(Inflation!B187/Inflation!B175-1)*100</f>
        <v>9.1772151898734222</v>
      </c>
      <c r="C171">
        <f>(Wage!B186/Wage!B174-1)*100</f>
        <v>8.59649122807018</v>
      </c>
      <c r="D171">
        <f>Unemployment!B175</f>
        <v>5.9</v>
      </c>
      <c r="E171">
        <f>(Consumption!B187/Consumption!B175-1)*100</f>
        <v>11.972919272941329</v>
      </c>
      <c r="F171">
        <f>Investment!B381-50</f>
        <v>8.6000000000000014</v>
      </c>
      <c r="G171">
        <f>InterestRate!B175</f>
        <v>10.06</v>
      </c>
      <c r="H171">
        <f>('Money Supply'!B247/'Money Supply'!B235-1)*100</f>
        <v>7.2583104605062454</v>
      </c>
      <c r="I171">
        <f>('Money Supply'!C247/'Money Supply'!C235-1)*100</f>
        <v>7.244674185463662</v>
      </c>
      <c r="J171">
        <f>('SP 500'!D355/'SP 500'!D343-1)*100</f>
        <v>10.164004154215679</v>
      </c>
    </row>
    <row r="172" spans="1:10" x14ac:dyDescent="0.55000000000000004">
      <c r="A172" s="1">
        <v>28915</v>
      </c>
      <c r="B172">
        <f>(Inflation!B188/Inflation!B176-1)*100</f>
        <v>9.2621664050235317</v>
      </c>
      <c r="C172">
        <f>(Wage!B187/Wage!B175-1)*100</f>
        <v>8.5664335664335631</v>
      </c>
      <c r="D172">
        <f>Unemployment!B176</f>
        <v>5.8</v>
      </c>
      <c r="E172">
        <f>(Consumption!B188/Consumption!B176-1)*100</f>
        <v>11.119154480961345</v>
      </c>
      <c r="F172">
        <f>Investment!B382-50</f>
        <v>6.7000000000000028</v>
      </c>
      <c r="G172">
        <f>InterestRate!B176</f>
        <v>10.09</v>
      </c>
      <c r="H172">
        <f>('Money Supply'!B248/'Money Supply'!B236-1)*100</f>
        <v>7.6481257557436511</v>
      </c>
      <c r="I172">
        <f>('Money Supply'!C248/'Money Supply'!C236-1)*100</f>
        <v>7.4367334264865637</v>
      </c>
      <c r="J172">
        <f>('SP 500'!D356/'SP 500'!D344-1)*100</f>
        <v>11.023720451950968</v>
      </c>
    </row>
    <row r="173" spans="1:10" x14ac:dyDescent="0.55000000000000004">
      <c r="A173" s="1">
        <v>28946</v>
      </c>
      <c r="B173">
        <f>(Inflation!B189/Inflation!B177-1)*100</f>
        <v>9.3457943925233664</v>
      </c>
      <c r="C173">
        <f>(Wage!B188/Wage!B176-1)*100</f>
        <v>7.2538860103626979</v>
      </c>
      <c r="D173">
        <f>Unemployment!B177</f>
        <v>5.8</v>
      </c>
      <c r="E173">
        <f>(Consumption!B189/Consumption!B177-1)*100</f>
        <v>10.148550207113271</v>
      </c>
      <c r="F173">
        <f>Investment!B383-50</f>
        <v>5.1000000000000014</v>
      </c>
      <c r="G173">
        <f>InterestRate!B177</f>
        <v>10.01</v>
      </c>
      <c r="H173">
        <f>('Money Supply'!B249/'Money Supply'!B237-1)*100</f>
        <v>8.1246359930110756</v>
      </c>
      <c r="I173">
        <f>('Money Supply'!C249/'Money Supply'!C237-1)*100</f>
        <v>7.7252562337463582</v>
      </c>
      <c r="J173">
        <f>('SP 500'!D357/'SP 500'!D345-1)*100</f>
        <v>13.705006245032369</v>
      </c>
    </row>
    <row r="174" spans="1:10" x14ac:dyDescent="0.55000000000000004">
      <c r="A174" s="1">
        <v>28976</v>
      </c>
      <c r="B174">
        <f>(Inflation!B190/Inflation!B178-1)*100</f>
        <v>9.4281298299845329</v>
      </c>
      <c r="C174">
        <f>(Wage!B189/Wage!B177-1)*100</f>
        <v>7.9173838209982694</v>
      </c>
      <c r="D174">
        <f>Unemployment!B178</f>
        <v>5.6</v>
      </c>
      <c r="E174">
        <f>(Consumption!B190/Consumption!B178-1)*100</f>
        <v>10.36796383925418</v>
      </c>
      <c r="F174">
        <f>Investment!B384-50</f>
        <v>2.1000000000000014</v>
      </c>
      <c r="G174">
        <f>InterestRate!B178</f>
        <v>10.24</v>
      </c>
      <c r="H174">
        <f>('Money Supply'!B250/'Money Supply'!B238-1)*100</f>
        <v>7.0963926670609023</v>
      </c>
      <c r="I174">
        <f>('Money Supply'!C250/'Money Supply'!C238-1)*100</f>
        <v>7.5030656039239751</v>
      </c>
      <c r="J174">
        <f>('SP 500'!D358/'SP 500'!D346-1)*100</f>
        <v>3.087657819604539</v>
      </c>
    </row>
    <row r="175" spans="1:10" x14ac:dyDescent="0.55000000000000004">
      <c r="A175" s="1">
        <v>29007</v>
      </c>
      <c r="B175">
        <f>(Inflation!B191/Inflation!B179-1)*100</f>
        <v>9.3415007656967965</v>
      </c>
      <c r="C175">
        <f>(Wage!B190/Wage!B178-1)*100</f>
        <v>7.8767123287671215</v>
      </c>
      <c r="D175">
        <f>Unemployment!B179</f>
        <v>5.7</v>
      </c>
      <c r="E175">
        <f>(Consumption!B191/Consumption!B179-1)*100</f>
        <v>10.476989788781644</v>
      </c>
      <c r="F175">
        <f>Investment!B385-50</f>
        <v>-0.60000000000000142</v>
      </c>
      <c r="G175">
        <f>InterestRate!B179</f>
        <v>10.29</v>
      </c>
      <c r="H175">
        <f>('Money Supply'!B251/'Money Supply'!B239-1)*100</f>
        <v>7.734646581691762</v>
      </c>
      <c r="I175">
        <f>('Money Supply'!C251/'Money Supply'!C239-1)*100</f>
        <v>7.8468536770280428</v>
      </c>
      <c r="J175">
        <f>('SP 500'!D359/'SP 500'!D347-1)*100</f>
        <v>4.8728610463423916</v>
      </c>
    </row>
    <row r="176" spans="1:10" x14ac:dyDescent="0.55000000000000004">
      <c r="A176" s="1">
        <v>29037</v>
      </c>
      <c r="B176">
        <f>(Inflation!B192/Inflation!B180-1)*100</f>
        <v>9.5890410958904049</v>
      </c>
      <c r="C176">
        <f>(Wage!B191/Wage!B179-1)*100</f>
        <v>7.8231292517006779</v>
      </c>
      <c r="D176">
        <f>Unemployment!B180</f>
        <v>5.7</v>
      </c>
      <c r="E176">
        <f>(Consumption!B192/Consumption!B180-1)*100</f>
        <v>11.13363153480571</v>
      </c>
      <c r="F176">
        <f>Investment!B386-50</f>
        <v>-0.20000000000000284</v>
      </c>
      <c r="G176">
        <f>InterestRate!B180</f>
        <v>10.47</v>
      </c>
      <c r="H176">
        <f>('Money Supply'!B252/'Money Supply'!B240-1)*100</f>
        <v>8.2689556509298878</v>
      </c>
      <c r="I176">
        <f>('Money Supply'!C252/'Money Supply'!C240-1)*100</f>
        <v>8.2099090293962895</v>
      </c>
      <c r="J176">
        <f>('SP 500'!D360/'SP 500'!D348-1)*100</f>
        <v>7.22299635529422</v>
      </c>
    </row>
    <row r="177" spans="1:10" x14ac:dyDescent="0.55000000000000004">
      <c r="A177" s="1">
        <v>29068</v>
      </c>
      <c r="B177">
        <f>(Inflation!B193/Inflation!B181-1)*100</f>
        <v>9.9848714069591615</v>
      </c>
      <c r="C177">
        <f>(Wage!B192/Wage!B180-1)*100</f>
        <v>7.9796264855687804</v>
      </c>
      <c r="D177">
        <f>Unemployment!B181</f>
        <v>6</v>
      </c>
      <c r="E177">
        <f>(Consumption!B193/Consumption!B181-1)*100</f>
        <v>11.626464507236388</v>
      </c>
      <c r="F177">
        <f>Investment!B387-50</f>
        <v>-3.1000000000000014</v>
      </c>
      <c r="G177">
        <f>InterestRate!B181</f>
        <v>10.94</v>
      </c>
      <c r="H177">
        <f>('Money Supply'!B253/'Money Supply'!B241-1)*100</f>
        <v>8.460431654676249</v>
      </c>
      <c r="I177">
        <f>('Money Supply'!C253/'Money Supply'!C241-1)*100</f>
        <v>8.4797957037704652</v>
      </c>
      <c r="J177">
        <f>('SP 500'!D361/'SP 500'!D349-1)*100</f>
        <v>3.1915978946952972</v>
      </c>
    </row>
    <row r="178" spans="1:10" x14ac:dyDescent="0.55000000000000004">
      <c r="A178" s="1">
        <v>29099</v>
      </c>
      <c r="B178">
        <f>(Inflation!B194/Inflation!B182-1)*100</f>
        <v>9.8802395209580887</v>
      </c>
      <c r="C178">
        <f>(Wage!B193/Wage!B181-1)*100</f>
        <v>8.0000000000000071</v>
      </c>
      <c r="D178">
        <f>Unemployment!B182</f>
        <v>5.9</v>
      </c>
      <c r="E178">
        <f>(Consumption!B194/Consumption!B182-1)*100</f>
        <v>12.437367012149082</v>
      </c>
      <c r="F178">
        <f>Investment!B388-50</f>
        <v>-1.2999999999999972</v>
      </c>
      <c r="G178">
        <f>InterestRate!B182</f>
        <v>11.43</v>
      </c>
      <c r="H178">
        <f>('Money Supply'!B254/'Money Supply'!B242-1)*100</f>
        <v>7.8820527360363046</v>
      </c>
      <c r="I178">
        <f>('Money Supply'!C254/'Money Supply'!C242-1)*100</f>
        <v>8.1653900498252376</v>
      </c>
      <c r="J178">
        <f>('SP 500'!D362/'SP 500'!D350-1)*100</f>
        <v>4.6890451146813117</v>
      </c>
    </row>
    <row r="179" spans="1:10" x14ac:dyDescent="0.55000000000000004">
      <c r="A179" s="1">
        <v>29129</v>
      </c>
      <c r="B179">
        <f>(Inflation!B195/Inflation!B183-1)*100</f>
        <v>10.104011887072794</v>
      </c>
      <c r="C179">
        <f>(Wage!B194/Wage!B182-1)*100</f>
        <v>7.2727272727272751</v>
      </c>
      <c r="D179">
        <f>Unemployment!B183</f>
        <v>6</v>
      </c>
      <c r="E179">
        <f>(Consumption!B195/Consumption!B183-1)*100</f>
        <v>11.896668932698852</v>
      </c>
      <c r="F179">
        <f>Investment!B389-50</f>
        <v>-2.7000000000000028</v>
      </c>
      <c r="G179">
        <f>InterestRate!B183</f>
        <v>13.77</v>
      </c>
      <c r="H179">
        <f>('Money Supply'!B255/'Money Supply'!B243-1)*100</f>
        <v>7.8050154973231978</v>
      </c>
      <c r="I179">
        <f>('Money Supply'!C255/'Money Supply'!C243-1)*100</f>
        <v>7.9908507341547974</v>
      </c>
      <c r="J179">
        <f>('SP 500'!D363/'SP 500'!D351-1)*100</f>
        <v>8.0851018421145291</v>
      </c>
    </row>
    <row r="180" spans="1:10" x14ac:dyDescent="0.55000000000000004">
      <c r="A180" s="1">
        <v>29160</v>
      </c>
      <c r="B180">
        <f>(Inflation!B196/Inflation!B184-1)*100</f>
        <v>10.619469026548668</v>
      </c>
      <c r="C180">
        <f>(Wage!B195/Wage!B183-1)*100</f>
        <v>7.5907590759075827</v>
      </c>
      <c r="D180">
        <f>Unemployment!B184</f>
        <v>5.9</v>
      </c>
      <c r="E180">
        <f>(Consumption!B196/Consumption!B184-1)*100</f>
        <v>11.921600323297632</v>
      </c>
      <c r="F180">
        <f>Investment!B390-50</f>
        <v>-3.5</v>
      </c>
      <c r="G180">
        <f>InterestRate!B184</f>
        <v>13.18</v>
      </c>
      <c r="H180">
        <f>('Money Supply'!B256/'Money Supply'!B244-1)*100</f>
        <v>7.2245467224546722</v>
      </c>
      <c r="I180">
        <f>('Money Supply'!C256/'Money Supply'!C244-1)*100</f>
        <v>7.9743759664236968</v>
      </c>
      <c r="J180">
        <f>('SP 500'!D364/'SP 500'!D352-1)*100</f>
        <v>8.3360588973322223</v>
      </c>
    </row>
    <row r="181" spans="1:10" x14ac:dyDescent="0.55000000000000004">
      <c r="A181" s="1">
        <v>29190</v>
      </c>
      <c r="B181">
        <f>(Inflation!B197/Inflation!B185-1)*100</f>
        <v>11.32352941176471</v>
      </c>
      <c r="C181">
        <f>(Wage!B196/Wage!B184-1)*100</f>
        <v>7.5409836065573721</v>
      </c>
      <c r="D181">
        <f>Unemployment!B185</f>
        <v>6</v>
      </c>
      <c r="E181">
        <f>(Consumption!B197/Consumption!B185-1)*100</f>
        <v>11.34288570476507</v>
      </c>
      <c r="F181">
        <f>Investment!B391-50</f>
        <v>-5.7000000000000028</v>
      </c>
      <c r="G181">
        <f>InterestRate!B185</f>
        <v>13.78</v>
      </c>
      <c r="H181">
        <f>('Money Supply'!B257/'Money Supply'!B245-1)*100</f>
        <v>6.8768687143245577</v>
      </c>
      <c r="I181">
        <f>('Money Supply'!C257/'Money Supply'!C245-1)*100</f>
        <v>7.8932010504814798</v>
      </c>
      <c r="J181">
        <f>('SP 500'!D365/'SP 500'!D353-1)*100</f>
        <v>13.41753144880753</v>
      </c>
    </row>
    <row r="182" spans="1:10" x14ac:dyDescent="0.55000000000000004">
      <c r="A182" s="1">
        <v>29221</v>
      </c>
      <c r="B182">
        <f>(Inflation!B198/Inflation!B186-1)*100</f>
        <v>11.988304093567237</v>
      </c>
      <c r="C182">
        <f>(Wage!B197/Wage!B185-1)*100</f>
        <v>7.3051948051948035</v>
      </c>
      <c r="D182">
        <f>Unemployment!B186</f>
        <v>6.3</v>
      </c>
      <c r="E182">
        <f>(Consumption!B198/Consumption!B186-1)*100</f>
        <v>12.965544712208722</v>
      </c>
      <c r="F182">
        <f>Investment!B392-50</f>
        <v>-2.8999999999999986</v>
      </c>
      <c r="G182">
        <f>InterestRate!B186</f>
        <v>13.82</v>
      </c>
      <c r="H182">
        <f>('Money Supply'!B258/'Money Supply'!B246-1)*100</f>
        <v>7.4593999449490633</v>
      </c>
      <c r="I182">
        <f>('Money Supply'!C258/'Money Supply'!C246-1)*100</f>
        <v>8.0715532286212976</v>
      </c>
      <c r="J182">
        <f>('SP 500'!D366/'SP 500'!D354-1)*100</f>
        <v>8.4436052463389579</v>
      </c>
    </row>
    <row r="183" spans="1:10" x14ac:dyDescent="0.55000000000000004">
      <c r="A183" s="1">
        <v>29252</v>
      </c>
      <c r="B183">
        <f>(Inflation!B199/Inflation!B187-1)*100</f>
        <v>12.028985507246382</v>
      </c>
      <c r="C183">
        <f>(Wage!B198/Wage!B186-1)*100</f>
        <v>7.2697899838449098</v>
      </c>
      <c r="D183">
        <f>Unemployment!B187</f>
        <v>6.3</v>
      </c>
      <c r="E183">
        <f>(Consumption!B199/Consumption!B187-1)*100</f>
        <v>12.092534174553094</v>
      </c>
      <c r="F183">
        <f>Investment!B393-50</f>
        <v>1.6000000000000014</v>
      </c>
      <c r="G183">
        <f>InterestRate!B187</f>
        <v>14.13</v>
      </c>
      <c r="H183">
        <f>('Money Supply'!B259/'Money Supply'!B247-1)*100</f>
        <v>8.274097241967592</v>
      </c>
      <c r="I183">
        <f>('Money Supply'!C259/'Money Supply'!C247-1)*100</f>
        <v>8.5445117943474749</v>
      </c>
      <c r="J183">
        <f>('SP 500'!D367/'SP 500'!D355-1)*100</f>
        <v>16.722589118974284</v>
      </c>
    </row>
    <row r="184" spans="1:10" x14ac:dyDescent="0.55000000000000004">
      <c r="A184" s="1">
        <v>29281</v>
      </c>
      <c r="B184">
        <f>(Inflation!B200/Inflation!B188-1)*100</f>
        <v>12.5</v>
      </c>
      <c r="C184">
        <f>(Wage!B199/Wage!B187-1)*100</f>
        <v>7.7294685990338285</v>
      </c>
      <c r="D184">
        <f>Unemployment!B188</f>
        <v>6.3</v>
      </c>
      <c r="E184">
        <f>(Consumption!B200/Consumption!B188-1)*100</f>
        <v>11.557003257329001</v>
      </c>
      <c r="F184">
        <f>Investment!B394-50</f>
        <v>-6.2000000000000028</v>
      </c>
      <c r="G184">
        <f>InterestRate!B188</f>
        <v>17.190000000000001</v>
      </c>
      <c r="H184">
        <f>('Money Supply'!B260/'Money Supply'!B248-1)*100</f>
        <v>7.3294018534119543</v>
      </c>
      <c r="I184">
        <f>('Money Supply'!C260/'Money Supply'!C248-1)*100</f>
        <v>8.1791907514450877</v>
      </c>
      <c r="J184">
        <f>('SP 500'!D368/'SP 500'!D356-1)*100</f>
        <v>-1.8232964631184734</v>
      </c>
    </row>
    <row r="185" spans="1:10" x14ac:dyDescent="0.55000000000000004">
      <c r="A185" s="1">
        <v>29312</v>
      </c>
      <c r="B185">
        <f>(Inflation!B201/Inflation!B189-1)*100</f>
        <v>12.962962962962955</v>
      </c>
      <c r="C185">
        <f>(Wage!B200/Wage!B188-1)*100</f>
        <v>8.212560386473422</v>
      </c>
      <c r="D185">
        <f>Unemployment!B189</f>
        <v>6.9</v>
      </c>
      <c r="E185">
        <f>(Consumption!B201/Consumption!B189-1)*100</f>
        <v>10.192569539000207</v>
      </c>
      <c r="F185">
        <f>Investment!B395-50</f>
        <v>-18</v>
      </c>
      <c r="G185">
        <f>InterestRate!B189</f>
        <v>17.61</v>
      </c>
      <c r="H185">
        <f>('Money Supply'!B261/'Money Supply'!B249-1)*100</f>
        <v>4.147589550228914</v>
      </c>
      <c r="I185">
        <f>('Money Supply'!C261/'Money Supply'!C249-1)*100</f>
        <v>7.0505538199375106</v>
      </c>
      <c r="J185">
        <f>('SP 500'!D369/'SP 500'!D357-1)*100</f>
        <v>-1.1883383382098933</v>
      </c>
    </row>
    <row r="186" spans="1:10" x14ac:dyDescent="0.55000000000000004">
      <c r="A186" s="1">
        <v>29342</v>
      </c>
      <c r="B186">
        <f>(Inflation!B202/Inflation!B190-1)*100</f>
        <v>13.276836158192108</v>
      </c>
      <c r="C186">
        <f>(Wage!B201/Wage!B189-1)*100</f>
        <v>7.6555023923445153</v>
      </c>
      <c r="D186">
        <f>Unemployment!B190</f>
        <v>7.5</v>
      </c>
      <c r="E186">
        <f>(Consumption!B202/Consumption!B190-1)*100</f>
        <v>9.0612401612593541</v>
      </c>
      <c r="F186">
        <f>Investment!B396-50</f>
        <v>-24.4</v>
      </c>
      <c r="G186">
        <f>InterestRate!B190</f>
        <v>10.98</v>
      </c>
      <c r="H186">
        <f>('Money Supply'!B262/'Money Supply'!B250-1)*100</f>
        <v>4.3070127001656688</v>
      </c>
      <c r="I186">
        <f>('Money Supply'!C262/'Money Supply'!C250-1)*100</f>
        <v>7.2360447707991771</v>
      </c>
      <c r="J186">
        <f>('SP 500'!D370/'SP 500'!D358-1)*100</f>
        <v>6.1647370225610176</v>
      </c>
    </row>
    <row r="187" spans="1:10" x14ac:dyDescent="0.55000000000000004">
      <c r="A187" s="1">
        <v>29373</v>
      </c>
      <c r="B187">
        <f>(Inflation!B203/Inflation!B191-1)*100</f>
        <v>13.585434173669441</v>
      </c>
      <c r="C187">
        <f>(Wage!B202/Wage!B190-1)*100</f>
        <v>7.9365079365079305</v>
      </c>
      <c r="D187">
        <f>Unemployment!B191</f>
        <v>7.6</v>
      </c>
      <c r="E187">
        <f>(Consumption!B203/Consumption!B191-1)*100</f>
        <v>9.0782476576348525</v>
      </c>
      <c r="F187">
        <f>Investment!B397-50</f>
        <v>-25.8</v>
      </c>
      <c r="G187">
        <f>InterestRate!B191</f>
        <v>9.4700000000000006</v>
      </c>
      <c r="H187">
        <f>('Money Supply'!B263/'Money Supply'!B251-1)*100</f>
        <v>4.1408980908846482</v>
      </c>
      <c r="I187">
        <f>('Money Supply'!C263/'Money Supply'!C251-1)*100</f>
        <v>7.3743409490333978</v>
      </c>
      <c r="J187">
        <f>('SP 500'!D371/'SP 500'!D359-1)*100</f>
        <v>11.362480470731473</v>
      </c>
    </row>
    <row r="188" spans="1:10" x14ac:dyDescent="0.55000000000000004">
      <c r="A188" s="1">
        <v>29403</v>
      </c>
      <c r="B188">
        <f>(Inflation!B204/Inflation!B192-1)*100</f>
        <v>12.361111111111111</v>
      </c>
      <c r="C188">
        <f>(Wage!B203/Wage!B191-1)*100</f>
        <v>7.8864353312302793</v>
      </c>
      <c r="D188">
        <f>Unemployment!B192</f>
        <v>7.8</v>
      </c>
      <c r="E188">
        <f>(Consumption!B204/Consumption!B192-1)*100</f>
        <v>10.131438274322369</v>
      </c>
      <c r="F188">
        <f>Investment!B398-50</f>
        <v>-13.899999999999999</v>
      </c>
      <c r="G188">
        <f>InterestRate!B192</f>
        <v>9.0299999999999994</v>
      </c>
      <c r="H188">
        <f>('Money Supply'!B264/'Money Supply'!B252-1)*100</f>
        <v>4.2811839323467327</v>
      </c>
      <c r="I188">
        <f>('Money Supply'!C264/'Money Supply'!C252-1)*100</f>
        <v>7.6287083999166283</v>
      </c>
      <c r="J188">
        <f>('SP 500'!D372/'SP 500'!D360-1)*100</f>
        <v>13.143999265450912</v>
      </c>
    </row>
    <row r="189" spans="1:10" x14ac:dyDescent="0.55000000000000004">
      <c r="A189" s="1">
        <v>29434</v>
      </c>
      <c r="B189">
        <f>(Inflation!B205/Inflation!B193-1)*100</f>
        <v>11.82943603851443</v>
      </c>
      <c r="C189">
        <f>(Wage!B204/Wage!B192-1)*100</f>
        <v>8.0188679245283048</v>
      </c>
      <c r="D189">
        <f>Unemployment!B193</f>
        <v>7.7</v>
      </c>
      <c r="E189">
        <f>(Consumption!B205/Consumption!B193-1)*100</f>
        <v>9.137494597765027</v>
      </c>
      <c r="F189">
        <f>Investment!B399-50</f>
        <v>4.1000000000000014</v>
      </c>
      <c r="G189">
        <f>InterestRate!B193</f>
        <v>9.61</v>
      </c>
      <c r="H189">
        <f>('Money Supply'!B265/'Money Supply'!B253-1)*100</f>
        <v>5.67789864685595</v>
      </c>
      <c r="I189">
        <f>('Money Supply'!C265/'Money Supply'!C253-1)*100</f>
        <v>8.0592674652080643</v>
      </c>
      <c r="J189">
        <f>('SP 500'!D373/'SP 500'!D361-1)*100</f>
        <v>15.784369941675113</v>
      </c>
    </row>
    <row r="190" spans="1:10" x14ac:dyDescent="0.55000000000000004">
      <c r="A190" s="1">
        <v>29465</v>
      </c>
      <c r="B190">
        <f>(Inflation!B206/Inflation!B194-1)*100</f>
        <v>11.989100817438691</v>
      </c>
      <c r="C190">
        <f>(Wage!B205/Wage!B193-1)*100</f>
        <v>7.7160493827160392</v>
      </c>
      <c r="D190">
        <f>Unemployment!B194</f>
        <v>7.5</v>
      </c>
      <c r="E190">
        <f>(Consumption!B206/Consumption!B194-1)*100</f>
        <v>8.9127647884744476</v>
      </c>
      <c r="F190">
        <f>Investment!B400-50</f>
        <v>3.8999999999999986</v>
      </c>
      <c r="G190">
        <f>InterestRate!B194</f>
        <v>10.87</v>
      </c>
      <c r="H190">
        <f>('Money Supply'!B266/'Money Supply'!B254-1)*100</f>
        <v>6.3600525624178728</v>
      </c>
      <c r="I190">
        <f>('Money Supply'!C266/'Money Supply'!C254-1)*100</f>
        <v>8.1540048126503848</v>
      </c>
      <c r="J190">
        <f>('SP 500'!D374/'SP 500'!D362-1)*100</f>
        <v>15.572219080628734</v>
      </c>
    </row>
    <row r="191" spans="1:10" x14ac:dyDescent="0.55000000000000004">
      <c r="A191" s="1">
        <v>29495</v>
      </c>
      <c r="B191">
        <f>(Inflation!B207/Inflation!B195-1)*100</f>
        <v>12.28070175438598</v>
      </c>
      <c r="C191">
        <f>(Wage!B206/Wage!B194-1)*100</f>
        <v>8.4745762711864394</v>
      </c>
      <c r="D191">
        <f>Unemployment!B195</f>
        <v>7.5</v>
      </c>
      <c r="E191">
        <f>(Consumption!B207/Consumption!B195-1)*100</f>
        <v>10.59538274605103</v>
      </c>
      <c r="F191">
        <f>Investment!B401-50</f>
        <v>13.700000000000003</v>
      </c>
      <c r="G191">
        <f>InterestRate!B195</f>
        <v>12.81</v>
      </c>
      <c r="H191">
        <f>('Money Supply'!B267/'Money Supply'!B255-1)*100</f>
        <v>7.3444851019341284</v>
      </c>
      <c r="I191">
        <f>('Money Supply'!C267/'Money Supply'!C255-1)*100</f>
        <v>8.533752391363759</v>
      </c>
      <c r="J191">
        <f>('SP 500'!D375/'SP 500'!D363-1)*100</f>
        <v>25.842930059417135</v>
      </c>
    </row>
    <row r="192" spans="1:10" x14ac:dyDescent="0.55000000000000004">
      <c r="A192" s="1">
        <v>29526</v>
      </c>
      <c r="B192">
        <f>(Inflation!B208/Inflation!B196-1)*100</f>
        <v>12.133333333333329</v>
      </c>
      <c r="C192">
        <f>(Wage!B207/Wage!B195-1)*100</f>
        <v>9.0490797546012303</v>
      </c>
      <c r="D192">
        <f>Unemployment!B196</f>
        <v>7.5</v>
      </c>
      <c r="E192">
        <f>(Consumption!B208/Consumption!B196-1)*100</f>
        <v>10.140217849190591</v>
      </c>
      <c r="F192">
        <f>Investment!B402-50</f>
        <v>15.299999999999997</v>
      </c>
      <c r="G192">
        <f>InterestRate!B196</f>
        <v>15.85</v>
      </c>
      <c r="H192">
        <f>('Money Supply'!B268/'Money Supply'!B256-1)*100</f>
        <v>8.1685744016649409</v>
      </c>
      <c r="I192">
        <f>('Money Supply'!C268/'Money Supply'!C256-1)*100</f>
        <v>9.0425531914893433</v>
      </c>
      <c r="J192">
        <f>('SP 500'!D376/'SP 500'!D364-1)*100</f>
        <v>27.972244577997273</v>
      </c>
    </row>
    <row r="193" spans="1:10" x14ac:dyDescent="0.55000000000000004">
      <c r="A193" s="1">
        <v>29556</v>
      </c>
      <c r="B193">
        <f>(Inflation!B209/Inflation!B197-1)*100</f>
        <v>12.153236459709383</v>
      </c>
      <c r="C193">
        <f>(Wage!B208/Wage!B196-1)*100</f>
        <v>8.6890243902439046</v>
      </c>
      <c r="D193">
        <f>Unemployment!B197</f>
        <v>7.2</v>
      </c>
      <c r="E193">
        <f>(Consumption!B209/Consumption!B197-1)*100</f>
        <v>11.06123181899803</v>
      </c>
      <c r="F193">
        <f>Investment!B403-50</f>
        <v>1.2000000000000028</v>
      </c>
      <c r="G193">
        <f>InterestRate!B197</f>
        <v>18.899999999999999</v>
      </c>
      <c r="H193">
        <f>('Money Supply'!B269/'Money Supply'!B257-1)*100</f>
        <v>6.6887080366225815</v>
      </c>
      <c r="I193">
        <f>('Money Supply'!C269/'Money Supply'!C257-1)*100</f>
        <v>8.5057471264367699</v>
      </c>
      <c r="J193">
        <f>('SP 500'!D377/'SP 500'!D365-1)*100</f>
        <v>19.272865708575225</v>
      </c>
    </row>
    <row r="194" spans="1:10" x14ac:dyDescent="0.55000000000000004">
      <c r="A194" s="1">
        <v>29587</v>
      </c>
      <c r="B194">
        <f>(Inflation!B210/Inflation!B198-1)*100</f>
        <v>11.357702349869459</v>
      </c>
      <c r="C194">
        <f>(Wage!B209/Wage!B197-1)*100</f>
        <v>9.2284417549167941</v>
      </c>
      <c r="D194">
        <f>Unemployment!B198</f>
        <v>7.5</v>
      </c>
      <c r="E194">
        <f>(Consumption!B210/Consumption!B198-1)*100</f>
        <v>10.172778561354034</v>
      </c>
      <c r="F194">
        <f>Investment!B404-50</f>
        <v>-1.2999999999999972</v>
      </c>
      <c r="G194">
        <f>InterestRate!B198</f>
        <v>19.079999999999998</v>
      </c>
      <c r="H194">
        <f>('Money Supply'!B270/'Money Supply'!B258-1)*100</f>
        <v>6.6598360655737654</v>
      </c>
      <c r="I194">
        <f>('Money Supply'!C270/'Money Supply'!C258-1)*100</f>
        <v>8.370340465616998</v>
      </c>
      <c r="J194">
        <f>('SP 500'!D378/'SP 500'!D366-1)*100</f>
        <v>24.510947617452118</v>
      </c>
    </row>
    <row r="195" spans="1:10" x14ac:dyDescent="0.55000000000000004">
      <c r="A195" s="1">
        <v>29618</v>
      </c>
      <c r="B195">
        <f>(Inflation!B211/Inflation!B199-1)*100</f>
        <v>10.866752910737398</v>
      </c>
      <c r="C195">
        <f>(Wage!B210/Wage!B198-1)*100</f>
        <v>9.1867469879518104</v>
      </c>
      <c r="D195">
        <f>Unemployment!B199</f>
        <v>7.4</v>
      </c>
      <c r="E195">
        <f>(Consumption!B211/Consumption!B199-1)*100</f>
        <v>10.776266416510328</v>
      </c>
      <c r="F195">
        <f>Investment!B405-50</f>
        <v>1.1000000000000014</v>
      </c>
      <c r="G195">
        <f>InterestRate!B199</f>
        <v>15.93</v>
      </c>
      <c r="H195">
        <f>('Money Supply'!B271/'Money Supply'!B259-1)*100</f>
        <v>6.4863445378151141</v>
      </c>
      <c r="I195">
        <f>('Money Supply'!C271/'Money Supply'!C259-1)*100</f>
        <v>8.3563210657336953</v>
      </c>
      <c r="J195">
        <f>('SP 500'!D379/'SP 500'!D367-1)*100</f>
        <v>11.973413958979373</v>
      </c>
    </row>
    <row r="196" spans="1:10" x14ac:dyDescent="0.55000000000000004">
      <c r="A196" s="1">
        <v>29646</v>
      </c>
      <c r="B196">
        <f>(Inflation!B212/Inflation!B200-1)*100</f>
        <v>9.9616858237547845</v>
      </c>
      <c r="C196">
        <f>(Wage!B211/Wage!B199-1)*100</f>
        <v>8.8191330343796679</v>
      </c>
      <c r="D196">
        <f>Unemployment!B200</f>
        <v>7.4</v>
      </c>
      <c r="E196">
        <f>(Consumption!B212/Consumption!B200-1)*100</f>
        <v>11.428404578369534</v>
      </c>
      <c r="F196">
        <f>Investment!B406-50</f>
        <v>0.20000000000000284</v>
      </c>
      <c r="G196">
        <f>InterestRate!B200</f>
        <v>14.7</v>
      </c>
      <c r="H196">
        <f>('Money Supply'!B272/'Money Supply'!B260-1)*100</f>
        <v>7.8492935635792849</v>
      </c>
      <c r="I196">
        <f>('Money Supply'!C272/'Money Supply'!C260-1)*100</f>
        <v>9.0836227624899735</v>
      </c>
      <c r="J196">
        <f>('SP 500'!D380/'SP 500'!D368-1)*100</f>
        <v>36.432127673815316</v>
      </c>
    </row>
    <row r="197" spans="1:10" x14ac:dyDescent="0.55000000000000004">
      <c r="A197" s="1">
        <v>29677</v>
      </c>
      <c r="B197">
        <f>(Inflation!B213/Inflation!B201-1)*100</f>
        <v>9.457755359394703</v>
      </c>
      <c r="C197">
        <f>(Wage!B212/Wage!B200-1)*100</f>
        <v>9.0773809523809526</v>
      </c>
      <c r="D197">
        <f>Unemployment!B201</f>
        <v>7.2</v>
      </c>
      <c r="E197">
        <f>(Consumption!B213/Consumption!B201-1)*100</f>
        <v>12.333039129155621</v>
      </c>
      <c r="F197">
        <f>Investment!B407-50</f>
        <v>3.1000000000000014</v>
      </c>
      <c r="G197">
        <f>InterestRate!B201</f>
        <v>15.72</v>
      </c>
      <c r="H197">
        <f>('Money Supply'!B273/'Money Supply'!B261-1)*100</f>
        <v>11.45590897336437</v>
      </c>
      <c r="I197">
        <f>('Money Supply'!C273/'Money Supply'!C261-1)*100</f>
        <v>10.399946939046224</v>
      </c>
      <c r="J197">
        <f>('SP 500'!D381/'SP 500'!D369-1)*100</f>
        <v>32.976256684474706</v>
      </c>
    </row>
    <row r="198" spans="1:10" x14ac:dyDescent="0.55000000000000004">
      <c r="A198" s="1">
        <v>29707</v>
      </c>
      <c r="B198">
        <f>(Inflation!B214/Inflation!B202-1)*100</f>
        <v>9.4763092269326563</v>
      </c>
      <c r="C198">
        <f>(Wage!B213/Wage!B201-1)*100</f>
        <v>9.1851851851851851</v>
      </c>
      <c r="D198">
        <f>Unemployment!B202</f>
        <v>7.5</v>
      </c>
      <c r="E198">
        <f>(Consumption!B214/Consumption!B202-1)*100</f>
        <v>12.550607287449388</v>
      </c>
      <c r="F198">
        <f>Investment!B408-50</f>
        <v>5.7000000000000028</v>
      </c>
      <c r="G198">
        <f>InterestRate!B202</f>
        <v>18.52</v>
      </c>
      <c r="H198">
        <f>('Money Supply'!B274/'Money Supply'!B262-1)*100</f>
        <v>10.77289571201694</v>
      </c>
      <c r="I198">
        <f>('Money Supply'!C274/'Money Supply'!C262-1)*100</f>
        <v>10.051854806541694</v>
      </c>
      <c r="J198">
        <f>('SP 500'!D382/'SP 500'!D370-1)*100</f>
        <v>24.425119806763295</v>
      </c>
    </row>
    <row r="199" spans="1:10" x14ac:dyDescent="0.55000000000000004">
      <c r="A199" s="1">
        <v>29738</v>
      </c>
      <c r="B199">
        <f>(Inflation!B215/Inflation!B203-1)*100</f>
        <v>9.3711467324291142</v>
      </c>
      <c r="C199">
        <f>(Wage!B214/Wage!B202-1)*100</f>
        <v>8.8235294117647189</v>
      </c>
      <c r="D199">
        <f>Unemployment!B203</f>
        <v>7.5</v>
      </c>
      <c r="E199">
        <f>(Consumption!B215/Consumption!B203-1)*100</f>
        <v>12.507254788160193</v>
      </c>
      <c r="F199">
        <f>Investment!B409-50</f>
        <v>1</v>
      </c>
      <c r="G199">
        <f>InterestRate!B203</f>
        <v>19.100000000000001</v>
      </c>
      <c r="H199">
        <f>('Money Supply'!B275/'Money Supply'!B263-1)*100</f>
        <v>9.1660211722179206</v>
      </c>
      <c r="I199">
        <f>('Money Supply'!C275/'Money Supply'!C263-1)*100</f>
        <v>9.146261621055384</v>
      </c>
      <c r="J199">
        <f>('SP 500'!D383/'SP 500'!D371-1)*100</f>
        <v>17.308925498103079</v>
      </c>
    </row>
    <row r="200" spans="1:10" x14ac:dyDescent="0.55000000000000004">
      <c r="A200" s="1">
        <v>29768</v>
      </c>
      <c r="B200">
        <f>(Inflation!B216/Inflation!B204-1)*100</f>
        <v>11.124845488257096</v>
      </c>
      <c r="C200">
        <f>(Wage!B215/Wage!B203-1)*100</f>
        <v>8.6257309941520468</v>
      </c>
      <c r="D200">
        <f>Unemployment!B204</f>
        <v>7.2</v>
      </c>
      <c r="E200">
        <f>(Consumption!B216/Consumption!B204-1)*100</f>
        <v>11.106669712197359</v>
      </c>
      <c r="F200">
        <f>Investment!B410-50</f>
        <v>-2.3999999999999986</v>
      </c>
      <c r="G200">
        <f>InterestRate!B204</f>
        <v>19.04</v>
      </c>
      <c r="H200">
        <f>('Money Supply'!B276/'Money Supply'!B264-1)*100</f>
        <v>8.3882412569690636</v>
      </c>
      <c r="I200">
        <f>('Money Supply'!C276/'Money Supply'!C264-1)*100</f>
        <v>8.7792912013427085</v>
      </c>
      <c r="J200">
        <f>('SP 500'!D384/'SP 500'!D372-1)*100</f>
        <v>10.938874309152059</v>
      </c>
    </row>
    <row r="201" spans="1:10" x14ac:dyDescent="0.55000000000000004">
      <c r="A201" s="1">
        <v>29799</v>
      </c>
      <c r="B201">
        <f>(Inflation!B217/Inflation!B205-1)*100</f>
        <v>11.562115621156209</v>
      </c>
      <c r="C201">
        <f>(Wage!B216/Wage!B204-1)*100</f>
        <v>8.879184861717615</v>
      </c>
      <c r="D201">
        <f>Unemployment!B205</f>
        <v>7.4</v>
      </c>
      <c r="E201">
        <f>(Consumption!B217/Consumption!B205-1)*100</f>
        <v>11.432935452848337</v>
      </c>
      <c r="F201">
        <f>Investment!B411-50</f>
        <v>-2.7999999999999972</v>
      </c>
      <c r="G201">
        <f>InterestRate!B205</f>
        <v>17.82</v>
      </c>
      <c r="H201">
        <f>('Money Supply'!B277/'Money Supply'!B265-1)*100</f>
        <v>6.9294501631935734</v>
      </c>
      <c r="I201">
        <f>('Money Supply'!C277/'Money Supply'!C265-1)*100</f>
        <v>8.5794835650669476</v>
      </c>
      <c r="J201">
        <f>('SP 500'!D385/'SP 500'!D373-1)*100</f>
        <v>2.4032850846304576</v>
      </c>
    </row>
    <row r="202" spans="1:10" x14ac:dyDescent="0.55000000000000004">
      <c r="A202" s="1">
        <v>29830</v>
      </c>
      <c r="B202">
        <f>(Inflation!B218/Inflation!B206-1)*100</f>
        <v>11.800486618004879</v>
      </c>
      <c r="C202">
        <f>(Wage!B217/Wage!B205-1)*100</f>
        <v>8.5959885386819543</v>
      </c>
      <c r="D202">
        <f>Unemployment!B206</f>
        <v>7.6</v>
      </c>
      <c r="E202">
        <f>(Consumption!B218/Consumption!B206-1)*100</f>
        <v>10.318928311193321</v>
      </c>
      <c r="F202">
        <f>Investment!B412-50</f>
        <v>-7.7999999999999972</v>
      </c>
      <c r="G202">
        <f>InterestRate!B206</f>
        <v>15.87</v>
      </c>
      <c r="H202">
        <f>('Money Supply'!B278/'Money Supply'!B266-1)*100</f>
        <v>5.5102545095132127</v>
      </c>
      <c r="I202">
        <f>('Money Supply'!C278/'Money Supply'!C266-1)*100</f>
        <v>8.4737143220392941</v>
      </c>
      <c r="J202">
        <f>('SP 500'!D386/'SP 500'!D374-1)*100</f>
        <v>-9.5245906106856797</v>
      </c>
    </row>
    <row r="203" spans="1:10" x14ac:dyDescent="0.55000000000000004">
      <c r="A203" s="1">
        <v>29860</v>
      </c>
      <c r="B203">
        <f>(Inflation!B219/Inflation!B207-1)*100</f>
        <v>10.9375</v>
      </c>
      <c r="C203">
        <f>(Wage!B218/Wage!B206-1)*100</f>
        <v>8.0965909090909172</v>
      </c>
      <c r="D203">
        <f>Unemployment!B207</f>
        <v>7.9</v>
      </c>
      <c r="E203">
        <f>(Consumption!B219/Consumption!B207-1)*100</f>
        <v>8.0092287409360594</v>
      </c>
      <c r="F203">
        <f>Investment!B413-50</f>
        <v>-9.7999999999999972</v>
      </c>
      <c r="G203">
        <f>InterestRate!B207</f>
        <v>15.08</v>
      </c>
      <c r="H203">
        <f>('Money Supply'!B279/'Money Supply'!B267-1)*100</f>
        <v>4.6262478694911069</v>
      </c>
      <c r="I203">
        <f>('Money Supply'!C279/'Money Supply'!C267-1)*100</f>
        <v>8.681145734970098</v>
      </c>
      <c r="J203">
        <f>('SP 500'!D387/'SP 500'!D375-1)*100</f>
        <v>-7.7490804508557503</v>
      </c>
    </row>
    <row r="204" spans="1:10" x14ac:dyDescent="0.55000000000000004">
      <c r="A204" s="1">
        <v>29891</v>
      </c>
      <c r="B204">
        <f>(Inflation!B220/Inflation!B208-1)*100</f>
        <v>10.225921521997638</v>
      </c>
      <c r="C204">
        <f>(Wage!B219/Wage!B207-1)*100</f>
        <v>7.5949367088607556</v>
      </c>
      <c r="D204">
        <f>Unemployment!B208</f>
        <v>8.3000000000000007</v>
      </c>
      <c r="E204">
        <f>(Consumption!B220/Consumption!B208-1)*100</f>
        <v>7.7696426620041503</v>
      </c>
      <c r="F204">
        <f>Investment!B414-50</f>
        <v>-17.200000000000003</v>
      </c>
      <c r="G204">
        <f>InterestRate!B208</f>
        <v>13.31</v>
      </c>
      <c r="H204">
        <f>('Money Supply'!B280/'Money Supply'!B268-1)*100</f>
        <v>4.6416546416546467</v>
      </c>
      <c r="I204">
        <f>('Money Supply'!C280/'Money Supply'!C268-1)*100</f>
        <v>8.8805503439649769</v>
      </c>
      <c r="J204">
        <f>('SP 500'!D388/'SP 500'!D376-1)*100</f>
        <v>-6.3664275791929352</v>
      </c>
    </row>
    <row r="205" spans="1:10" x14ac:dyDescent="0.55000000000000004">
      <c r="A205" s="1">
        <v>29921</v>
      </c>
      <c r="B205">
        <f>(Inflation!B221/Inflation!B209-1)*100</f>
        <v>9.5406360424028271</v>
      </c>
      <c r="C205">
        <f>(Wage!B220/Wage!B208-1)*100</f>
        <v>7.1528751753155762</v>
      </c>
      <c r="D205">
        <f>Unemployment!B209</f>
        <v>8.5</v>
      </c>
      <c r="E205">
        <f>(Consumption!B221/Consumption!B209-1)*100</f>
        <v>7.2433306386418872</v>
      </c>
      <c r="F205">
        <f>Investment!B415-50</f>
        <v>-10.899999999999999</v>
      </c>
      <c r="G205">
        <f>InterestRate!B209</f>
        <v>12.37</v>
      </c>
      <c r="H205">
        <f>('Money Supply'!B281/'Money Supply'!B269-1)*100</f>
        <v>6.5554231227652027</v>
      </c>
      <c r="I205">
        <f>('Money Supply'!C281/'Money Supply'!C269-1)*100</f>
        <v>9.6896809571286102</v>
      </c>
      <c r="J205">
        <f>('SP 500'!D389/'SP 500'!D377-1)*100</f>
        <v>-3.4152561442706619</v>
      </c>
    </row>
    <row r="206" spans="1:10" x14ac:dyDescent="0.55000000000000004">
      <c r="A206" s="1">
        <v>29952</v>
      </c>
      <c r="B206">
        <f>(Inflation!B222/Inflation!B210-1)*100</f>
        <v>9.2614302461899278</v>
      </c>
      <c r="C206">
        <f>(Wage!B221/Wage!B209-1)*100</f>
        <v>7.4792243767312971</v>
      </c>
      <c r="D206">
        <f>Unemployment!B210</f>
        <v>8.6</v>
      </c>
      <c r="E206">
        <f>(Consumption!B222/Consumption!B210-1)*100</f>
        <v>6.5450472075532007</v>
      </c>
      <c r="F206">
        <f>Investment!B416-50</f>
        <v>-10.100000000000001</v>
      </c>
      <c r="G206">
        <f>InterestRate!B210</f>
        <v>13.22</v>
      </c>
      <c r="H206">
        <f>('Money Supply'!B282/'Money Supply'!B270-1)*100</f>
        <v>7.6849183477425642</v>
      </c>
      <c r="I206">
        <f>('Money Supply'!C282/'Money Supply'!C270-1)*100</f>
        <v>10.070781075375645</v>
      </c>
      <c r="J206">
        <f>('SP 500'!D390/'SP 500'!D378-1)*100</f>
        <v>-11.620136257751001</v>
      </c>
    </row>
    <row r="207" spans="1:10" x14ac:dyDescent="0.55000000000000004">
      <c r="A207" s="1">
        <v>29983</v>
      </c>
      <c r="B207">
        <f>(Inflation!B223/Inflation!B211-1)*100</f>
        <v>9.1015169194865742</v>
      </c>
      <c r="C207">
        <f>(Wage!B222/Wage!B210-1)*100</f>
        <v>6.7586206896551815</v>
      </c>
      <c r="D207">
        <f>Unemployment!B211</f>
        <v>8.9</v>
      </c>
      <c r="E207">
        <f>(Consumption!B223/Consumption!B211-1)*100</f>
        <v>6.9863448713877396</v>
      </c>
      <c r="F207">
        <f>Investment!B417-50</f>
        <v>-11.399999999999999</v>
      </c>
      <c r="G207">
        <f>InterestRate!B211</f>
        <v>14.78</v>
      </c>
      <c r="H207">
        <f>('Money Supply'!B283/'Money Supply'!B271-1)*100</f>
        <v>6.6337854500616578</v>
      </c>
      <c r="I207">
        <f>('Money Supply'!C283/'Money Supply'!C271-1)*100</f>
        <v>9.6119217634275103</v>
      </c>
      <c r="J207">
        <f>('SP 500'!D391/'SP 500'!D379-1)*100</f>
        <v>-11.735925341378939</v>
      </c>
    </row>
    <row r="208" spans="1:10" x14ac:dyDescent="0.55000000000000004">
      <c r="A208" s="1">
        <v>30011</v>
      </c>
      <c r="B208">
        <f>(Inflation!B224/Inflation!B212-1)*100</f>
        <v>8.8269454123112823</v>
      </c>
      <c r="C208">
        <f>(Wage!B223/Wage!B211-1)*100</f>
        <v>6.4560439560439553</v>
      </c>
      <c r="D208">
        <f>Unemployment!B212</f>
        <v>9</v>
      </c>
      <c r="E208">
        <f>(Consumption!B224/Consumption!B212-1)*100</f>
        <v>6.0950683926419114</v>
      </c>
      <c r="F208">
        <f>Investment!B418-50</f>
        <v>-9.6000000000000014</v>
      </c>
      <c r="G208">
        <f>InterestRate!B212</f>
        <v>14.68</v>
      </c>
      <c r="H208">
        <f>('Money Supply'!B284/'Money Supply'!B272-1)*100</f>
        <v>5.6768558951965087</v>
      </c>
      <c r="I208">
        <f>('Money Supply'!C284/'Money Supply'!C272-1)*100</f>
        <v>9.0925789860396797</v>
      </c>
      <c r="J208">
        <f>('SP 500'!D392/'SP 500'!D380-1)*100</f>
        <v>-18.746110279186535</v>
      </c>
    </row>
    <row r="209" spans="1:10" x14ac:dyDescent="0.55000000000000004">
      <c r="A209" s="1">
        <v>30042</v>
      </c>
      <c r="B209">
        <f>(Inflation!B225/Inflation!B213-1)*100</f>
        <v>8.8709677419354982</v>
      </c>
      <c r="C209">
        <f>(Wage!B224/Wage!B212-1)*100</f>
        <v>6.0027285129604202</v>
      </c>
      <c r="D209">
        <f>Unemployment!B213</f>
        <v>9.3000000000000007</v>
      </c>
      <c r="E209">
        <f>(Consumption!B225/Consumption!B213-1)*100</f>
        <v>6.1861610182808668</v>
      </c>
      <c r="F209">
        <f>Investment!B419-50</f>
        <v>-9.1000000000000014</v>
      </c>
      <c r="G209">
        <f>InterestRate!B213</f>
        <v>14.94</v>
      </c>
      <c r="H209">
        <f>('Money Supply'!B285/'Money Supply'!B273-1)*100</f>
        <v>4.6635730858468838</v>
      </c>
      <c r="I209">
        <f>('Money Supply'!C285/'Money Supply'!C273-1)*100</f>
        <v>8.6151997596876093</v>
      </c>
      <c r="J209">
        <f>('SP 500'!D393/'SP 500'!D381-1)*100</f>
        <v>-15.275876800792275</v>
      </c>
    </row>
    <row r="210" spans="1:10" x14ac:dyDescent="0.55000000000000004">
      <c r="A210" s="1">
        <v>30072</v>
      </c>
      <c r="B210">
        <f>(Inflation!B226/Inflation!B214-1)*100</f>
        <v>8.6560364464692618</v>
      </c>
      <c r="C210">
        <f>(Wage!B225/Wage!B213-1)*100</f>
        <v>6.241519674355489</v>
      </c>
      <c r="D210">
        <f>Unemployment!B214</f>
        <v>9.4</v>
      </c>
      <c r="E210">
        <f>(Consumption!B226/Consumption!B214-1)*100</f>
        <v>6.6572828693566954</v>
      </c>
      <c r="F210">
        <f>Investment!B420-50</f>
        <v>-11.899999999999999</v>
      </c>
      <c r="G210">
        <f>InterestRate!B214</f>
        <v>14.45</v>
      </c>
      <c r="H210">
        <f>('Money Supply'!B286/'Money Supply'!B274-1)*100</f>
        <v>5.3524492234169552</v>
      </c>
      <c r="I210">
        <f>('Money Supply'!C286/'Money Supply'!C274-1)*100</f>
        <v>9.0310498973057882</v>
      </c>
      <c r="J210">
        <f>('SP 500'!D394/'SP 500'!D382-1)*100</f>
        <v>-13.293985970600918</v>
      </c>
    </row>
    <row r="211" spans="1:10" x14ac:dyDescent="0.55000000000000004">
      <c r="A211" s="1">
        <v>30103</v>
      </c>
      <c r="B211">
        <f>(Inflation!B227/Inflation!B215-1)*100</f>
        <v>8.5682074408117259</v>
      </c>
      <c r="C211">
        <f>(Wage!B226/Wage!B214-1)*100</f>
        <v>5.9459459459459296</v>
      </c>
      <c r="D211">
        <f>Unemployment!B215</f>
        <v>9.6</v>
      </c>
      <c r="E211">
        <f>(Consumption!B227/Consumption!B215-1)*100</f>
        <v>5.7621872581893108</v>
      </c>
      <c r="F211">
        <f>Investment!B421-50</f>
        <v>-8</v>
      </c>
      <c r="G211">
        <f>InterestRate!B215</f>
        <v>14.15</v>
      </c>
      <c r="H211">
        <f>('Money Supply'!B287/'Money Supply'!B275-1)*100</f>
        <v>5.534531693472089</v>
      </c>
      <c r="I211">
        <f>('Money Supply'!C287/'Money Supply'!C275-1)*100</f>
        <v>9.333573270949568</v>
      </c>
      <c r="J211">
        <f>('SP 500'!D395/'SP 500'!D383-1)*100</f>
        <v>-16.898346916258543</v>
      </c>
    </row>
    <row r="212" spans="1:10" x14ac:dyDescent="0.55000000000000004">
      <c r="A212" s="1">
        <v>30133</v>
      </c>
      <c r="B212">
        <f>(Inflation!B228/Inflation!B216-1)*100</f>
        <v>7.5639599555061166</v>
      </c>
      <c r="C212">
        <f>(Wage!B227/Wage!B215-1)*100</f>
        <v>5.9219380888290818</v>
      </c>
      <c r="D212">
        <f>Unemployment!B216</f>
        <v>9.8000000000000007</v>
      </c>
      <c r="E212">
        <f>(Consumption!B228/Consumption!B216-1)*100</f>
        <v>6.6505627794623878</v>
      </c>
      <c r="F212">
        <f>Investment!B422-50</f>
        <v>-9.2999999999999972</v>
      </c>
      <c r="G212">
        <f>InterestRate!B216</f>
        <v>12.59</v>
      </c>
      <c r="H212">
        <f>('Money Supply'!B288/'Money Supply'!B276-1)*100</f>
        <v>5.0970306289455314</v>
      </c>
      <c r="I212">
        <f>('Money Supply'!C288/'Money Supply'!C276-1)*100</f>
        <v>8.8956145035902878</v>
      </c>
      <c r="J212">
        <f>('SP 500'!D396/'SP 500'!D384-1)*100</f>
        <v>-16.187677962747525</v>
      </c>
    </row>
    <row r="213" spans="1:10" x14ac:dyDescent="0.55000000000000004">
      <c r="A213" s="1">
        <v>30164</v>
      </c>
      <c r="B213">
        <f>(Inflation!B229/Inflation!B217-1)*100</f>
        <v>7.056229327453134</v>
      </c>
      <c r="C213">
        <f>(Wage!B228/Wage!B216-1)*100</f>
        <v>5.4812834224598816</v>
      </c>
      <c r="D213">
        <f>Unemployment!B217</f>
        <v>9.8000000000000007</v>
      </c>
      <c r="E213">
        <f>(Consumption!B229/Consumption!B217-1)*100</f>
        <v>5.7823129251700633</v>
      </c>
      <c r="F213">
        <f>Investment!B423-50</f>
        <v>-9.8999999999999986</v>
      </c>
      <c r="G213">
        <f>InterestRate!B217</f>
        <v>10.119999999999999</v>
      </c>
      <c r="H213">
        <f>('Money Supply'!B289/'Money Supply'!B277-1)*100</f>
        <v>5.6116459262737894</v>
      </c>
      <c r="I213">
        <f>('Money Supply'!C289/'Money Supply'!C277-1)*100</f>
        <v>8.9283606750855782</v>
      </c>
      <c r="J213">
        <f>('SP 500'!D397/'SP 500'!D385-1)*100</f>
        <v>-16.428165700971743</v>
      </c>
    </row>
    <row r="214" spans="1:10" x14ac:dyDescent="0.55000000000000004">
      <c r="A214" s="1">
        <v>30195</v>
      </c>
      <c r="B214">
        <f>(Inflation!B230/Inflation!B218-1)*100</f>
        <v>5.8759521218715971</v>
      </c>
      <c r="C214">
        <f>(Wage!B229/Wage!B217-1)*100</f>
        <v>4.8812664907651682</v>
      </c>
      <c r="D214">
        <f>Unemployment!B218</f>
        <v>10.1</v>
      </c>
      <c r="E214">
        <f>(Consumption!B230/Consumption!B218-1)*100</f>
        <v>7.1486637536835707</v>
      </c>
      <c r="F214">
        <f>Investment!B424-50</f>
        <v>-9.6000000000000014</v>
      </c>
      <c r="G214">
        <f>InterestRate!B218</f>
        <v>10.31</v>
      </c>
      <c r="H214">
        <f>('Money Supply'!B290/'Money Supply'!B278-1)*100</f>
        <v>6.8384074941451933</v>
      </c>
      <c r="I214">
        <f>('Money Supply'!C290/'Money Supply'!C278-1)*100</f>
        <v>8.9428035630567226</v>
      </c>
      <c r="J214">
        <f>('SP 500'!D398/'SP 500'!D386-1)*100</f>
        <v>6.9425481996088889</v>
      </c>
    </row>
    <row r="215" spans="1:10" x14ac:dyDescent="0.55000000000000004">
      <c r="A215" s="1">
        <v>30225</v>
      </c>
      <c r="B215">
        <f>(Inflation!B231/Inflation!B219-1)*100</f>
        <v>5.8504875406284018</v>
      </c>
      <c r="C215">
        <f>(Wage!B230/Wage!B218-1)*100</f>
        <v>4.8620236530880323</v>
      </c>
      <c r="D215">
        <f>Unemployment!B219</f>
        <v>10.4</v>
      </c>
      <c r="E215">
        <f>(Consumption!B231/Consumption!B219-1)*100</f>
        <v>8.3663920252263111</v>
      </c>
      <c r="F215">
        <f>Investment!B425-50</f>
        <v>-8.1000000000000014</v>
      </c>
      <c r="G215">
        <f>InterestRate!B219</f>
        <v>9.7100000000000009</v>
      </c>
      <c r="H215">
        <f>('Money Supply'!B291/'Money Supply'!B279-1)*100</f>
        <v>8.3779380963462824</v>
      </c>
      <c r="I215">
        <f>('Money Supply'!C291/'Money Supply'!C279-1)*100</f>
        <v>8.6422613531047077</v>
      </c>
      <c r="J215">
        <f>('SP 500'!D399/'SP 500'!D387-1)*100</f>
        <v>4.4782626086956601</v>
      </c>
    </row>
    <row r="216" spans="1:10" x14ac:dyDescent="0.55000000000000004">
      <c r="A216" s="1">
        <v>30256</v>
      </c>
      <c r="B216">
        <f>(Inflation!B232/Inflation!B220-1)*100</f>
        <v>5.2858683926644945</v>
      </c>
      <c r="C216">
        <f>(Wage!B231/Wage!B219-1)*100</f>
        <v>4.5751633986928164</v>
      </c>
      <c r="D216">
        <f>Unemployment!B220</f>
        <v>10.8</v>
      </c>
      <c r="E216">
        <f>(Consumption!B232/Consumption!B220-1)*100</f>
        <v>9.2425471506793588</v>
      </c>
      <c r="F216">
        <f>Investment!B426-50</f>
        <v>-8.5</v>
      </c>
      <c r="G216">
        <f>InterestRate!B220</f>
        <v>9.1999999999999993</v>
      </c>
      <c r="H216">
        <f>('Money Supply'!B292/'Money Supply'!B280-1)*100</f>
        <v>9.0324063433693258</v>
      </c>
      <c r="I216">
        <f>('Money Supply'!C292/'Money Supply'!C280-1)*100</f>
        <v>8.5640436530729502</v>
      </c>
      <c r="J216">
        <f>('SP 500'!D400/'SP 500'!D388-1)*100</f>
        <v>11.550409087981418</v>
      </c>
    </row>
    <row r="217" spans="1:10" x14ac:dyDescent="0.55000000000000004">
      <c r="A217" s="1">
        <v>30286</v>
      </c>
      <c r="B217">
        <f>(Inflation!B233/Inflation!B221-1)*100</f>
        <v>4.5161290322580649</v>
      </c>
      <c r="C217">
        <f>(Wage!B232/Wage!B220-1)*100</f>
        <v>4.8429319371727786</v>
      </c>
      <c r="D217">
        <f>Unemployment!B221</f>
        <v>10.8</v>
      </c>
      <c r="E217">
        <f>(Consumption!B233/Consumption!B221-1)*100</f>
        <v>8.9200462334790629</v>
      </c>
      <c r="F217">
        <f>Investment!B427-50</f>
        <v>-4</v>
      </c>
      <c r="G217">
        <f>InterestRate!B221</f>
        <v>8.9499999999999993</v>
      </c>
      <c r="H217">
        <f>('Money Supply'!B293/'Money Supply'!B281-1)*100</f>
        <v>8.6800894854586197</v>
      </c>
      <c r="I217">
        <f>('Money Supply'!C293/'Money Supply'!C281-1)*100</f>
        <v>8.7201045276373392</v>
      </c>
      <c r="J217">
        <f>('SP 500'!D401/'SP 500'!D389-1)*100</f>
        <v>11.359874327826546</v>
      </c>
    </row>
    <row r="218" spans="1:10" x14ac:dyDescent="0.55000000000000004">
      <c r="A218" s="1">
        <v>30317</v>
      </c>
      <c r="B218">
        <f>(Inflation!B234/Inflation!B222-1)*100</f>
        <v>4.7210300429184393</v>
      </c>
      <c r="C218">
        <f>(Wage!B233/Wage!B221-1)*100</f>
        <v>4.3814432989690788</v>
      </c>
      <c r="D218">
        <f>Unemployment!B222</f>
        <v>10.4</v>
      </c>
      <c r="E218">
        <f>(Consumption!B234/Consumption!B222-1)*100</f>
        <v>9.1468909582457023</v>
      </c>
      <c r="F218">
        <f>Investment!B428-50</f>
        <v>0.29999999999999716</v>
      </c>
      <c r="G218">
        <f>InterestRate!B222</f>
        <v>8.68</v>
      </c>
      <c r="H218">
        <f>('Money Supply'!B294/'Money Supply'!B282-1)*100</f>
        <v>7.6717216770740393</v>
      </c>
      <c r="I218">
        <f>('Money Supply'!C294/'Money Supply'!C282-1)*100</f>
        <v>10.77955776173285</v>
      </c>
      <c r="J218">
        <f>('SP 500'!D402/'SP 500'!D390-1)*100</f>
        <v>21.51720993181052</v>
      </c>
    </row>
    <row r="219" spans="1:10" x14ac:dyDescent="0.55000000000000004">
      <c r="A219" s="1">
        <v>30348</v>
      </c>
      <c r="B219">
        <f>(Inflation!B235/Inflation!B223-1)*100</f>
        <v>4.705882352941182</v>
      </c>
      <c r="C219">
        <f>(Wage!B234/Wage!B222-1)*100</f>
        <v>4.9095607235142058</v>
      </c>
      <c r="D219">
        <f>Unemployment!B223</f>
        <v>10.4</v>
      </c>
      <c r="E219">
        <f>(Consumption!B235/Consumption!B223-1)*100</f>
        <v>7.9994063520332448</v>
      </c>
      <c r="F219">
        <f>Investment!B429-50</f>
        <v>10.600000000000001</v>
      </c>
      <c r="G219">
        <f>InterestRate!B223</f>
        <v>8.51</v>
      </c>
      <c r="H219">
        <f>('Money Supply'!B295/'Money Supply'!B283-1)*100</f>
        <v>9.6669750231267457</v>
      </c>
      <c r="I219">
        <f>('Money Supply'!C295/'Money Supply'!C283-1)*100</f>
        <v>12.490794765762203</v>
      </c>
      <c r="J219">
        <f>('SP 500'!D403/'SP 500'!D391-1)*100</f>
        <v>28.964823493272938</v>
      </c>
    </row>
    <row r="220" spans="1:10" x14ac:dyDescent="0.55000000000000004">
      <c r="A220" s="1">
        <v>30376</v>
      </c>
      <c r="B220">
        <f>(Inflation!B236/Inflation!B224-1)*100</f>
        <v>4.6958377801494144</v>
      </c>
      <c r="C220">
        <f>(Wage!B235/Wage!B223-1)*100</f>
        <v>4.5161290322580649</v>
      </c>
      <c r="D220">
        <f>Unemployment!B224</f>
        <v>10.3</v>
      </c>
      <c r="E220">
        <f>(Consumption!B236/Consumption!B224-1)*100</f>
        <v>9.0989922940130299</v>
      </c>
      <c r="F220">
        <f>Investment!B430-50</f>
        <v>10.799999999999997</v>
      </c>
      <c r="G220">
        <f>InterestRate!B224</f>
        <v>8.77</v>
      </c>
      <c r="H220">
        <f>('Money Supply'!B296/'Money Supply'!B284-1)*100</f>
        <v>10.812672176308524</v>
      </c>
      <c r="I220">
        <f>('Money Supply'!C296/'Money Supply'!C284-1)*100</f>
        <v>12.791154515350488</v>
      </c>
      <c r="J220">
        <f>('SP 500'!D404/'SP 500'!D392-1)*100</f>
        <v>41.748045584415536</v>
      </c>
    </row>
    <row r="221" spans="1:10" x14ac:dyDescent="0.55000000000000004">
      <c r="A221" s="1">
        <v>30407</v>
      </c>
      <c r="B221">
        <f>(Inflation!B237/Inflation!B225-1)*100</f>
        <v>4.3386243386243306</v>
      </c>
      <c r="C221">
        <f>(Wage!B236/Wage!B224-1)*100</f>
        <v>4.6332046332046462</v>
      </c>
      <c r="D221">
        <f>Unemployment!B225</f>
        <v>10.199999999999999</v>
      </c>
      <c r="E221">
        <f>(Consumption!B237/Consumption!B225-1)*100</f>
        <v>10.09273875295975</v>
      </c>
      <c r="F221">
        <f>Investment!B431-50</f>
        <v>9.3999999999999986</v>
      </c>
      <c r="G221">
        <f>InterestRate!B225</f>
        <v>8.8000000000000007</v>
      </c>
      <c r="H221">
        <f>('Money Supply'!B297/'Money Supply'!B285-1)*100</f>
        <v>10.529816005320324</v>
      </c>
      <c r="I221">
        <f>('Money Supply'!C297/'Money Supply'!C285-1)*100</f>
        <v>12.489628851153277</v>
      </c>
      <c r="J221">
        <f>('SP 500'!D405/'SP 500'!D393-1)*100</f>
        <v>34.705771401889884</v>
      </c>
    </row>
    <row r="222" spans="1:10" x14ac:dyDescent="0.55000000000000004">
      <c r="A222" s="1">
        <v>30437</v>
      </c>
      <c r="B222">
        <f>(Inflation!B238/Inflation!B226-1)*100</f>
        <v>3.5639412997903408</v>
      </c>
      <c r="C222">
        <f>(Wage!B237/Wage!B225-1)*100</f>
        <v>4.2145593869731712</v>
      </c>
      <c r="D222">
        <f>Unemployment!B226</f>
        <v>10.1</v>
      </c>
      <c r="E222">
        <f>(Consumption!B238/Consumption!B226-1)*100</f>
        <v>10.024927904589664</v>
      </c>
      <c r="F222">
        <f>Investment!B432-50</f>
        <v>11.799999999999997</v>
      </c>
      <c r="G222">
        <f>InterestRate!B226</f>
        <v>8.6300000000000008</v>
      </c>
      <c r="H222">
        <f>('Money Supply'!B298/'Money Supply'!B286-1)*100</f>
        <v>12.020866409616705</v>
      </c>
      <c r="I222">
        <f>('Money Supply'!C298/'Money Supply'!C286-1)*100</f>
        <v>12.565793118732337</v>
      </c>
      <c r="J222">
        <f>('SP 500'!D406/'SP 500'!D394-1)*100</f>
        <v>43.551842430526875</v>
      </c>
    </row>
    <row r="223" spans="1:10" x14ac:dyDescent="0.55000000000000004">
      <c r="A223" s="1">
        <v>30468</v>
      </c>
      <c r="B223">
        <f>(Inflation!B239/Inflation!B227-1)*100</f>
        <v>2.9075804776739433</v>
      </c>
      <c r="C223">
        <f>(Wage!B238/Wage!B226-1)*100</f>
        <v>4.2091836734693855</v>
      </c>
      <c r="D223">
        <f>Unemployment!B227</f>
        <v>10.1</v>
      </c>
      <c r="E223">
        <f>(Consumption!B239/Consumption!B227-1)*100</f>
        <v>11.247683152863154</v>
      </c>
      <c r="F223">
        <f>Investment!B433-50</f>
        <v>12.299999999999997</v>
      </c>
      <c r="G223">
        <f>InterestRate!B227</f>
        <v>8.98</v>
      </c>
      <c r="H223">
        <f>('Money Supply'!B299/'Money Supply'!B287-1)*100</f>
        <v>12.841774988794263</v>
      </c>
      <c r="I223">
        <f>('Money Supply'!C299/'Money Supply'!C287-1)*100</f>
        <v>12.569265375541793</v>
      </c>
      <c r="J223">
        <f>('SP 500'!D407/'SP 500'!D395-1)*100</f>
        <v>50.26633024453173</v>
      </c>
    </row>
    <row r="224" spans="1:10" x14ac:dyDescent="0.55000000000000004">
      <c r="A224" s="1">
        <v>30498</v>
      </c>
      <c r="B224">
        <f>(Inflation!B240/Inflation!B228-1)*100</f>
        <v>2.9989658738365899</v>
      </c>
      <c r="C224">
        <f>(Wage!B239/Wage!B227-1)*100</f>
        <v>4.0660736975857592</v>
      </c>
      <c r="D224">
        <f>Unemployment!B228</f>
        <v>9.4</v>
      </c>
      <c r="E224">
        <f>(Consumption!B240/Consumption!B228-1)*100</f>
        <v>11.271745939954702</v>
      </c>
      <c r="F224">
        <f>Investment!B434-50</f>
        <v>20.299999999999997</v>
      </c>
      <c r="G224">
        <f>InterestRate!B228</f>
        <v>9.3699999999999992</v>
      </c>
      <c r="H224">
        <f>('Money Supply'!B300/'Money Supply'!B288-1)*100</f>
        <v>13.570634037819795</v>
      </c>
      <c r="I224">
        <f>('Money Supply'!C300/'Money Supply'!C288-1)*100</f>
        <v>12.790190735694807</v>
      </c>
      <c r="J224">
        <f>('SP 500'!D408/'SP 500'!D396-1)*100</f>
        <v>52.979066022544295</v>
      </c>
    </row>
    <row r="225" spans="1:10" x14ac:dyDescent="0.55000000000000004">
      <c r="A225" s="1">
        <v>30529</v>
      </c>
      <c r="B225">
        <f>(Inflation!B241/Inflation!B229-1)*100</f>
        <v>2.9866117404737436</v>
      </c>
      <c r="C225">
        <f>(Wage!B240/Wage!B228-1)*100</f>
        <v>3.1685678073510859</v>
      </c>
      <c r="D225">
        <f>Unemployment!B229</f>
        <v>9.5</v>
      </c>
      <c r="E225">
        <f>(Consumption!B241/Consumption!B229-1)*100</f>
        <v>11.570763545615993</v>
      </c>
      <c r="F225">
        <f>Investment!B435-50</f>
        <v>18.099999999999994</v>
      </c>
      <c r="G225">
        <f>InterestRate!B229</f>
        <v>9.56</v>
      </c>
      <c r="H225">
        <f>('Money Supply'!B301/'Money Supply'!B289-1)*100</f>
        <v>12.983548243663856</v>
      </c>
      <c r="I225">
        <f>('Money Supply'!C301/'Money Supply'!C289-1)*100</f>
        <v>12.275854596673707</v>
      </c>
      <c r="J225">
        <f>('SP 500'!D409/'SP 500'!D397-1)*100</f>
        <v>55.088067174796507</v>
      </c>
    </row>
    <row r="226" spans="1:10" x14ac:dyDescent="0.55000000000000004">
      <c r="A226" s="1">
        <v>30560</v>
      </c>
      <c r="B226">
        <f>(Inflation!B242/Inflation!B230-1)*100</f>
        <v>3.4943473792394819</v>
      </c>
      <c r="C226">
        <f>(Wage!B241/Wage!B229-1)*100</f>
        <v>4.2767295597484045</v>
      </c>
      <c r="D226">
        <f>Unemployment!B230</f>
        <v>9.1999999999999993</v>
      </c>
      <c r="E226">
        <f>(Consumption!B242/Consumption!B230-1)*100</f>
        <v>10.915643226326521</v>
      </c>
      <c r="F226">
        <f>Investment!B436-50</f>
        <v>16.900000000000006</v>
      </c>
      <c r="G226">
        <f>InterestRate!B230</f>
        <v>9.4499999999999993</v>
      </c>
      <c r="H226">
        <f>('Money Supply'!B302/'Money Supply'!B290-1)*100</f>
        <v>12.099956159579129</v>
      </c>
      <c r="I226">
        <f>('Money Supply'!C302/'Money Supply'!C290-1)*100</f>
        <v>11.947283485745007</v>
      </c>
      <c r="J226">
        <f>('SP 500'!D410/'SP 500'!D398-1)*100</f>
        <v>39.129330079067557</v>
      </c>
    </row>
    <row r="227" spans="1:10" x14ac:dyDescent="0.55000000000000004">
      <c r="A227" s="1">
        <v>30590</v>
      </c>
      <c r="B227">
        <f>(Inflation!B243/Inflation!B231-1)*100</f>
        <v>3.684749232343898</v>
      </c>
      <c r="C227">
        <f>(Wage!B242/Wage!B230-1)*100</f>
        <v>4.3859649122806932</v>
      </c>
      <c r="D227">
        <f>Unemployment!B231</f>
        <v>8.8000000000000007</v>
      </c>
      <c r="E227">
        <f>(Consumption!B243/Consumption!B231-1)*100</f>
        <v>10.846200779086711</v>
      </c>
      <c r="F227">
        <f>Investment!B437-50</f>
        <v>19.5</v>
      </c>
      <c r="G227">
        <f>InterestRate!B231</f>
        <v>9.48</v>
      </c>
      <c r="H227">
        <f>('Money Supply'!B303/'Money Supply'!B291-1)*100</f>
        <v>11.05862143010523</v>
      </c>
      <c r="I227">
        <f>('Money Supply'!C303/'Money Supply'!C291-1)*100</f>
        <v>12.076135636596286</v>
      </c>
      <c r="J227">
        <f>('SP 500'!D411/'SP 500'!D399-1)*100</f>
        <v>35.547231201877153</v>
      </c>
    </row>
    <row r="228" spans="1:10" x14ac:dyDescent="0.55000000000000004">
      <c r="A228" s="1">
        <v>30621</v>
      </c>
      <c r="B228">
        <f>(Inflation!B244/Inflation!B232-1)*100</f>
        <v>4.3032786885246033</v>
      </c>
      <c r="C228">
        <f>(Wage!B243/Wage!B231-1)*100</f>
        <v>4.1250000000000009</v>
      </c>
      <c r="D228">
        <f>Unemployment!B232</f>
        <v>8.5</v>
      </c>
      <c r="E228">
        <f>(Consumption!B244/Consumption!B232-1)*100</f>
        <v>10.010674339815306</v>
      </c>
      <c r="F228">
        <f>Investment!B438-50</f>
        <v>19.200000000000003</v>
      </c>
      <c r="G228">
        <f>InterestRate!B232</f>
        <v>9.34</v>
      </c>
      <c r="H228">
        <f>('Money Supply'!B304/'Money Supply'!B292-1)*100</f>
        <v>9.9915682967959505</v>
      </c>
      <c r="I228">
        <f>('Money Supply'!C304/'Money Supply'!C292-1)*100</f>
        <v>12.036400190466123</v>
      </c>
      <c r="J228">
        <f>('SP 500'!D412/'SP 500'!D400-1)*100</f>
        <v>21.626914151756459</v>
      </c>
    </row>
    <row r="229" spans="1:10" x14ac:dyDescent="0.55000000000000004">
      <c r="A229" s="1">
        <v>30651</v>
      </c>
      <c r="B229">
        <f>(Inflation!B245/Inflation!B233-1)*100</f>
        <v>4.8353909465020495</v>
      </c>
      <c r="C229">
        <f>(Wage!B244/Wage!B232-1)*100</f>
        <v>4.1198501872659277</v>
      </c>
      <c r="D229">
        <f>Unemployment!B233</f>
        <v>8.3000000000000007</v>
      </c>
      <c r="E229">
        <f>(Consumption!B245/Consumption!B233-1)*100</f>
        <v>10.634862046691884</v>
      </c>
      <c r="F229">
        <f>Investment!B439-50</f>
        <v>24.799999999999997</v>
      </c>
      <c r="G229">
        <f>InterestRate!B233</f>
        <v>9.4700000000000006</v>
      </c>
      <c r="H229">
        <f>('Money Supply'!B305/'Money Supply'!B293-1)*100</f>
        <v>9.7776862906545858</v>
      </c>
      <c r="I229">
        <f>('Money Supply'!C305/'Money Supply'!C293-1)*100</f>
        <v>11.505904483227081</v>
      </c>
      <c r="J229">
        <f>('SP 500'!D413/'SP 500'!D401-1)*100</f>
        <v>19.875369382948183</v>
      </c>
    </row>
    <row r="230" spans="1:10" x14ac:dyDescent="0.55000000000000004">
      <c r="A230" s="1">
        <v>30682</v>
      </c>
      <c r="B230">
        <f>(Inflation!B246/Inflation!B234-1)*100</f>
        <v>4.8155737704917989</v>
      </c>
      <c r="C230">
        <f>(Wage!B245/Wage!B233-1)*100</f>
        <v>3.9506172839506304</v>
      </c>
      <c r="D230">
        <f>Unemployment!B234</f>
        <v>8</v>
      </c>
      <c r="E230">
        <f>(Consumption!B246/Consumption!B234-1)*100</f>
        <v>11.178386312554478</v>
      </c>
      <c r="F230">
        <f>Investment!B440-50</f>
        <v>13.700000000000003</v>
      </c>
      <c r="G230">
        <f>InterestRate!B234</f>
        <v>9.56</v>
      </c>
      <c r="H230">
        <f>('Money Supply'!B306/'Money Supply'!B294-1)*100</f>
        <v>9.8177299088649583</v>
      </c>
      <c r="I230">
        <f>('Money Supply'!C306/'Money Supply'!C294-1)*100</f>
        <v>9.2214471205254824</v>
      </c>
      <c r="J230">
        <f>('SP 500'!D414/'SP 500'!D402-1)*100</f>
        <v>17.345014957343352</v>
      </c>
    </row>
    <row r="231" spans="1:10" x14ac:dyDescent="0.55000000000000004">
      <c r="A231" s="1">
        <v>30713</v>
      </c>
      <c r="B231">
        <f>(Inflation!B247/Inflation!B235-1)*100</f>
        <v>4.8008171603677097</v>
      </c>
      <c r="C231">
        <f>(Wage!B246/Wage!B234-1)*100</f>
        <v>3.5714285714285809</v>
      </c>
      <c r="D231">
        <f>Unemployment!B235</f>
        <v>7.8</v>
      </c>
      <c r="E231">
        <f>(Consumption!B247/Consumption!B235-1)*100</f>
        <v>10.306444963583905</v>
      </c>
      <c r="F231">
        <f>Investment!B441-50</f>
        <v>14.900000000000006</v>
      </c>
      <c r="G231">
        <f>InterestRate!B235</f>
        <v>9.59</v>
      </c>
      <c r="H231">
        <f>('Money Supply'!B307/'Money Supply'!B295-1)*100</f>
        <v>9.0046393926613177</v>
      </c>
      <c r="I231">
        <f>('Money Supply'!C307/'Money Supply'!C295-1)*100</f>
        <v>8.1528854869573841</v>
      </c>
      <c r="J231">
        <f>('SP 500'!D415/'SP 500'!D403-1)*100</f>
        <v>7.2093103823528182</v>
      </c>
    </row>
    <row r="232" spans="1:10" x14ac:dyDescent="0.55000000000000004">
      <c r="A232" s="1">
        <v>30742</v>
      </c>
      <c r="B232">
        <f>(Inflation!B248/Inflation!B236-1)*100</f>
        <v>4.9949031600407867</v>
      </c>
      <c r="C232">
        <f>(Wage!B247/Wage!B235-1)*100</f>
        <v>3.8271604938271642</v>
      </c>
      <c r="D232">
        <f>Unemployment!B236</f>
        <v>7.8</v>
      </c>
      <c r="E232">
        <f>(Consumption!B248/Consumption!B236-1)*100</f>
        <v>10.314226206646747</v>
      </c>
      <c r="F232">
        <f>Investment!B442-50</f>
        <v>10.899999999999999</v>
      </c>
      <c r="G232">
        <f>InterestRate!B236</f>
        <v>9.91</v>
      </c>
      <c r="H232">
        <f>('Money Supply'!B308/'Money Supply'!B296-1)*100</f>
        <v>8.3903045369795102</v>
      </c>
      <c r="I232">
        <f>('Money Supply'!C308/'Money Supply'!C296-1)*100</f>
        <v>7.9319267515923553</v>
      </c>
      <c r="J232">
        <f>('SP 500'!D416/'SP 500'!D404-1)*100</f>
        <v>3.8495284193509782</v>
      </c>
    </row>
    <row r="233" spans="1:10" x14ac:dyDescent="0.55000000000000004">
      <c r="A233" s="1">
        <v>30773</v>
      </c>
      <c r="B233">
        <f>(Inflation!B249/Inflation!B237-1)*100</f>
        <v>4.9695740365111707</v>
      </c>
      <c r="C233">
        <f>(Wage!B248/Wage!B236-1)*100</f>
        <v>3.936039360393595</v>
      </c>
      <c r="D233">
        <f>Unemployment!B237</f>
        <v>7.7</v>
      </c>
      <c r="E233">
        <f>(Consumption!B249/Consumption!B237-1)*100</f>
        <v>10.341428443408883</v>
      </c>
      <c r="F233">
        <f>Investment!B443-50</f>
        <v>13.200000000000003</v>
      </c>
      <c r="G233">
        <f>InterestRate!B237</f>
        <v>10.29</v>
      </c>
      <c r="H233">
        <f>('Money Supply'!B309/'Money Supply'!B297-1)*100</f>
        <v>8.283192940232631</v>
      </c>
      <c r="I233">
        <f>('Money Supply'!C309/'Money Supply'!C297-1)*100</f>
        <v>7.9805281014899032</v>
      </c>
      <c r="J233">
        <f>('SP 500'!D417/'SP 500'!D405-1)*100</f>
        <v>2.6303503047259813</v>
      </c>
    </row>
    <row r="234" spans="1:10" x14ac:dyDescent="0.55000000000000004">
      <c r="A234" s="1">
        <v>30803</v>
      </c>
      <c r="B234">
        <f>(Inflation!B250/Inflation!B238-1)*100</f>
        <v>5.1619433198380582</v>
      </c>
      <c r="C234">
        <f>(Wage!B249/Wage!B237-1)*100</f>
        <v>3.4313725490195957</v>
      </c>
      <c r="D234">
        <f>Unemployment!B238</f>
        <v>7.4</v>
      </c>
      <c r="E234">
        <f>(Consumption!B250/Consumption!B238-1)*100</f>
        <v>10.164371390493132</v>
      </c>
      <c r="F234">
        <f>Investment!B444-50</f>
        <v>9.2000000000000028</v>
      </c>
      <c r="G234">
        <f>InterestRate!B238</f>
        <v>10.32</v>
      </c>
      <c r="H234">
        <f>('Money Supply'!B310/'Money Supply'!B298-1)*100</f>
        <v>7.4509009921036817</v>
      </c>
      <c r="I234">
        <f>('Money Supply'!C310/'Money Supply'!C298-1)*100</f>
        <v>7.8604124624698457</v>
      </c>
      <c r="J234">
        <f>('SP 500'!D418/'SP 500'!D406-1)*100</f>
        <v>-7.243122157975268</v>
      </c>
    </row>
    <row r="235" spans="1:10" x14ac:dyDescent="0.55000000000000004">
      <c r="A235" s="1">
        <v>30834</v>
      </c>
      <c r="B235">
        <f>(Inflation!B251/Inflation!B239-1)*100</f>
        <v>5.1463168516650004</v>
      </c>
      <c r="C235">
        <f>(Wage!B250/Wage!B238-1)*100</f>
        <v>3.5495716034271929</v>
      </c>
      <c r="D235">
        <f>Unemployment!B239</f>
        <v>7.2</v>
      </c>
      <c r="E235">
        <f>(Consumption!B251/Consumption!B239-1)*100</f>
        <v>9.6632760434934859</v>
      </c>
      <c r="F235">
        <f>Investment!B445-50</f>
        <v>10.5</v>
      </c>
      <c r="G235">
        <f>InterestRate!B239</f>
        <v>11.06</v>
      </c>
      <c r="H235">
        <f>('Money Supply'!B311/'Money Supply'!B299-1)*100</f>
        <v>7.5273088381330622</v>
      </c>
      <c r="I235">
        <f>('Money Supply'!C311/'Money Supply'!C299-1)*100</f>
        <v>7.9198752315040366</v>
      </c>
      <c r="J235">
        <f>('SP 500'!D419/'SP 500'!D407-1)*100</f>
        <v>-7.6305993601256343</v>
      </c>
    </row>
    <row r="236" spans="1:10" x14ac:dyDescent="0.55000000000000004">
      <c r="A236" s="1">
        <v>30864</v>
      </c>
      <c r="B236">
        <f>(Inflation!B252/Inflation!B240-1)*100</f>
        <v>5.0200803212851364</v>
      </c>
      <c r="C236">
        <f>(Wage!B251/Wage!B239-1)*100</f>
        <v>3.5409035409035505</v>
      </c>
      <c r="D236">
        <f>Unemployment!B240</f>
        <v>7.5</v>
      </c>
      <c r="E236">
        <f>(Consumption!B252/Consumption!B240-1)*100</f>
        <v>8.2936336076223416</v>
      </c>
      <c r="F236">
        <f>Investment!B446-50</f>
        <v>4.1000000000000014</v>
      </c>
      <c r="G236">
        <f>InterestRate!B240</f>
        <v>11.23</v>
      </c>
      <c r="H236">
        <f>('Money Supply'!B312/'Money Supply'!B300-1)*100</f>
        <v>6.4250734573946922</v>
      </c>
      <c r="I236">
        <f>('Money Supply'!C312/'Money Supply'!C300-1)*100</f>
        <v>7.6484514663961001</v>
      </c>
      <c r="J236">
        <f>('SP 500'!D420/'SP 500'!D408-1)*100</f>
        <v>-8.8173405572755428</v>
      </c>
    </row>
    <row r="237" spans="1:10" x14ac:dyDescent="0.55000000000000004">
      <c r="A237" s="1">
        <v>30895</v>
      </c>
      <c r="B237">
        <f>(Inflation!B253/Inflation!B241-1)*100</f>
        <v>5.0999999999999934</v>
      </c>
      <c r="C237">
        <f>(Wage!B252/Wage!B240-1)*100</f>
        <v>3.8083538083537816</v>
      </c>
      <c r="D237">
        <f>Unemployment!B241</f>
        <v>7.5</v>
      </c>
      <c r="E237">
        <f>(Consumption!B253/Consumption!B241-1)*100</f>
        <v>8.3275980729525134</v>
      </c>
      <c r="F237">
        <f>Investment!B447-50</f>
        <v>4</v>
      </c>
      <c r="G237">
        <f>InterestRate!B241</f>
        <v>11.64</v>
      </c>
      <c r="H237">
        <f>('Money Supply'!B313/'Money Supply'!B301-1)*100</f>
        <v>6.0606060606060552</v>
      </c>
      <c r="I237">
        <f>('Money Supply'!C313/'Money Supply'!C301-1)*100</f>
        <v>7.5464414957780557</v>
      </c>
      <c r="J237">
        <f>('SP 500'!D421/'SP 500'!D409-1)*100</f>
        <v>-4.9463697160883395</v>
      </c>
    </row>
    <row r="238" spans="1:10" x14ac:dyDescent="0.55000000000000004">
      <c r="A238" s="1">
        <v>30926</v>
      </c>
      <c r="B238">
        <f>(Inflation!B254/Inflation!B242-1)*100</f>
        <v>5.064548162859972</v>
      </c>
      <c r="C238">
        <f>(Wage!B253/Wage!B241-1)*100</f>
        <v>3.4981905910735911</v>
      </c>
      <c r="D238">
        <f>Unemployment!B242</f>
        <v>7.3</v>
      </c>
      <c r="E238">
        <f>(Consumption!B254/Consumption!B242-1)*100</f>
        <v>8.6015989055619801</v>
      </c>
      <c r="F238">
        <f>Investment!B448-50</f>
        <v>-2.7999999999999972</v>
      </c>
      <c r="G238">
        <f>InterestRate!B242</f>
        <v>11.3</v>
      </c>
      <c r="H238">
        <f>('Money Supply'!B314/'Money Supply'!B302-1)*100</f>
        <v>6.0813453265545547</v>
      </c>
      <c r="I238">
        <f>('Money Supply'!C314/'Money Supply'!C302-1)*100</f>
        <v>7.7699293642785161</v>
      </c>
      <c r="J238">
        <f>('SP 500'!D422/'SP 500'!D410-1)*100</f>
        <v>-0.54284782939031384</v>
      </c>
    </row>
    <row r="239" spans="1:10" x14ac:dyDescent="0.55000000000000004">
      <c r="A239" s="1">
        <v>30956</v>
      </c>
      <c r="B239">
        <f>(Inflation!B255/Inflation!B243-1)*100</f>
        <v>4.9358341559723629</v>
      </c>
      <c r="C239">
        <f>(Wage!B254/Wage!B242-1)*100</f>
        <v>2.7611044417767072</v>
      </c>
      <c r="D239">
        <f>Unemployment!B243</f>
        <v>7.4</v>
      </c>
      <c r="E239">
        <f>(Consumption!B255/Consumption!B243-1)*100</f>
        <v>7.468879668049766</v>
      </c>
      <c r="F239">
        <f>Investment!B449-50</f>
        <v>2.8999999999999986</v>
      </c>
      <c r="G239">
        <f>InterestRate!B243</f>
        <v>9.99</v>
      </c>
      <c r="H239">
        <f>('Money Supply'!B315/'Money Supply'!B303-1)*100</f>
        <v>4.8337200309358064</v>
      </c>
      <c r="I239">
        <f>('Money Supply'!C315/'Money Supply'!C303-1)*100</f>
        <v>7.4972646401217702</v>
      </c>
      <c r="J239">
        <f>('SP 500'!D423/'SP 500'!D411-1)*100</f>
        <v>-1.7438272028501456</v>
      </c>
    </row>
    <row r="240" spans="1:10" x14ac:dyDescent="0.55000000000000004">
      <c r="A240" s="1">
        <v>30987</v>
      </c>
      <c r="B240">
        <f>(Inflation!B256/Inflation!B244-1)*100</f>
        <v>4.6168958742632604</v>
      </c>
      <c r="C240">
        <f>(Wage!B255/Wage!B243-1)*100</f>
        <v>3.1212484993997647</v>
      </c>
      <c r="D240">
        <f>Unemployment!B244</f>
        <v>7.2</v>
      </c>
      <c r="E240">
        <f>(Consumption!B256/Consumption!B244-1)*100</f>
        <v>8.7833277084036432</v>
      </c>
      <c r="F240">
        <f>Investment!B450-50</f>
        <v>2</v>
      </c>
      <c r="G240">
        <f>InterestRate!B244</f>
        <v>9.43</v>
      </c>
      <c r="H240">
        <f>('Money Supply'!B316/'Money Supply'!B304-1)*100</f>
        <v>5.3660406285933382</v>
      </c>
      <c r="I240">
        <f>('Money Supply'!C316/'Money Supply'!C304-1)*100</f>
        <v>7.9665659236872077</v>
      </c>
      <c r="J240">
        <f>('SP 500'!D424/'SP 500'!D412-1)*100</f>
        <v>0.84142792670209854</v>
      </c>
    </row>
    <row r="241" spans="1:10" x14ac:dyDescent="0.55000000000000004">
      <c r="A241" s="1">
        <v>31017</v>
      </c>
      <c r="B241">
        <f>(Inflation!B257/Inflation!B245-1)*100</f>
        <v>4.7105004906771386</v>
      </c>
      <c r="C241">
        <f>(Wage!B256/Wage!B244-1)*100</f>
        <v>3.3573141486810565</v>
      </c>
      <c r="D241">
        <f>Unemployment!B245</f>
        <v>7.3</v>
      </c>
      <c r="E241">
        <f>(Consumption!B257/Consumption!B245-1)*100</f>
        <v>8.0111764460569557</v>
      </c>
      <c r="F241">
        <f>Investment!B451-50</f>
        <v>2.7999999999999972</v>
      </c>
      <c r="G241">
        <f>InterestRate!B245</f>
        <v>8.3800000000000008</v>
      </c>
      <c r="H241">
        <f>('Money Supply'!B317/'Money Supply'!B305-1)*100</f>
        <v>5.8691168198012456</v>
      </c>
      <c r="I241">
        <f>('Money Supply'!C317/'Money Supply'!C305-1)*100</f>
        <v>8.6457357075913741</v>
      </c>
      <c r="J241">
        <f>('SP 500'!D425/'SP 500'!D413-1)*100</f>
        <v>-2.4761108741655491E-2</v>
      </c>
    </row>
    <row r="242" spans="1:10" x14ac:dyDescent="0.55000000000000004">
      <c r="A242" s="1">
        <v>31048</v>
      </c>
      <c r="B242">
        <f>(Inflation!B258/Inflation!B246-1)*100</f>
        <v>4.4965786901270954</v>
      </c>
      <c r="C242">
        <f>(Wage!B257/Wage!B245-1)*100</f>
        <v>2.7315914489311144</v>
      </c>
      <c r="D242">
        <f>Unemployment!B246</f>
        <v>7.3</v>
      </c>
      <c r="E242">
        <f>(Consumption!B258/Consumption!B246-1)*100</f>
        <v>8.3546497235745587</v>
      </c>
      <c r="F242">
        <f>Investment!B452-50</f>
        <v>1.7999999999999972</v>
      </c>
      <c r="G242">
        <f>InterestRate!B246</f>
        <v>8.35</v>
      </c>
      <c r="H242">
        <f>('Money Supply'!B318/'Money Supply'!B306-1)*100</f>
        <v>5.8279894379479336</v>
      </c>
      <c r="I242">
        <f>('Money Supply'!C318/'Money Supply'!C306-1)*100</f>
        <v>9.0722610722610675</v>
      </c>
      <c r="J242">
        <f>('SP 500'!D426/'SP 500'!D414-1)*100</f>
        <v>0.82083688712484282</v>
      </c>
    </row>
    <row r="243" spans="1:10" x14ac:dyDescent="0.55000000000000004">
      <c r="A243" s="1">
        <v>31079</v>
      </c>
      <c r="B243">
        <f>(Inflation!B259/Inflation!B247-1)*100</f>
        <v>4.6783625730994371</v>
      </c>
      <c r="C243">
        <f>(Wage!B258/Wage!B246-1)*100</f>
        <v>3.2104637336504149</v>
      </c>
      <c r="D243">
        <f>Unemployment!B247</f>
        <v>7.2</v>
      </c>
      <c r="E243">
        <f>(Consumption!B259/Consumption!B247-1)*100</f>
        <v>9.9871267804493069</v>
      </c>
      <c r="F243">
        <f>Investment!B453-50</f>
        <v>1.7999999999999972</v>
      </c>
      <c r="G243">
        <f>InterestRate!B247</f>
        <v>8.5</v>
      </c>
      <c r="H243">
        <f>('Money Supply'!B319/'Money Supply'!B307-1)*100</f>
        <v>6.7711356161733516</v>
      </c>
      <c r="I243">
        <f>('Money Supply'!C319/'Money Supply'!C307-1)*100</f>
        <v>9.1120733808260024</v>
      </c>
      <c r="J243">
        <f>('SP 500'!D427/'SP 500'!D415-1)*100</f>
        <v>16.84085595080338</v>
      </c>
    </row>
    <row r="244" spans="1:10" x14ac:dyDescent="0.55000000000000004">
      <c r="A244" s="1">
        <v>31107</v>
      </c>
      <c r="B244">
        <f>(Inflation!B260/Inflation!B248-1)*100</f>
        <v>4.7572815533980739</v>
      </c>
      <c r="C244">
        <f>(Wage!B259/Wage!B247-1)*100</f>
        <v>3.0915576694411362</v>
      </c>
      <c r="D244">
        <f>Unemployment!B248</f>
        <v>7.2</v>
      </c>
      <c r="E244">
        <f>(Consumption!B260/Consumption!B248-1)*100</f>
        <v>9.0461336397964267</v>
      </c>
      <c r="F244">
        <f>Investment!B454-50</f>
        <v>-0.89999999999999858</v>
      </c>
      <c r="G244">
        <f>InterestRate!B248</f>
        <v>8.58</v>
      </c>
      <c r="H244">
        <f>('Money Supply'!B320/'Money Supply'!B308-1)*100</f>
        <v>6.7278287461773667</v>
      </c>
      <c r="I244">
        <f>('Money Supply'!C320/'Money Supply'!C308-1)*100</f>
        <v>8.8243430152143976</v>
      </c>
      <c r="J244">
        <f>('SP 500'!D428/'SP 500'!D416-1)*100</f>
        <v>14.801323020060542</v>
      </c>
    </row>
    <row r="245" spans="1:10" x14ac:dyDescent="0.55000000000000004">
      <c r="A245" s="1">
        <v>31138</v>
      </c>
      <c r="B245">
        <f>(Inflation!B261/Inflation!B249-1)*100</f>
        <v>4.5410628019323607</v>
      </c>
      <c r="C245">
        <f>(Wage!B260/Wage!B248-1)*100</f>
        <v>2.8402366863905293</v>
      </c>
      <c r="D245">
        <f>Unemployment!B249</f>
        <v>7.3</v>
      </c>
      <c r="E245">
        <f>(Consumption!B261/Consumption!B249-1)*100</f>
        <v>8.3570210346788123</v>
      </c>
      <c r="F245">
        <f>Investment!B455-50</f>
        <v>1.2999999999999972</v>
      </c>
      <c r="G245">
        <f>InterestRate!B249</f>
        <v>8.27</v>
      </c>
      <c r="H245">
        <f>('Money Supply'!B321/'Money Supply'!B309-1)*100</f>
        <v>6.5197258751620746</v>
      </c>
      <c r="I245">
        <f>('Money Supply'!C321/'Money Supply'!C309-1)*100</f>
        <v>8.3652094717668426</v>
      </c>
      <c r="J245">
        <f>('SP 500'!D429/'SP 500'!D417-1)*100</f>
        <v>15.4035860175054</v>
      </c>
    </row>
    <row r="246" spans="1:10" x14ac:dyDescent="0.55000000000000004">
      <c r="A246" s="1">
        <v>31168</v>
      </c>
      <c r="B246">
        <f>(Inflation!B262/Inflation!B250-1)*100</f>
        <v>4.5235803657362794</v>
      </c>
      <c r="C246">
        <f>(Wage!B261/Wage!B249-1)*100</f>
        <v>2.9620853080568832</v>
      </c>
      <c r="D246">
        <f>Unemployment!B250</f>
        <v>7.2</v>
      </c>
      <c r="E246">
        <f>(Consumption!B262/Consumption!B250-1)*100</f>
        <v>9.1176707799015979</v>
      </c>
      <c r="F246">
        <f>Investment!B456-50</f>
        <v>-0.5</v>
      </c>
      <c r="G246">
        <f>InterestRate!B250</f>
        <v>7.97</v>
      </c>
      <c r="H246">
        <f>('Money Supply'!B322/'Money Supply'!B310-1)*100</f>
        <v>7.2734124740908124</v>
      </c>
      <c r="I246">
        <f>('Money Supply'!C322/'Money Supply'!C310-1)*100</f>
        <v>8.4420918134525902</v>
      </c>
      <c r="J246">
        <f>('SP 500'!D430/'SP 500'!D418-1)*100</f>
        <v>19.955619045529559</v>
      </c>
    </row>
    <row r="247" spans="1:10" x14ac:dyDescent="0.55000000000000004">
      <c r="A247" s="1">
        <v>31199</v>
      </c>
      <c r="B247">
        <f>(Inflation!B263/Inflation!B251-1)*100</f>
        <v>4.4145873320537321</v>
      </c>
      <c r="C247">
        <f>(Wage!B262/Wage!B250-1)*100</f>
        <v>2.9550827423167947</v>
      </c>
      <c r="D247">
        <f>Unemployment!B251</f>
        <v>7.4</v>
      </c>
      <c r="E247">
        <f>(Consumption!B263/Consumption!B251-1)*100</f>
        <v>7.920198304813697</v>
      </c>
      <c r="F247">
        <f>Investment!B457-50</f>
        <v>0.70000000000000284</v>
      </c>
      <c r="G247">
        <f>InterestRate!B251</f>
        <v>7.53</v>
      </c>
      <c r="H247">
        <f>('Money Supply'!B323/'Money Supply'!B311-1)*100</f>
        <v>8.0901366826745544</v>
      </c>
      <c r="I247">
        <f>('Money Supply'!C323/'Money Supply'!C311-1)*100</f>
        <v>8.9915548931942304</v>
      </c>
      <c r="J247">
        <f>('SP 500'!D431/'SP 500'!D419-1)*100</f>
        <v>24.574160267785359</v>
      </c>
    </row>
    <row r="248" spans="1:10" x14ac:dyDescent="0.55000000000000004">
      <c r="A248" s="1">
        <v>31229</v>
      </c>
      <c r="B248">
        <f>(Inflation!B264/Inflation!B252-1)*100</f>
        <v>4.2065009560229516</v>
      </c>
      <c r="C248">
        <f>(Wage!B263/Wage!B251-1)*100</f>
        <v>2.5943396226415061</v>
      </c>
      <c r="D248">
        <f>Unemployment!B252</f>
        <v>7.4</v>
      </c>
      <c r="E248">
        <f>(Consumption!B264/Consumption!B252-1)*100</f>
        <v>9.0141971605678819</v>
      </c>
      <c r="F248">
        <f>Investment!B458-50</f>
        <v>2.5</v>
      </c>
      <c r="G248">
        <f>InterestRate!B252</f>
        <v>7.88</v>
      </c>
      <c r="H248">
        <f>('Money Supply'!B324/'Money Supply'!B312-1)*100</f>
        <v>8.9637401067550257</v>
      </c>
      <c r="I248">
        <f>('Money Supply'!C324/'Money Supply'!C312-1)*100</f>
        <v>9.2818671454219182</v>
      </c>
      <c r="J248">
        <f>('SP 500'!D432/'SP 500'!D420-1)*100</f>
        <v>28.548152537965255</v>
      </c>
    </row>
    <row r="249" spans="1:10" x14ac:dyDescent="0.55000000000000004">
      <c r="A249" s="1">
        <v>31260</v>
      </c>
      <c r="B249">
        <f>(Inflation!B265/Inflation!B253-1)*100</f>
        <v>4.0913415794481489</v>
      </c>
      <c r="C249">
        <f>(Wage!B264/Wage!B252-1)*100</f>
        <v>2.8402366863905293</v>
      </c>
      <c r="D249">
        <f>Unemployment!B253</f>
        <v>7.1</v>
      </c>
      <c r="E249">
        <f>(Consumption!B265/Consumption!B253-1)*100</f>
        <v>9.70060355781448</v>
      </c>
      <c r="F249">
        <f>Investment!B459-50</f>
        <v>1.7999999999999972</v>
      </c>
      <c r="G249">
        <f>InterestRate!B253</f>
        <v>7.9</v>
      </c>
      <c r="H249">
        <f>('Money Supply'!B325/'Money Supply'!B313-1)*100</f>
        <v>10.37105751391465</v>
      </c>
      <c r="I249">
        <f>('Money Supply'!C325/'Money Supply'!C313-1)*100</f>
        <v>9.5832024765579291</v>
      </c>
      <c r="J249">
        <f>('SP 500'!D433/'SP 500'!D421-1)*100</f>
        <v>23.523165444758675</v>
      </c>
    </row>
    <row r="250" spans="1:10" x14ac:dyDescent="0.55000000000000004">
      <c r="A250" s="1">
        <v>31291</v>
      </c>
      <c r="B250">
        <f>(Inflation!B266/Inflation!B254-1)*100</f>
        <v>3.969754253308122</v>
      </c>
      <c r="C250">
        <f>(Wage!B265/Wage!B253-1)*100</f>
        <v>2.9137529137529095</v>
      </c>
      <c r="D250">
        <f>Unemployment!B254</f>
        <v>7.1</v>
      </c>
      <c r="E250">
        <f>(Consumption!B266/Consumption!B254-1)*100</f>
        <v>10.443648387985661</v>
      </c>
      <c r="F250">
        <f>Investment!B460-50</f>
        <v>4.6000000000000014</v>
      </c>
      <c r="G250">
        <f>InterestRate!B254</f>
        <v>7.92</v>
      </c>
      <c r="H250">
        <f>('Money Supply'!B326/'Money Supply'!B314-1)*100</f>
        <v>10.967741935483865</v>
      </c>
      <c r="I250">
        <f>('Money Supply'!C326/'Money Supply'!C314-1)*100</f>
        <v>9.3588371678259072</v>
      </c>
      <c r="J250">
        <f>('SP 500'!D434/'SP 500'!D422-1)*100</f>
        <v>10.051514289850537</v>
      </c>
    </row>
    <row r="251" spans="1:10" x14ac:dyDescent="0.55000000000000004">
      <c r="A251" s="1">
        <v>31321</v>
      </c>
      <c r="B251">
        <f>(Inflation!B267/Inflation!B255-1)*100</f>
        <v>4.1392285983066879</v>
      </c>
      <c r="C251">
        <f>(Wage!B266/Wage!B254-1)*100</f>
        <v>2.9205607476635587</v>
      </c>
      <c r="D251">
        <f>Unemployment!B255</f>
        <v>7.1</v>
      </c>
      <c r="E251">
        <f>(Consumption!B267/Consumption!B255-1)*100</f>
        <v>9.0182018753447437</v>
      </c>
      <c r="F251">
        <f>Investment!B461-50</f>
        <v>3.3999999999999986</v>
      </c>
      <c r="G251">
        <f>InterestRate!B255</f>
        <v>7.99</v>
      </c>
      <c r="H251">
        <f>('Money Supply'!B327/'Money Supply'!B315-1)*100</f>
        <v>11.63777203983769</v>
      </c>
      <c r="I251">
        <f>('Money Supply'!C327/'Money Supply'!C315-1)*100</f>
        <v>9.1428065672434666</v>
      </c>
      <c r="J251">
        <f>('SP 500'!D435/'SP 500'!D423-1)*100</f>
        <v>13.210848313689571</v>
      </c>
    </row>
    <row r="252" spans="1:10" x14ac:dyDescent="0.55000000000000004">
      <c r="A252" s="1">
        <v>31352</v>
      </c>
      <c r="B252">
        <f>(Inflation!B268/Inflation!B256-1)*100</f>
        <v>4.4131455399061048</v>
      </c>
      <c r="C252">
        <f>(Wage!B267/Wage!B255-1)*100</f>
        <v>2.7939464493597299</v>
      </c>
      <c r="D252">
        <f>Unemployment!B256</f>
        <v>7</v>
      </c>
      <c r="E252">
        <f>(Consumption!B268/Consumption!B256-1)*100</f>
        <v>7.9151477545955196</v>
      </c>
      <c r="F252">
        <f>Investment!B462-50</f>
        <v>7.2000000000000028</v>
      </c>
      <c r="G252">
        <f>InterestRate!B256</f>
        <v>8.0500000000000007</v>
      </c>
      <c r="H252">
        <f>('Money Supply'!B328/'Money Supply'!B316-1)*100</f>
        <v>11.840669334303389</v>
      </c>
      <c r="I252">
        <f>('Money Supply'!C328/'Money Supply'!C316-1)*100</f>
        <v>8.5596815815947025</v>
      </c>
      <c r="J252">
        <f>('SP 500'!D436/'SP 500'!D424-1)*100</f>
        <v>16.185035395268564</v>
      </c>
    </row>
    <row r="253" spans="1:10" x14ac:dyDescent="0.55000000000000004">
      <c r="A253" s="1">
        <v>31382</v>
      </c>
      <c r="B253">
        <f>(Inflation!B269/Inflation!B257-1)*100</f>
        <v>4.3111527647610171</v>
      </c>
      <c r="C253">
        <f>(Wage!B268/Wage!B256-1)*100</f>
        <v>3.1322505800464251</v>
      </c>
      <c r="D253">
        <f>Unemployment!B257</f>
        <v>7</v>
      </c>
      <c r="E253">
        <f>(Consumption!B269/Consumption!B257-1)*100</f>
        <v>8.9884169884169918</v>
      </c>
      <c r="F253">
        <f>Investment!B463-50</f>
        <v>4.7999999999999972</v>
      </c>
      <c r="G253">
        <f>InterestRate!B257</f>
        <v>8.27</v>
      </c>
      <c r="H253">
        <f>('Money Supply'!B329/'Money Supply'!B317-1)*100</f>
        <v>12.16790648246544</v>
      </c>
      <c r="I253">
        <f>('Money Supply'!C329/'Money Supply'!C317-1)*100</f>
        <v>8.0051757601897755</v>
      </c>
      <c r="J253">
        <f>('SP 500'!D437/'SP 500'!D425-1)*100</f>
        <v>23.870257936683203</v>
      </c>
    </row>
    <row r="254" spans="1:10" x14ac:dyDescent="0.55000000000000004">
      <c r="A254" s="1">
        <v>31413</v>
      </c>
      <c r="B254">
        <f>(Inflation!B270/Inflation!B258-1)*100</f>
        <v>4.396632366697828</v>
      </c>
      <c r="C254">
        <f>(Wage!B269/Wage!B257-1)*100</f>
        <v>2.7745664739884379</v>
      </c>
      <c r="D254">
        <f>Unemployment!B258</f>
        <v>6.7</v>
      </c>
      <c r="E254">
        <f>(Consumption!B270/Consumption!B258-1)*100</f>
        <v>8.0721928187944982</v>
      </c>
      <c r="F254">
        <f>Investment!B464-50</f>
        <v>6.7000000000000028</v>
      </c>
      <c r="G254">
        <f>InterestRate!B258</f>
        <v>8.14</v>
      </c>
      <c r="H254">
        <f>('Money Supply'!B330/'Money Supply'!B318-1)*100</f>
        <v>11.673498485118516</v>
      </c>
      <c r="I254">
        <f>('Money Supply'!C330/'Money Supply'!C318-1)*100</f>
        <v>7.3174901692597105</v>
      </c>
      <c r="J254">
        <f>('SP 500'!D438/'SP 500'!D426-1)*100</f>
        <v>24.020570984203161</v>
      </c>
    </row>
    <row r="255" spans="1:10" x14ac:dyDescent="0.55000000000000004">
      <c r="A255" s="1">
        <v>31444</v>
      </c>
      <c r="B255">
        <f>(Inflation!B271/Inflation!B259-1)*100</f>
        <v>4.1899441340782051</v>
      </c>
      <c r="C255">
        <f>(Wage!B270/Wage!B258-1)*100</f>
        <v>2.7649769585253559</v>
      </c>
      <c r="D255">
        <f>Unemployment!B259</f>
        <v>7.2</v>
      </c>
      <c r="E255">
        <f>(Consumption!B271/Consumption!B259-1)*100</f>
        <v>6.8942082609680488</v>
      </c>
      <c r="F255">
        <f>Investment!B465-50</f>
        <v>7.1000000000000014</v>
      </c>
      <c r="G255">
        <f>InterestRate!B259</f>
        <v>7.86</v>
      </c>
      <c r="H255">
        <f>('Money Supply'!B331/'Money Supply'!B319-1)*100</f>
        <v>11.034607718789635</v>
      </c>
      <c r="I255">
        <f>('Money Supply'!C331/'Money Supply'!C319-1)*100</f>
        <v>6.7722113168899867</v>
      </c>
      <c r="J255">
        <f>('SP 500'!D439/'SP 500'!D427-1)*100</f>
        <v>18.604785935302392</v>
      </c>
    </row>
    <row r="256" spans="1:10" x14ac:dyDescent="0.55000000000000004">
      <c r="A256" s="1">
        <v>31472</v>
      </c>
      <c r="B256">
        <f>(Inflation!B272/Inflation!B260-1)*100</f>
        <v>4.0778498609823854</v>
      </c>
      <c r="C256">
        <f>(Wage!B271/Wage!B259-1)*100</f>
        <v>2.7681660899653959</v>
      </c>
      <c r="D256">
        <f>Unemployment!B260</f>
        <v>7.2</v>
      </c>
      <c r="E256">
        <f>(Consumption!B272/Consumption!B260-1)*100</f>
        <v>6.6960252935862608</v>
      </c>
      <c r="F256">
        <f>Investment!B466-50</f>
        <v>4.5</v>
      </c>
      <c r="G256">
        <f>InterestRate!B260</f>
        <v>7.48</v>
      </c>
      <c r="H256">
        <f>('Money Supply'!B332/'Money Supply'!B320-1)*100</f>
        <v>11.801575931232078</v>
      </c>
      <c r="I256">
        <f>('Money Supply'!C332/'Money Supply'!C320-1)*100</f>
        <v>7.0835451618369794</v>
      </c>
      <c r="J256">
        <f>('SP 500'!D440/'SP 500'!D428-1)*100</f>
        <v>25.859624006455697</v>
      </c>
    </row>
    <row r="257" spans="1:10" x14ac:dyDescent="0.55000000000000004">
      <c r="A257" s="1">
        <v>31503</v>
      </c>
      <c r="B257">
        <f>(Inflation!B273/Inflation!B261-1)*100</f>
        <v>4.1589648798521228</v>
      </c>
      <c r="C257">
        <f>(Wage!B272/Wage!B260-1)*100</f>
        <v>2.3014959723820505</v>
      </c>
      <c r="D257">
        <f>Unemployment!B261</f>
        <v>7.1</v>
      </c>
      <c r="E257">
        <f>(Consumption!B273/Consumption!B261-1)*100</f>
        <v>6.6744116324389147</v>
      </c>
      <c r="F257">
        <f>Investment!B467-50</f>
        <v>4.3999999999999986</v>
      </c>
      <c r="G257">
        <f>InterestRate!B261</f>
        <v>6.99</v>
      </c>
      <c r="H257">
        <f>('Money Supply'!B333/'Money Supply'!B321-1)*100</f>
        <v>12.502173535037375</v>
      </c>
      <c r="I257">
        <f>('Money Supply'!C333/'Money Supply'!C321-1)*100</f>
        <v>7.7782913812665555</v>
      </c>
      <c r="J257">
        <f>('SP 500'!D441/'SP 500'!D429-1)*100</f>
        <v>27.234904828320559</v>
      </c>
    </row>
    <row r="258" spans="1:10" x14ac:dyDescent="0.55000000000000004">
      <c r="A258" s="1">
        <v>31533</v>
      </c>
      <c r="B258">
        <f>(Inflation!B274/Inflation!B262-1)*100</f>
        <v>3.9594843462246843</v>
      </c>
      <c r="C258">
        <f>(Wage!B273/Wage!B261-1)*100</f>
        <v>2.3014959723820505</v>
      </c>
      <c r="D258">
        <f>Unemployment!B262</f>
        <v>7.2</v>
      </c>
      <c r="E258">
        <f>(Consumption!B274/Consumption!B262-1)*100</f>
        <v>6.027569385417042</v>
      </c>
      <c r="F258">
        <f>Investment!B468-50</f>
        <v>11.100000000000001</v>
      </c>
      <c r="G258">
        <f>InterestRate!B262</f>
        <v>6.85</v>
      </c>
      <c r="H258">
        <f>('Money Supply'!B334/'Money Supply'!B322-1)*100</f>
        <v>13.419989460741277</v>
      </c>
      <c r="I258">
        <f>('Money Supply'!C334/'Money Supply'!C322-1)*100</f>
        <v>8.1930651405487165</v>
      </c>
      <c r="J258">
        <f>('SP 500'!D442/'SP 500'!D430-1)*100</f>
        <v>30.227074396622111</v>
      </c>
    </row>
    <row r="259" spans="1:10" x14ac:dyDescent="0.55000000000000004">
      <c r="A259" s="1">
        <v>31564</v>
      </c>
      <c r="B259">
        <f>(Inflation!B275/Inflation!B263-1)*100</f>
        <v>3.9522058823529438</v>
      </c>
      <c r="C259">
        <f>(Wage!B274/Wage!B262-1)*100</f>
        <v>1.9517795637198576</v>
      </c>
      <c r="D259">
        <f>Unemployment!B263</f>
        <v>7.2</v>
      </c>
      <c r="E259">
        <f>(Consumption!B275/Consumption!B263-1)*100</f>
        <v>6.4535249879598355</v>
      </c>
      <c r="F259">
        <f>Investment!B469-50</f>
        <v>5.2999999999999972</v>
      </c>
      <c r="G259">
        <f>InterestRate!B263</f>
        <v>6.92</v>
      </c>
      <c r="H259">
        <f>('Money Supply'!B335/'Money Supply'!B323-1)*100</f>
        <v>13.260423786739551</v>
      </c>
      <c r="I259">
        <f>('Money Supply'!C335/'Money Supply'!C323-1)*100</f>
        <v>7.9514378055854928</v>
      </c>
      <c r="J259">
        <f>('SP 500'!D443/'SP 500'!D431-1)*100</f>
        <v>28.752092789018491</v>
      </c>
    </row>
    <row r="260" spans="1:10" x14ac:dyDescent="0.55000000000000004">
      <c r="A260" s="1">
        <v>31594</v>
      </c>
      <c r="B260">
        <f>(Inflation!B276/Inflation!B264-1)*100</f>
        <v>4.1284403669724856</v>
      </c>
      <c r="C260">
        <f>(Wage!B275/Wage!B263-1)*100</f>
        <v>1.839080459770126</v>
      </c>
      <c r="D260">
        <f>Unemployment!B264</f>
        <v>7</v>
      </c>
      <c r="E260">
        <f>(Consumption!B276/Consumption!B264-1)*100</f>
        <v>6.1447595289629175</v>
      </c>
      <c r="F260">
        <f>Investment!B470-50</f>
        <v>1.2000000000000028</v>
      </c>
      <c r="G260">
        <f>InterestRate!B264</f>
        <v>6.56</v>
      </c>
      <c r="H260">
        <f>('Money Supply'!B336/'Money Supply'!B324-1)*100</f>
        <v>13.749999999999996</v>
      </c>
      <c r="I260">
        <f>('Money Supply'!C336/'Money Supply'!C324-1)*100</f>
        <v>8.1156563167405835</v>
      </c>
      <c r="J260">
        <f>('SP 500'!D444/'SP 500'!D432-1)*100</f>
        <v>23.122030272762338</v>
      </c>
    </row>
    <row r="261" spans="1:10" x14ac:dyDescent="0.55000000000000004">
      <c r="A261" s="1">
        <v>31625</v>
      </c>
      <c r="B261">
        <f>(Inflation!B277/Inflation!B265-1)*100</f>
        <v>4.0219378427787777</v>
      </c>
      <c r="C261">
        <f>(Wage!B276/Wage!B264-1)*100</f>
        <v>2.0713463751438344</v>
      </c>
      <c r="D261">
        <f>Unemployment!B265</f>
        <v>6.9</v>
      </c>
      <c r="E261">
        <f>(Consumption!B277/Consumption!B265-1)*100</f>
        <v>5.3715568103666733</v>
      </c>
      <c r="F261">
        <f>Investment!B471-50</f>
        <v>8.3999999999999986</v>
      </c>
      <c r="G261">
        <f>InterestRate!B265</f>
        <v>6.17</v>
      </c>
      <c r="H261">
        <f>('Money Supply'!B337/'Money Supply'!B325-1)*100</f>
        <v>14.03597243234158</v>
      </c>
      <c r="I261">
        <f>('Money Supply'!C337/'Money Supply'!C325-1)*100</f>
        <v>8.3275332650972302</v>
      </c>
      <c r="J261">
        <f>('SP 500'!D445/'SP 500'!D433-1)*100</f>
        <v>24.62116632065019</v>
      </c>
    </row>
    <row r="262" spans="1:10" x14ac:dyDescent="0.55000000000000004">
      <c r="A262" s="1">
        <v>31656</v>
      </c>
      <c r="B262">
        <f>(Inflation!B278/Inflation!B266-1)*100</f>
        <v>4.0909090909091006</v>
      </c>
      <c r="C262">
        <f>(Wage!B277/Wage!B265-1)*100</f>
        <v>1.5855039637599155</v>
      </c>
      <c r="D262">
        <f>Unemployment!B266</f>
        <v>7</v>
      </c>
      <c r="E262">
        <f>(Consumption!B278/Consumption!B266-1)*100</f>
        <v>6.3800969489592241</v>
      </c>
      <c r="F262">
        <f>Investment!B472-50</f>
        <v>7.2999999999999972</v>
      </c>
      <c r="G262">
        <f>InterestRate!B266</f>
        <v>5.89</v>
      </c>
      <c r="H262">
        <f>('Money Supply'!B338/'Money Supply'!B326-1)*100</f>
        <v>13.704318936877069</v>
      </c>
      <c r="I262">
        <f>('Money Supply'!C338/'Money Supply'!C326-1)*100</f>
        <v>8.5212215109878855</v>
      </c>
      <c r="J262">
        <f>('SP 500'!D446/'SP 500'!D434-1)*100</f>
        <v>27.099473843958897</v>
      </c>
    </row>
    <row r="263" spans="1:10" x14ac:dyDescent="0.55000000000000004">
      <c r="A263" s="1">
        <v>31686</v>
      </c>
      <c r="B263">
        <f>(Inflation!B279/Inflation!B267-1)*100</f>
        <v>3.9747064137307886</v>
      </c>
      <c r="C263">
        <f>(Wage!B278/Wage!B266-1)*100</f>
        <v>1.9296254256526701</v>
      </c>
      <c r="D263">
        <f>Unemployment!B267</f>
        <v>7</v>
      </c>
      <c r="E263">
        <f>(Consumption!B279/Consumption!B267-1)*100</f>
        <v>6.4616385385421582</v>
      </c>
      <c r="F263">
        <f>Investment!B473-50</f>
        <v>4.5</v>
      </c>
      <c r="G263">
        <f>InterestRate!B267</f>
        <v>5.85</v>
      </c>
      <c r="H263">
        <f>('Money Supply'!B339/'Money Supply'!B327-1)*100</f>
        <v>14.356517429373872</v>
      </c>
      <c r="I263">
        <f>('Money Supply'!C339/'Money Supply'!C327-1)*100</f>
        <v>8.8432064225763227</v>
      </c>
      <c r="J263">
        <f>('SP 500'!D447/'SP 500'!D435-1)*100</f>
        <v>27.688232442300031</v>
      </c>
    </row>
    <row r="264" spans="1:10" x14ac:dyDescent="0.55000000000000004">
      <c r="A264" s="1">
        <v>31717</v>
      </c>
      <c r="B264">
        <f>(Inflation!B280/Inflation!B268-1)*100</f>
        <v>3.7769784172661858</v>
      </c>
      <c r="C264">
        <f>(Wage!B279/Wage!B267-1)*100</f>
        <v>2.3782559456398511</v>
      </c>
      <c r="D264">
        <f>Unemployment!B268</f>
        <v>6.9</v>
      </c>
      <c r="E264">
        <f>(Consumption!B280/Consumption!B268-1)*100</f>
        <v>5.7138750134761107</v>
      </c>
      <c r="F264">
        <f>Investment!B474-50</f>
        <v>7</v>
      </c>
      <c r="G264">
        <f>InterestRate!B268</f>
        <v>6.04</v>
      </c>
      <c r="H264">
        <f>('Money Supply'!B340/'Money Supply'!B328-1)*100</f>
        <v>15.270775735892016</v>
      </c>
      <c r="I264">
        <f>('Money Supply'!C340/'Money Supply'!C328-1)*100</f>
        <v>8.9927477840451076</v>
      </c>
      <c r="J264">
        <f>('SP 500'!D448/'SP 500'!D436-1)*100</f>
        <v>24.365000379283952</v>
      </c>
    </row>
    <row r="265" spans="1:10" x14ac:dyDescent="0.55000000000000004">
      <c r="A265" s="1">
        <v>31747</v>
      </c>
      <c r="B265">
        <f>(Inflation!B281/Inflation!B269-1)*100</f>
        <v>3.7735849056603765</v>
      </c>
      <c r="C265">
        <f>(Wage!B280/Wage!B268-1)*100</f>
        <v>1.4623172103486848</v>
      </c>
      <c r="D265">
        <f>Unemployment!B269</f>
        <v>6.6</v>
      </c>
      <c r="E265">
        <f>(Consumption!B281/Consumption!B269-1)*100</f>
        <v>6.6600538472438631</v>
      </c>
      <c r="F265">
        <f>Investment!B475-50</f>
        <v>5.3999999999999986</v>
      </c>
      <c r="G265">
        <f>InterestRate!B269</f>
        <v>6.91</v>
      </c>
      <c r="H265">
        <f>('Money Supply'!B341/'Money Supply'!B329-1)*100</f>
        <v>16.816674561819035</v>
      </c>
      <c r="I265">
        <f>('Money Supply'!C341/'Money Supply'!C329-1)*100</f>
        <v>9.4485044526975805</v>
      </c>
      <c r="J265">
        <f>('SP 500'!D449/'SP 500'!D437-1)*100</f>
        <v>20.579706029594025</v>
      </c>
    </row>
    <row r="266" spans="1:10" x14ac:dyDescent="0.55000000000000004">
      <c r="A266" s="1">
        <v>31778</v>
      </c>
      <c r="B266">
        <f>(Inflation!B282/Inflation!B270-1)*100</f>
        <v>3.7634408602150504</v>
      </c>
      <c r="C266">
        <f>(Wage!B281/Wage!B269-1)*100</f>
        <v>1.9122609673790869</v>
      </c>
      <c r="D266">
        <f>Unemployment!B270</f>
        <v>6.6</v>
      </c>
      <c r="E266">
        <f>(Consumption!B282/Consumption!B270-1)*100</f>
        <v>3.9319310855089329</v>
      </c>
      <c r="F266">
        <f>Investment!B476-50</f>
        <v>9.7999999999999972</v>
      </c>
      <c r="G266">
        <f>InterestRate!B270</f>
        <v>6.43</v>
      </c>
      <c r="H266">
        <f>('Money Supply'!B342/'Money Supply'!B330-1)*100</f>
        <v>17.634854771784237</v>
      </c>
      <c r="I266">
        <f>('Money Supply'!C342/'Money Supply'!C330-1)*100</f>
        <v>9.6662418352716273</v>
      </c>
      <c r="J266">
        <f>('SP 500'!D450/'SP 500'!D438-1)*100</f>
        <v>19.531091228101928</v>
      </c>
    </row>
    <row r="267" spans="1:10" x14ac:dyDescent="0.55000000000000004">
      <c r="A267" s="1">
        <v>31809</v>
      </c>
      <c r="B267">
        <f>(Inflation!B283/Inflation!B271-1)*100</f>
        <v>3.7533512064342966</v>
      </c>
      <c r="C267">
        <f>(Wage!B282/Wage!B270-1)*100</f>
        <v>1.7937219730941756</v>
      </c>
      <c r="D267">
        <f>Unemployment!B271</f>
        <v>6.6</v>
      </c>
      <c r="E267">
        <f>(Consumption!B283/Consumption!B271-1)*100</f>
        <v>6.5449279457473919</v>
      </c>
      <c r="F267">
        <f>Investment!B477-50</f>
        <v>5.3999999999999986</v>
      </c>
      <c r="G267">
        <f>InterestRate!B271</f>
        <v>6.1</v>
      </c>
      <c r="H267">
        <f>('Money Supply'!B343/'Money Supply'!B331-1)*100</f>
        <v>17.020234986945184</v>
      </c>
      <c r="I267">
        <f>('Money Supply'!C343/'Money Supply'!C331-1)*100</f>
        <v>9.3161744134926607</v>
      </c>
      <c r="J267">
        <f>('SP 500'!D451/'SP 500'!D439-1)*100</f>
        <v>29.570247097088842</v>
      </c>
    </row>
    <row r="268" spans="1:10" x14ac:dyDescent="0.55000000000000004">
      <c r="A268" s="1">
        <v>31837</v>
      </c>
      <c r="B268">
        <f>(Inflation!B284/Inflation!B272-1)*100</f>
        <v>4.0071237756010625</v>
      </c>
      <c r="C268">
        <f>(Wage!B283/Wage!B271-1)*100</f>
        <v>1.9079685746352437</v>
      </c>
      <c r="D268">
        <f>Unemployment!B272</f>
        <v>6.6</v>
      </c>
      <c r="E268">
        <f>(Consumption!B284/Consumption!B272-1)*100</f>
        <v>6.8331745863760007</v>
      </c>
      <c r="F268">
        <f>Investment!B478-50</f>
        <v>11.600000000000001</v>
      </c>
      <c r="G268">
        <f>InterestRate!B272</f>
        <v>6.13</v>
      </c>
      <c r="H268">
        <f>('Money Supply'!B344/'Money Supply'!B332-1)*100</f>
        <v>15.825724811789211</v>
      </c>
      <c r="I268">
        <f>('Money Supply'!C344/'Money Supply'!C332-1)*100</f>
        <v>8.7197341351479718</v>
      </c>
      <c r="J268">
        <f>('SP 500'!D452/'SP 500'!D440-1)*100</f>
        <v>27.059139838932289</v>
      </c>
    </row>
    <row r="269" spans="1:10" x14ac:dyDescent="0.55000000000000004">
      <c r="A269" s="1">
        <v>31868</v>
      </c>
      <c r="B269">
        <f>(Inflation!B285/Inflation!B273-1)*100</f>
        <v>4.1703637976929997</v>
      </c>
      <c r="C269">
        <f>(Wage!B284/Wage!B272-1)*100</f>
        <v>2.1372328458942658</v>
      </c>
      <c r="D269">
        <f>Unemployment!B273</f>
        <v>6.3</v>
      </c>
      <c r="E269">
        <f>(Consumption!B285/Consumption!B273-1)*100</f>
        <v>7.2931670472510035</v>
      </c>
      <c r="F269">
        <f>Investment!B479-50</f>
        <v>9.7999999999999972</v>
      </c>
      <c r="G269">
        <f>InterestRate!B273</f>
        <v>6.37</v>
      </c>
      <c r="H269">
        <f>('Money Supply'!B345/'Money Supply'!B333-1)*100</f>
        <v>16.228748068006183</v>
      </c>
      <c r="I269">
        <f>('Money Supply'!C345/'Money Supply'!C333-1)*100</f>
        <v>8.347629444791016</v>
      </c>
      <c r="J269">
        <f>('SP 500'!D453/'SP 500'!D441-1)*100</f>
        <v>21.816177351089117</v>
      </c>
    </row>
    <row r="270" spans="1:10" x14ac:dyDescent="0.55000000000000004">
      <c r="A270" s="1">
        <v>31898</v>
      </c>
      <c r="B270">
        <f>(Inflation!B286/Inflation!B274-1)*100</f>
        <v>4.1629760850310005</v>
      </c>
      <c r="C270">
        <f>(Wage!B285/Wage!B273-1)*100</f>
        <v>2.3622047244094446</v>
      </c>
      <c r="D270">
        <f>Unemployment!B274</f>
        <v>6.3</v>
      </c>
      <c r="E270">
        <f>(Consumption!B286/Consumption!B274-1)*100</f>
        <v>6.7933077727431179</v>
      </c>
      <c r="F270">
        <f>Investment!B480-50</f>
        <v>13.399999999999999</v>
      </c>
      <c r="G270">
        <f>InterestRate!B274</f>
        <v>6.85</v>
      </c>
      <c r="H270">
        <f>('Money Supply'!B346/'Money Supply'!B334-1)*100</f>
        <v>14.495895926901014</v>
      </c>
      <c r="I270">
        <f>('Money Supply'!C346/'Money Supply'!C334-1)*100</f>
        <v>7.3353817432227464</v>
      </c>
      <c r="J270">
        <f>('SP 500'!D454/'SP 500'!D442-1)*100</f>
        <v>19.267207424162748</v>
      </c>
    </row>
    <row r="271" spans="1:10" x14ac:dyDescent="0.55000000000000004">
      <c r="A271" s="1">
        <v>31929</v>
      </c>
      <c r="B271">
        <f>(Inflation!B287/Inflation!B275-1)*100</f>
        <v>4.0671971706454535</v>
      </c>
      <c r="C271">
        <f>(Wage!B286/Wage!B274-1)*100</f>
        <v>2.1396396396396344</v>
      </c>
      <c r="D271">
        <f>Unemployment!B275</f>
        <v>6.2</v>
      </c>
      <c r="E271">
        <f>(Consumption!B287/Consumption!B275-1)*100</f>
        <v>7.4786845310596872</v>
      </c>
      <c r="F271">
        <f>Investment!B481-50</f>
        <v>11.200000000000003</v>
      </c>
      <c r="G271">
        <f>InterestRate!B275</f>
        <v>6.73</v>
      </c>
      <c r="H271">
        <f>('Money Supply'!B347/'Money Supply'!B335-1)*100</f>
        <v>12.220881110440551</v>
      </c>
      <c r="I271">
        <f>('Money Supply'!C347/'Money Supply'!C335-1)*100</f>
        <v>6.4522319886385349</v>
      </c>
      <c r="J271">
        <f>('SP 500'!D455/'SP 500'!D443-1)*100</f>
        <v>20.442428668806279</v>
      </c>
    </row>
    <row r="272" spans="1:10" x14ac:dyDescent="0.55000000000000004">
      <c r="A272" s="1">
        <v>31959</v>
      </c>
      <c r="B272">
        <f>(Inflation!B288/Inflation!B276-1)*100</f>
        <v>3.9647577092511099</v>
      </c>
      <c r="C272">
        <f>(Wage!B287/Wage!B275-1)*100</f>
        <v>2.3702031602709006</v>
      </c>
      <c r="D272">
        <f>Unemployment!B276</f>
        <v>6.1</v>
      </c>
      <c r="E272">
        <f>(Consumption!B288/Consumption!B276-1)*100</f>
        <v>7.5101956176124807</v>
      </c>
      <c r="F272">
        <f>Investment!B482-50</f>
        <v>14</v>
      </c>
      <c r="G272">
        <f>InterestRate!B276</f>
        <v>6.58</v>
      </c>
      <c r="H272">
        <f>('Money Supply'!B348/'Money Supply'!B336-1)*100</f>
        <v>10.810810810810811</v>
      </c>
      <c r="I272">
        <f>('Money Supply'!C348/'Money Supply'!C336-1)*100</f>
        <v>5.8045889682418972</v>
      </c>
      <c r="J272">
        <f>('SP 500'!D456/'SP 500'!D444-1)*100</f>
        <v>29.802201018511987</v>
      </c>
    </row>
    <row r="273" spans="1:10" x14ac:dyDescent="0.55000000000000004">
      <c r="A273" s="1">
        <v>31990</v>
      </c>
      <c r="B273">
        <f>(Inflation!B289/Inflation!B277-1)*100</f>
        <v>4.2179261862917317</v>
      </c>
      <c r="C273">
        <f>(Wage!B288/Wage!B276-1)*100</f>
        <v>2.7057497181510737</v>
      </c>
      <c r="D273">
        <f>Unemployment!B277</f>
        <v>6</v>
      </c>
      <c r="E273">
        <f>(Consumption!B289/Consumption!B277-1)*100</f>
        <v>8.1034660437635289</v>
      </c>
      <c r="F273">
        <f>Investment!B483-50</f>
        <v>12.700000000000003</v>
      </c>
      <c r="G273">
        <f>InterestRate!B277</f>
        <v>6.73</v>
      </c>
      <c r="H273">
        <f>('Money Supply'!B349/'Money Supply'!B337-1)*100</f>
        <v>9.6992924528301891</v>
      </c>
      <c r="I273">
        <f>('Money Supply'!C349/'Money Supply'!C337-1)*100</f>
        <v>5.3516761782380184</v>
      </c>
      <c r="J273">
        <f>('SP 500'!D457/'SP 500'!D445-1)*100</f>
        <v>35.611423211550751</v>
      </c>
    </row>
    <row r="274" spans="1:10" x14ac:dyDescent="0.55000000000000004">
      <c r="A274" s="1">
        <v>32021</v>
      </c>
      <c r="B274">
        <f>(Inflation!B290/Inflation!B278-1)*100</f>
        <v>4.2794759825327544</v>
      </c>
      <c r="C274">
        <f>(Wage!B289/Wage!B277-1)*100</f>
        <v>2.6755852842809347</v>
      </c>
      <c r="D274">
        <f>Unemployment!B278</f>
        <v>5.9</v>
      </c>
      <c r="E274">
        <f>(Consumption!B290/Consumption!B278-1)*100</f>
        <v>5.3038933190377335</v>
      </c>
      <c r="F274">
        <f>Investment!B484-50</f>
        <v>12.100000000000001</v>
      </c>
      <c r="G274">
        <f>InterestRate!B278</f>
        <v>7.22</v>
      </c>
      <c r="H274">
        <f>('Money Supply'!B350/'Money Supply'!B338-1)*100</f>
        <v>8.7655222790357978</v>
      </c>
      <c r="I274">
        <f>('Money Supply'!C350/'Money Supply'!C338-1)*100</f>
        <v>4.9442085884960907</v>
      </c>
      <c r="J274">
        <f>('SP 500'!D458/'SP 500'!D446-1)*100</f>
        <v>35.285862545722011</v>
      </c>
    </row>
    <row r="275" spans="1:10" x14ac:dyDescent="0.55000000000000004">
      <c r="A275" s="1">
        <v>32051</v>
      </c>
      <c r="B275">
        <f>(Inflation!B291/Inflation!B279-1)*100</f>
        <v>4.344048653344923</v>
      </c>
      <c r="C275">
        <f>(Wage!B290/Wage!B278-1)*100</f>
        <v>2.8953229398663627</v>
      </c>
      <c r="D275">
        <f>Unemployment!B279</f>
        <v>6</v>
      </c>
      <c r="E275">
        <f>(Consumption!B291/Consumption!B279-1)*100</f>
        <v>6.9656132251603831</v>
      </c>
      <c r="F275">
        <f>Investment!B485-50</f>
        <v>15.299999999999997</v>
      </c>
      <c r="G275">
        <f>InterestRate!B279</f>
        <v>7.29</v>
      </c>
      <c r="H275">
        <f>('Money Supply'!B351/'Money Supply'!B339-1)*100</f>
        <v>8.8124819416353759</v>
      </c>
      <c r="I275">
        <f>('Money Supply'!C351/'Money Supply'!C339-1)*100</f>
        <v>4.7235881388764556</v>
      </c>
      <c r="J275">
        <f>('SP 500'!D459/'SP 500'!D447-1)*100</f>
        <v>-6.4240011889676314</v>
      </c>
    </row>
    <row r="276" spans="1:10" x14ac:dyDescent="0.55000000000000004">
      <c r="A276" s="1">
        <v>32082</v>
      </c>
      <c r="B276">
        <f>(Inflation!B292/Inflation!B280-1)*100</f>
        <v>4.4194107452339537</v>
      </c>
      <c r="C276">
        <f>(Wage!B291/Wage!B279-1)*100</f>
        <v>2.7654867256637239</v>
      </c>
      <c r="D276">
        <f>Unemployment!B280</f>
        <v>5.8</v>
      </c>
      <c r="E276">
        <f>(Consumption!B292/Consumption!B280-1)*100</f>
        <v>7.4514736376924962</v>
      </c>
      <c r="F276">
        <f>Investment!B486-50</f>
        <v>9.2999999999999972</v>
      </c>
      <c r="G276">
        <f>InterestRate!B280</f>
        <v>6.69</v>
      </c>
      <c r="H276">
        <f>('Money Supply'!B352/'Money Supply'!B340-1)*100</f>
        <v>6.5886004514672747</v>
      </c>
      <c r="I276">
        <f>('Money Supply'!C352/'Money Supply'!C340-1)*100</f>
        <v>4.3028241904480291</v>
      </c>
      <c r="J276">
        <f>('SP 500'!D460/'SP 500'!D448-1)*100</f>
        <v>-4.1441956635428596</v>
      </c>
    </row>
    <row r="277" spans="1:10" x14ac:dyDescent="0.55000000000000004">
      <c r="A277" s="1">
        <v>32112</v>
      </c>
      <c r="B277">
        <f>(Inflation!B293/Inflation!B281-1)*100</f>
        <v>4.2424242424242475</v>
      </c>
      <c r="C277">
        <f>(Wage!B292/Wage!B280-1)*100</f>
        <v>2.9933481152993213</v>
      </c>
      <c r="D277">
        <f>Unemployment!B281</f>
        <v>5.7</v>
      </c>
      <c r="E277">
        <f>(Consumption!B293/Consumption!B281-1)*100</f>
        <v>5.9817988574465186</v>
      </c>
      <c r="F277">
        <f>Investment!B487-50</f>
        <v>11.5</v>
      </c>
      <c r="G277">
        <f>InterestRate!B281</f>
        <v>6.77</v>
      </c>
      <c r="H277">
        <f>('Money Supply'!B353/'Money Supply'!B341-1)*100</f>
        <v>3.4603947012706193</v>
      </c>
      <c r="I277">
        <f>('Money Supply'!C353/'Money Supply'!C341-1)*100</f>
        <v>3.561134016857026</v>
      </c>
      <c r="J277">
        <f>('SP 500'!D461/'SP 500'!D449-1)*100</f>
        <v>-8.3057004654579778</v>
      </c>
    </row>
    <row r="278" spans="1:10" x14ac:dyDescent="0.55000000000000004">
      <c r="A278" s="1">
        <v>32143</v>
      </c>
      <c r="B278">
        <f>(Inflation!B294/Inflation!B282-1)*100</f>
        <v>4.3177892918825567</v>
      </c>
      <c r="C278">
        <f>(Wage!B293/Wage!B281-1)*100</f>
        <v>2.9801324503311299</v>
      </c>
      <c r="D278">
        <f>Unemployment!B282</f>
        <v>5.7</v>
      </c>
      <c r="E278">
        <f>(Consumption!B294/Consumption!B282-1)*100</f>
        <v>9.5189667446353923</v>
      </c>
      <c r="F278">
        <f>Investment!B488-50</f>
        <v>10.299999999999997</v>
      </c>
      <c r="G278">
        <f>InterestRate!B282</f>
        <v>6.83</v>
      </c>
      <c r="H278">
        <f>('Money Supply'!B354/'Money Supply'!B342-1)*100</f>
        <v>3.6765703432370067</v>
      </c>
      <c r="I278">
        <f>('Money Supply'!C354/'Money Supply'!C342-1)*100</f>
        <v>3.7661158525512883</v>
      </c>
      <c r="J278">
        <f>('SP 500'!D462/'SP 500'!D450-1)*100</f>
        <v>-0.82586613392134911</v>
      </c>
    </row>
    <row r="279" spans="1:10" x14ac:dyDescent="0.55000000000000004">
      <c r="A279" s="1">
        <v>32174</v>
      </c>
      <c r="B279">
        <f>(Inflation!B295/Inflation!B283-1)*100</f>
        <v>4.306632213608963</v>
      </c>
      <c r="C279">
        <f>(Wage!B294/Wage!B282-1)*100</f>
        <v>2.5330396475770955</v>
      </c>
      <c r="D279">
        <f>Unemployment!B283</f>
        <v>5.7</v>
      </c>
      <c r="E279">
        <f>(Consumption!B295/Consumption!B283-1)*100</f>
        <v>7.3595226255594337</v>
      </c>
      <c r="F279">
        <f>Investment!B489-50</f>
        <v>7</v>
      </c>
      <c r="G279">
        <f>InterestRate!B283</f>
        <v>6.58</v>
      </c>
      <c r="H279">
        <f>('Money Supply'!B355/'Money Supply'!B343-1)*100</f>
        <v>3.8209454748291627</v>
      </c>
      <c r="I279">
        <f>('Money Supply'!C355/'Money Supply'!C343-1)*100</f>
        <v>4.5188651652530165</v>
      </c>
      <c r="J279">
        <f>('SP 500'!D463/'SP 500'!D451-1)*100</f>
        <v>-9.2766132043254785</v>
      </c>
    </row>
    <row r="280" spans="1:10" x14ac:dyDescent="0.55000000000000004">
      <c r="A280" s="1">
        <v>32203</v>
      </c>
      <c r="B280">
        <f>(Inflation!B296/Inflation!B284-1)*100</f>
        <v>4.3664383561643927</v>
      </c>
      <c r="C280">
        <f>(Wage!B295/Wage!B283-1)*100</f>
        <v>2.6431718061673992</v>
      </c>
      <c r="D280">
        <f>Unemployment!B284</f>
        <v>5.7</v>
      </c>
      <c r="E280">
        <f>(Consumption!B296/Consumption!B284-1)*100</f>
        <v>8.2353718134988707</v>
      </c>
      <c r="F280">
        <f>Investment!B490-50</f>
        <v>7.8999999999999986</v>
      </c>
      <c r="G280">
        <f>InterestRate!B284</f>
        <v>6.58</v>
      </c>
      <c r="H280">
        <f>('Money Supply'!B356/'Money Supply'!B344-1)*100</f>
        <v>3.9413635735029651</v>
      </c>
      <c r="I280">
        <f>('Money Supply'!C356/'Money Supply'!C344-1)*100</f>
        <v>5.047307132459955</v>
      </c>
      <c r="J280">
        <f>('SP 500'!D464/'SP 500'!D452-1)*100</f>
        <v>-9.2915274937950052</v>
      </c>
    </row>
    <row r="281" spans="1:10" x14ac:dyDescent="0.55000000000000004">
      <c r="A281" s="1">
        <v>32234</v>
      </c>
      <c r="B281">
        <f>(Inflation!B297/Inflation!B285-1)*100</f>
        <v>4.2589437819420706</v>
      </c>
      <c r="C281">
        <f>(Wage!B296/Wage!B284-1)*100</f>
        <v>3.1938325991189398</v>
      </c>
      <c r="D281">
        <f>Unemployment!B285</f>
        <v>5.4</v>
      </c>
      <c r="E281">
        <f>(Consumption!B297/Consumption!B285-1)*100</f>
        <v>7.4097115353132015</v>
      </c>
      <c r="F281">
        <f>Investment!B491-50</f>
        <v>7.6000000000000014</v>
      </c>
      <c r="G281">
        <f>InterestRate!B285</f>
        <v>6.87</v>
      </c>
      <c r="H281">
        <f>('Money Supply'!B357/'Money Supply'!B345-1)*100</f>
        <v>3.4441489361701993</v>
      </c>
      <c r="I281">
        <f>('Money Supply'!C357/'Money Supply'!C345-1)*100</f>
        <v>5.2682716182662181</v>
      </c>
      <c r="J281">
        <f>('SP 500'!D465/'SP 500'!D453-1)*100</f>
        <v>-7.6032956112640377</v>
      </c>
    </row>
    <row r="282" spans="1:10" x14ac:dyDescent="0.55000000000000004">
      <c r="A282" s="1">
        <v>32264</v>
      </c>
      <c r="B282">
        <f>(Inflation!B298/Inflation!B286-1)*100</f>
        <v>4.3367346938775642</v>
      </c>
      <c r="C282">
        <f>(Wage!B297/Wage!B285-1)*100</f>
        <v>3.2967032967033072</v>
      </c>
      <c r="D282">
        <f>Unemployment!B286</f>
        <v>5.6</v>
      </c>
      <c r="E282">
        <f>(Consumption!B298/Consumption!B286-1)*100</f>
        <v>8.0648846241718086</v>
      </c>
      <c r="F282">
        <f>Investment!B492-50</f>
        <v>7.7000000000000028</v>
      </c>
      <c r="G282">
        <f>InterestRate!B286</f>
        <v>7.09</v>
      </c>
      <c r="H282">
        <f>('Money Supply'!B358/'Money Supply'!B346-1)*100</f>
        <v>3.2598403895576888</v>
      </c>
      <c r="I282">
        <f>('Money Supply'!C358/'Money Supply'!C346-1)*100</f>
        <v>5.4716092328876309</v>
      </c>
      <c r="J282">
        <f>('SP 500'!D466/'SP 500'!D454-1)*100</f>
        <v>-10.165699066253964</v>
      </c>
    </row>
    <row r="283" spans="1:10" x14ac:dyDescent="0.55000000000000004">
      <c r="A283" s="1">
        <v>32295</v>
      </c>
      <c r="B283">
        <f>(Inflation!B299/Inflation!B287-1)*100</f>
        <v>4.5029736618521721</v>
      </c>
      <c r="C283">
        <f>(Wage!B298/Wage!B286-1)*100</f>
        <v>3.3076074972436587</v>
      </c>
      <c r="D283">
        <f>Unemployment!B287</f>
        <v>5.4</v>
      </c>
      <c r="E283">
        <f>(Consumption!B299/Consumption!B287-1)*100</f>
        <v>8.0041445408625798</v>
      </c>
      <c r="F283">
        <f>Investment!B493-50</f>
        <v>13.600000000000001</v>
      </c>
      <c r="G283">
        <f>InterestRate!B287</f>
        <v>7.51</v>
      </c>
      <c r="H283">
        <f>('Money Supply'!B359/'Money Supply'!B347-1)*100</f>
        <v>4.6652325894057656</v>
      </c>
      <c r="I283">
        <f>('Money Supply'!C359/'Money Supply'!C347-1)*100</f>
        <v>5.8376000576909171</v>
      </c>
      <c r="J283">
        <f>('SP 500'!D467/'SP 500'!D455-1)*100</f>
        <v>-8.6536742779622973</v>
      </c>
    </row>
    <row r="284" spans="1:10" x14ac:dyDescent="0.55000000000000004">
      <c r="A284" s="1">
        <v>32325</v>
      </c>
      <c r="B284">
        <f>(Inflation!B300/Inflation!B288-1)*100</f>
        <v>4.4915254237288149</v>
      </c>
      <c r="C284">
        <f>(Wage!B299/Wage!B287-1)*100</f>
        <v>3.5281146637265781</v>
      </c>
      <c r="D284">
        <f>Unemployment!B288</f>
        <v>5.4</v>
      </c>
      <c r="E284">
        <f>(Consumption!B300/Consumption!B288-1)*100</f>
        <v>7.9917703410808061</v>
      </c>
      <c r="F284">
        <f>Investment!B494-50</f>
        <v>10.600000000000001</v>
      </c>
      <c r="G284">
        <f>InterestRate!B288</f>
        <v>7.75</v>
      </c>
      <c r="H284">
        <f>('Money Supply'!B360/'Money Supply'!B348-1)*100</f>
        <v>5.2666845349772062</v>
      </c>
      <c r="I284">
        <f>('Money Supply'!C360/'Money Supply'!C348-1)*100</f>
        <v>6.0641964670400617</v>
      </c>
      <c r="J284">
        <f>('SP 500'!D468/'SP 500'!D456-1)*100</f>
        <v>-13.238352603835491</v>
      </c>
    </row>
    <row r="285" spans="1:10" x14ac:dyDescent="0.55000000000000004">
      <c r="A285" s="1">
        <v>32356</v>
      </c>
      <c r="B285">
        <f>(Inflation!B301/Inflation!B289-1)*100</f>
        <v>4.384485666104565</v>
      </c>
      <c r="C285">
        <f>(Wage!B300/Wage!B288-1)*100</f>
        <v>2.9637760702524885</v>
      </c>
      <c r="D285">
        <f>Unemployment!B289</f>
        <v>5.6</v>
      </c>
      <c r="E285">
        <f>(Consumption!B301/Consumption!B289-1)*100</f>
        <v>7.5405147759771252</v>
      </c>
      <c r="F285">
        <f>Investment!B495-50</f>
        <v>9.2000000000000028</v>
      </c>
      <c r="G285">
        <f>InterestRate!B289</f>
        <v>8.01</v>
      </c>
      <c r="H285">
        <f>('Money Supply'!B361/'Money Supply'!B349-1)*100</f>
        <v>4.9449072829884422</v>
      </c>
      <c r="I285">
        <f>('Money Supply'!C361/'Money Supply'!C349-1)*100</f>
        <v>5.8582959641255705</v>
      </c>
      <c r="J285">
        <f>('SP 500'!D469/'SP 500'!D457-1)*100</f>
        <v>-18.435028824678756</v>
      </c>
    </row>
    <row r="286" spans="1:10" x14ac:dyDescent="0.55000000000000004">
      <c r="A286" s="1">
        <v>32387</v>
      </c>
      <c r="B286">
        <f>(Inflation!B302/Inflation!B290-1)*100</f>
        <v>4.4388609715242833</v>
      </c>
      <c r="C286">
        <f>(Wage!B301/Wage!B289-1)*100</f>
        <v>3.5830618892507937</v>
      </c>
      <c r="D286">
        <f>Unemployment!B290</f>
        <v>5.4</v>
      </c>
      <c r="E286">
        <f>(Consumption!B302/Consumption!B290-1)*100</f>
        <v>7.9067103630405144</v>
      </c>
      <c r="F286">
        <f>Investment!B496-50</f>
        <v>8.6000000000000014</v>
      </c>
      <c r="G286">
        <f>InterestRate!B290</f>
        <v>8.19</v>
      </c>
      <c r="H286">
        <f>('Money Supply'!B362/'Money Supply'!B350-1)*100</f>
        <v>4.7280053727333904</v>
      </c>
      <c r="I286">
        <f>('Money Supply'!C362/'Money Supply'!C350-1)*100</f>
        <v>5.6492320910750626</v>
      </c>
      <c r="J286">
        <f>('SP 500'!D470/'SP 500'!D458-1)*100</f>
        <v>-16.716355760411961</v>
      </c>
    </row>
    <row r="287" spans="1:10" x14ac:dyDescent="0.55000000000000004">
      <c r="A287" s="1">
        <v>32417</v>
      </c>
      <c r="B287">
        <f>(Inflation!B303/Inflation!B291-1)*100</f>
        <v>4.4962531223980085</v>
      </c>
      <c r="C287">
        <f>(Wage!B302/Wage!B290-1)*100</f>
        <v>3.7878787878787845</v>
      </c>
      <c r="D287">
        <f>Unemployment!B291</f>
        <v>5.4</v>
      </c>
      <c r="E287">
        <f>(Consumption!B303/Consumption!B291-1)*100</f>
        <v>8.8635714512392596</v>
      </c>
      <c r="F287">
        <f>Investment!B497-50</f>
        <v>7.2000000000000028</v>
      </c>
      <c r="G287">
        <f>InterestRate!B291</f>
        <v>8.3000000000000007</v>
      </c>
      <c r="H287">
        <f>('Money Supply'!B363/'Money Supply'!B351-1)*100</f>
        <v>3.664365374402534</v>
      </c>
      <c r="I287">
        <f>('Money Supply'!C363/'Money Supply'!C351-1)*100</f>
        <v>5.4033864541832788</v>
      </c>
      <c r="J287">
        <f>('SP 500'!D471/'SP 500'!D459-1)*100</f>
        <v>24.198460365013297</v>
      </c>
    </row>
    <row r="288" spans="1:10" x14ac:dyDescent="0.55000000000000004">
      <c r="A288" s="1">
        <v>32448</v>
      </c>
      <c r="B288">
        <f>(Inflation!B304/Inflation!B292-1)*100</f>
        <v>4.3983402489626622</v>
      </c>
      <c r="C288">
        <f>(Wage!B303/Wage!B291-1)*100</f>
        <v>3.4445640473627526</v>
      </c>
      <c r="D288">
        <f>Unemployment!B292</f>
        <v>5.3</v>
      </c>
      <c r="E288">
        <f>(Consumption!B304/Consumption!B292-1)*100</f>
        <v>9.0512195893574621</v>
      </c>
      <c r="F288">
        <f>Investment!B498-50</f>
        <v>8.3999999999999986</v>
      </c>
      <c r="G288">
        <f>InterestRate!B292</f>
        <v>8.35</v>
      </c>
      <c r="H288">
        <f>('Money Supply'!B364/'Money Supply'!B352-1)*100</f>
        <v>4.1561879549966818</v>
      </c>
      <c r="I288">
        <f>('Money Supply'!C364/'Money Supply'!C352-1)*100</f>
        <v>5.7485114828466299</v>
      </c>
      <c r="J288">
        <f>('SP 500'!D472/'SP 500'!D460-1)*100</f>
        <v>16.434111184939091</v>
      </c>
    </row>
    <row r="289" spans="1:10" x14ac:dyDescent="0.55000000000000004">
      <c r="A289" s="1">
        <v>32478</v>
      </c>
      <c r="B289">
        <f>(Inflation!B305/Inflation!B293-1)*100</f>
        <v>4.6511627906976605</v>
      </c>
      <c r="C289">
        <f>(Wage!B304/Wage!B292-1)*100</f>
        <v>3.4445640473627526</v>
      </c>
      <c r="D289">
        <f>Unemployment!B293</f>
        <v>5.3</v>
      </c>
      <c r="E289">
        <f>(Consumption!B305/Consumption!B293-1)*100</f>
        <v>8.9441850261681601</v>
      </c>
      <c r="F289">
        <f>Investment!B499-50</f>
        <v>9</v>
      </c>
      <c r="G289">
        <f>InterestRate!B293</f>
        <v>8.76</v>
      </c>
      <c r="H289">
        <f>('Money Supply'!B365/'Money Supply'!B353-1)*100</f>
        <v>4.9255291350927655</v>
      </c>
      <c r="I289">
        <f>('Money Supply'!C365/'Money Supply'!C353-1)*100</f>
        <v>5.7569671986752446</v>
      </c>
      <c r="J289">
        <f>('SP 500'!D473/'SP 500'!D461-1)*100</f>
        <v>22.251850880223966</v>
      </c>
    </row>
    <row r="290" spans="1:10" x14ac:dyDescent="0.55000000000000004">
      <c r="A290" s="1">
        <v>32509</v>
      </c>
      <c r="B290">
        <f>(Inflation!B306/Inflation!B294-1)*100</f>
        <v>4.635761589403975</v>
      </c>
      <c r="C290">
        <f>(Wage!B305/Wage!B293-1)*100</f>
        <v>3.8585209003215271</v>
      </c>
      <c r="D290">
        <f>Unemployment!B294</f>
        <v>5.4</v>
      </c>
      <c r="E290">
        <f>(Consumption!B306/Consumption!B294-1)*100</f>
        <v>8.332559507227554</v>
      </c>
      <c r="F290">
        <f>Investment!B500-50</f>
        <v>7.2999999999999972</v>
      </c>
      <c r="G290">
        <f>InterestRate!B294</f>
        <v>9.1199999999999992</v>
      </c>
      <c r="H290">
        <f>('Money Supply'!B366/'Money Supply'!B354-1)*100</f>
        <v>3.6508767338393033</v>
      </c>
      <c r="I290">
        <f>('Money Supply'!C366/'Money Supply'!C354-1)*100</f>
        <v>5.0013999720005531</v>
      </c>
      <c r="J290">
        <f>('SP 500'!D474/'SP 500'!D462-1)*100</f>
        <v>14.006745338774596</v>
      </c>
    </row>
    <row r="291" spans="1:10" x14ac:dyDescent="0.55000000000000004">
      <c r="A291" s="1">
        <v>32540</v>
      </c>
      <c r="B291">
        <f>(Inflation!B307/Inflation!B295-1)*100</f>
        <v>4.7894302229562369</v>
      </c>
      <c r="C291">
        <f>(Wage!B306/Wage!B294-1)*100</f>
        <v>4.1890440386680883</v>
      </c>
      <c r="D291">
        <f>Unemployment!B295</f>
        <v>5.2</v>
      </c>
      <c r="E291">
        <f>(Consumption!B307/Consumption!B295-1)*100</f>
        <v>8.1951520765786601</v>
      </c>
      <c r="F291">
        <f>Investment!B501-50</f>
        <v>7.2999999999999972</v>
      </c>
      <c r="G291">
        <f>InterestRate!B295</f>
        <v>9.36</v>
      </c>
      <c r="H291">
        <f>('Money Supply'!B367/'Money Supply'!B355-1)*100</f>
        <v>3.6400268636668898</v>
      </c>
      <c r="I291">
        <f>('Money Supply'!C367/'Money Supply'!C355-1)*100</f>
        <v>4.3724639708968782</v>
      </c>
      <c r="J291">
        <f>('SP 500'!D475/'SP 500'!D463-1)*100</f>
        <v>15.511258943673599</v>
      </c>
    </row>
    <row r="292" spans="1:10" x14ac:dyDescent="0.55000000000000004">
      <c r="A292" s="1">
        <v>32568</v>
      </c>
      <c r="B292">
        <f>(Inflation!B308/Inflation!B296-1)*100</f>
        <v>4.6759639048400192</v>
      </c>
      <c r="C292">
        <f>(Wage!B307/Wage!B295-1)*100</f>
        <v>4.0772532188841026</v>
      </c>
      <c r="D292">
        <f>Unemployment!B296</f>
        <v>5</v>
      </c>
      <c r="E292">
        <f>(Consumption!B308/Consumption!B296-1)*100</f>
        <v>7.2213069741899893</v>
      </c>
      <c r="F292">
        <f>Investment!B502-50</f>
        <v>2</v>
      </c>
      <c r="G292">
        <f>InterestRate!B296</f>
        <v>9.85</v>
      </c>
      <c r="H292">
        <f>('Money Supply'!B368/'Money Supply'!B356-1)*100</f>
        <v>3.0601383714741859</v>
      </c>
      <c r="I292">
        <f>('Money Supply'!C368/'Money Supply'!C356-1)*100</f>
        <v>3.9318252676066034</v>
      </c>
      <c r="J292">
        <f>('SP 500'!D476/'SP 500'!D464-1)*100</f>
        <v>11.867842062424771</v>
      </c>
    </row>
    <row r="293" spans="1:10" x14ac:dyDescent="0.55000000000000004">
      <c r="A293" s="1">
        <v>32599</v>
      </c>
      <c r="B293">
        <f>(Inflation!B309/Inflation!B297-1)*100</f>
        <v>4.5751633986928164</v>
      </c>
      <c r="C293">
        <f>(Wage!B308/Wage!B296-1)*100</f>
        <v>4.162219850586979</v>
      </c>
      <c r="D293">
        <f>Unemployment!B297</f>
        <v>5.2</v>
      </c>
      <c r="E293">
        <f>(Consumption!B309/Consumption!B297-1)*100</f>
        <v>8.4806730886477268</v>
      </c>
      <c r="F293">
        <f>Investment!B503-50</f>
        <v>3.1000000000000014</v>
      </c>
      <c r="G293">
        <f>InterestRate!B297</f>
        <v>9.84</v>
      </c>
      <c r="H293">
        <f>('Money Supply'!B369/'Money Supply'!B357-1)*100</f>
        <v>1.5811801002699744</v>
      </c>
      <c r="I293">
        <f>('Money Supply'!C369/'Money Supply'!C357-1)*100</f>
        <v>3.3876867329846405</v>
      </c>
      <c r="J293">
        <f>('SP 500'!D477/'SP 500'!D465-1)*100</f>
        <v>15.562796085981812</v>
      </c>
    </row>
    <row r="294" spans="1:10" x14ac:dyDescent="0.55000000000000004">
      <c r="A294" s="1">
        <v>32629</v>
      </c>
      <c r="B294">
        <f>(Inflation!B310/Inflation!B298-1)*100</f>
        <v>4.5639771801140983</v>
      </c>
      <c r="C294">
        <f>(Wage!B309/Wage!B297-1)*100</f>
        <v>3.5106382978723483</v>
      </c>
      <c r="D294">
        <f>Unemployment!B298</f>
        <v>5.2</v>
      </c>
      <c r="E294">
        <f>(Consumption!B310/Consumption!B298-1)*100</f>
        <v>7.7469042585321723</v>
      </c>
      <c r="F294">
        <f>Investment!B504-50</f>
        <v>0.70000000000000284</v>
      </c>
      <c r="G294">
        <f>InterestRate!B298</f>
        <v>9.81</v>
      </c>
      <c r="H294">
        <f>('Money Supply'!B370/'Money Supply'!B358-1)*100</f>
        <v>0.35368090123133467</v>
      </c>
      <c r="I294">
        <f>('Money Supply'!C370/'Money Supply'!C358-1)*100</f>
        <v>2.9752293262789165</v>
      </c>
      <c r="J294">
        <f>('SP 500'!D478/'SP 500'!D466-1)*100</f>
        <v>22.186052107227994</v>
      </c>
    </row>
    <row r="295" spans="1:10" x14ac:dyDescent="0.55000000000000004">
      <c r="A295" s="1">
        <v>32660</v>
      </c>
      <c r="B295">
        <f>(Inflation!B311/Inflation!B299-1)*100</f>
        <v>4.471544715447151</v>
      </c>
      <c r="C295">
        <f>(Wage!B310/Wage!B298-1)*100</f>
        <v>3.7353255069370483</v>
      </c>
      <c r="D295">
        <f>Unemployment!B299</f>
        <v>5.3</v>
      </c>
      <c r="E295">
        <f>(Consumption!B311/Consumption!B299-1)*100</f>
        <v>7.3989687012831373</v>
      </c>
      <c r="F295">
        <f>Investment!B505-50</f>
        <v>-4.3999999999999986</v>
      </c>
      <c r="G295">
        <f>InterestRate!B299</f>
        <v>9.5299999999999994</v>
      </c>
      <c r="H295">
        <f>('Money Supply'!B371/'Money Supply'!B359-1)*100</f>
        <v>-0.73217726396918037</v>
      </c>
      <c r="I295">
        <f>('Money Supply'!C371/'Money Supply'!C359-1)*100</f>
        <v>3.0218376315878981</v>
      </c>
      <c r="J295">
        <f>('SP 500'!D479/'SP 500'!D467-1)*100</f>
        <v>19.946584434645143</v>
      </c>
    </row>
    <row r="296" spans="1:10" x14ac:dyDescent="0.55000000000000004">
      <c r="A296" s="1">
        <v>32690</v>
      </c>
      <c r="B296">
        <f>(Inflation!B312/Inflation!B300-1)*100</f>
        <v>4.6228710462287159</v>
      </c>
      <c r="C296">
        <f>(Wage!B311/Wage!B299-1)*100</f>
        <v>4.1533546325878357</v>
      </c>
      <c r="D296">
        <f>Unemployment!B300</f>
        <v>5.2</v>
      </c>
      <c r="E296">
        <f>(Consumption!B312/Consumption!B300-1)*100</f>
        <v>7.2157890036614658</v>
      </c>
      <c r="F296">
        <f>Investment!B506-50</f>
        <v>-4.2000000000000028</v>
      </c>
      <c r="G296">
        <f>InterestRate!B300</f>
        <v>9.24</v>
      </c>
      <c r="H296">
        <f>('Money Supply'!B372/'Money Supply'!B360-1)*100</f>
        <v>-0.61107574793124453</v>
      </c>
      <c r="I296">
        <f>('Money Supply'!C372/'Money Supply'!C360-1)*100</f>
        <v>3.4832944043871272</v>
      </c>
      <c r="J296">
        <f>('SP 500'!D480/'SP 500'!D468-1)*100</f>
        <v>20.870160280509896</v>
      </c>
    </row>
    <row r="297" spans="1:10" x14ac:dyDescent="0.55000000000000004">
      <c r="A297" s="1">
        <v>32721</v>
      </c>
      <c r="B297">
        <f>(Inflation!B313/Inflation!B301-1)*100</f>
        <v>4.4426494345719103</v>
      </c>
      <c r="C297">
        <f>(Wage!B312/Wage!B300-1)*100</f>
        <v>3.9445628997867743</v>
      </c>
      <c r="D297">
        <f>Unemployment!B301</f>
        <v>5.2</v>
      </c>
      <c r="E297">
        <f>(Consumption!B313/Consumption!B301-1)*100</f>
        <v>7.4609224950506814</v>
      </c>
      <c r="F297">
        <f>Investment!B507-50</f>
        <v>-4.7999999999999972</v>
      </c>
      <c r="G297">
        <f>InterestRate!B301</f>
        <v>8.99</v>
      </c>
      <c r="H297">
        <f>('Money Supply'!B373/'Money Supply'!B361-1)*100</f>
        <v>-0.57618437900127661</v>
      </c>
      <c r="I297">
        <f>('Money Supply'!C373/'Money Supply'!C361-1)*100</f>
        <v>4.1276941846278836</v>
      </c>
      <c r="J297">
        <f>('SP 500'!D481/'SP 500'!D469-1)*100</f>
        <v>32.14828726522547</v>
      </c>
    </row>
    <row r="298" spans="1:10" x14ac:dyDescent="0.55000000000000004">
      <c r="A298" s="1">
        <v>32752</v>
      </c>
      <c r="B298">
        <f>(Inflation!B314/Inflation!B302-1)*100</f>
        <v>4.2502004811547645</v>
      </c>
      <c r="C298">
        <f>(Wage!B313/Wage!B301-1)*100</f>
        <v>3.8784067085954055</v>
      </c>
      <c r="D298">
        <f>Unemployment!B302</f>
        <v>5.3</v>
      </c>
      <c r="E298">
        <f>(Consumption!B314/Consumption!B302-1)*100</f>
        <v>7.2742820074305437</v>
      </c>
      <c r="F298">
        <f>Investment!B508-50</f>
        <v>-4</v>
      </c>
      <c r="G298">
        <f>InterestRate!B302</f>
        <v>9.02</v>
      </c>
      <c r="H298">
        <f>('Money Supply'!B374/'Money Supply'!B362-1)*100</f>
        <v>-0.25650891368474982</v>
      </c>
      <c r="I298">
        <f>('Money Supply'!C374/'Money Supply'!C362-1)*100</f>
        <v>4.6321710548609119</v>
      </c>
      <c r="J298">
        <f>('SP 500'!D482/'SP 500'!D470-1)*100</f>
        <v>32.83912381807783</v>
      </c>
    </row>
    <row r="299" spans="1:10" x14ac:dyDescent="0.55000000000000004">
      <c r="A299" s="1">
        <v>32782</v>
      </c>
      <c r="B299">
        <f>(Inflation!B315/Inflation!B303-1)*100</f>
        <v>4.302788844621519</v>
      </c>
      <c r="C299">
        <f>(Wage!B314/Wage!B302-1)*100</f>
        <v>3.7539103232533844</v>
      </c>
      <c r="D299">
        <f>Unemployment!B303</f>
        <v>5.3</v>
      </c>
      <c r="E299">
        <f>(Consumption!B315/Consumption!B303-1)*100</f>
        <v>6.4015858208955168</v>
      </c>
      <c r="F299">
        <f>Investment!B509-50</f>
        <v>-0.70000000000000284</v>
      </c>
      <c r="G299">
        <f>InterestRate!B303</f>
        <v>8.84</v>
      </c>
      <c r="H299">
        <f>('Money Supply'!B375/'Money Supply'!B363-1)*100</f>
        <v>0.30737704918033515</v>
      </c>
      <c r="I299">
        <f>('Money Supply'!C375/'Money Supply'!C363-1)*100</f>
        <v>4.9846444601937323</v>
      </c>
      <c r="J299">
        <f>('SP 500'!D483/'SP 500'!D471-1)*100</f>
        <v>21.678321628899312</v>
      </c>
    </row>
    <row r="300" spans="1:10" x14ac:dyDescent="0.55000000000000004">
      <c r="A300" s="1">
        <v>32813</v>
      </c>
      <c r="B300">
        <f>(Inflation!B316/Inflation!B304-1)*100</f>
        <v>4.3720190779014345</v>
      </c>
      <c r="C300">
        <f>(Wage!B315/Wage!B303-1)*100</f>
        <v>3.5379812695109258</v>
      </c>
      <c r="D300">
        <f>Unemployment!B304</f>
        <v>5.4</v>
      </c>
      <c r="E300">
        <f>(Consumption!B316/Consumption!B304-1)*100</f>
        <v>6.1705831157528257</v>
      </c>
      <c r="F300">
        <f>Investment!B510-50</f>
        <v>-0.70000000000000284</v>
      </c>
      <c r="G300">
        <f>InterestRate!B304</f>
        <v>8.5500000000000007</v>
      </c>
      <c r="H300">
        <f>('Money Supply'!B376/'Money Supply'!B364-1)*100</f>
        <v>0.41936713686618887</v>
      </c>
      <c r="I300">
        <f>('Money Supply'!C376/'Money Supply'!C364-1)*100</f>
        <v>5.1477981097928671</v>
      </c>
      <c r="J300">
        <f>('SP 500'!D484/'SP 500'!D472-1)*100</f>
        <v>25.893093569113333</v>
      </c>
    </row>
    <row r="301" spans="1:10" x14ac:dyDescent="0.55000000000000004">
      <c r="A301" s="1">
        <v>32843</v>
      </c>
      <c r="B301">
        <f>(Inflation!B317/Inflation!B305-1)*100</f>
        <v>4.3650793650793718</v>
      </c>
      <c r="C301">
        <f>(Wage!B316/Wage!B304-1)*100</f>
        <v>3.9542143600416413</v>
      </c>
      <c r="D301">
        <f>Unemployment!B305</f>
        <v>5.4</v>
      </c>
      <c r="E301">
        <f>(Consumption!B317/Consumption!B305-1)*100</f>
        <v>6.4551390846589562</v>
      </c>
      <c r="F301">
        <f>Investment!B511-50</f>
        <v>0.39999999999999858</v>
      </c>
      <c r="G301">
        <f>InterestRate!B305</f>
        <v>8.4499999999999993</v>
      </c>
      <c r="H301">
        <f>('Money Supply'!B377/'Money Supply'!B365-1)*100</f>
        <v>0.93388121031003912</v>
      </c>
      <c r="I301">
        <f>('Money Supply'!C377/'Money Supply'!C365-1)*100</f>
        <v>5.5068794349868444</v>
      </c>
      <c r="J301">
        <f>('SP 500'!D485/'SP 500'!D473-1)*100</f>
        <v>25.57030493004655</v>
      </c>
    </row>
    <row r="302" spans="1:10" x14ac:dyDescent="0.55000000000000004">
      <c r="A302" s="1">
        <v>32874</v>
      </c>
      <c r="B302">
        <f>(Inflation!B318/Inflation!B306-1)*100</f>
        <v>4.4303797468354444</v>
      </c>
      <c r="C302">
        <f>(Wage!B317/Wage!B305-1)*100</f>
        <v>3.6119711042311708</v>
      </c>
      <c r="D302">
        <f>Unemployment!B306</f>
        <v>5.4</v>
      </c>
      <c r="E302">
        <f>(Consumption!B318/Consumption!B306-1)*100</f>
        <v>7.0659161690334038</v>
      </c>
      <c r="F302">
        <f>Investment!B512-50</f>
        <v>-0.89999999999999858</v>
      </c>
      <c r="G302">
        <f>InterestRate!B306</f>
        <v>8.23</v>
      </c>
      <c r="H302">
        <f>('Money Supply'!B378/'Money Supply'!B366-1)*100</f>
        <v>1.0857214998106324</v>
      </c>
      <c r="I302">
        <f>('Money Supply'!C378/'Money Supply'!C366-1)*100</f>
        <v>5.7198093396886751</v>
      </c>
      <c r="J302">
        <f>('SP 500'!D486/'SP 500'!D474-1)*100</f>
        <v>16.807271223164033</v>
      </c>
    </row>
    <row r="303" spans="1:10" x14ac:dyDescent="0.55000000000000004">
      <c r="A303" s="1">
        <v>32905</v>
      </c>
      <c r="B303">
        <f>(Inflation!B319/Inflation!B307-1)*100</f>
        <v>4.6493301812450705</v>
      </c>
      <c r="C303">
        <f>(Wage!B318/Wage!B306-1)*100</f>
        <v>3.9175257731958846</v>
      </c>
      <c r="D303">
        <f>Unemployment!B307</f>
        <v>5.3</v>
      </c>
      <c r="E303">
        <f>(Consumption!B319/Consumption!B307-1)*100</f>
        <v>6.8751962099375064</v>
      </c>
      <c r="F303">
        <f>Investment!B513-50</f>
        <v>2.5</v>
      </c>
      <c r="G303">
        <f>InterestRate!B307</f>
        <v>8.24</v>
      </c>
      <c r="H303">
        <f>('Money Supply'!B379/'Money Supply'!B367-1)*100</f>
        <v>1.9569725246241676</v>
      </c>
      <c r="I303">
        <f>('Money Supply'!C379/'Money Supply'!C367-1)*100</f>
        <v>6.3006903947985693</v>
      </c>
      <c r="J303">
        <f>('SP 500'!D487/'SP 500'!D475-1)*100</f>
        <v>12.520084799829355</v>
      </c>
    </row>
    <row r="304" spans="1:10" x14ac:dyDescent="0.55000000000000004">
      <c r="A304" s="1">
        <v>32933</v>
      </c>
      <c r="B304">
        <f>(Inflation!B320/Inflation!B308-1)*100</f>
        <v>4.9373040752351161</v>
      </c>
      <c r="C304">
        <f>(Wage!B319/Wage!B307-1)*100</f>
        <v>4.1237113402061931</v>
      </c>
      <c r="D304">
        <f>Unemployment!B308</f>
        <v>5.2</v>
      </c>
      <c r="E304">
        <f>(Consumption!B320/Consumption!B308-1)*100</f>
        <v>7.3125622421396974</v>
      </c>
      <c r="F304">
        <f>Investment!B514-50</f>
        <v>2.2999999999999972</v>
      </c>
      <c r="G304">
        <f>InterestRate!B308</f>
        <v>8.2799999999999994</v>
      </c>
      <c r="H304">
        <f>('Money Supply'!B380/'Money Supply'!B368-1)*100</f>
        <v>2.5690679060160093</v>
      </c>
      <c r="I304">
        <f>('Money Supply'!C380/'Money Supply'!C368-1)*100</f>
        <v>6.4529031397907</v>
      </c>
      <c r="J304">
        <f>('SP 500'!D488/'SP 500'!D476-1)*100</f>
        <v>15.576344830646871</v>
      </c>
    </row>
    <row r="305" spans="1:10" x14ac:dyDescent="0.55000000000000004">
      <c r="A305" s="1">
        <v>32964</v>
      </c>
      <c r="B305">
        <f>(Inflation!B321/Inflation!B309-1)*100</f>
        <v>4.8437499999999911</v>
      </c>
      <c r="C305">
        <f>(Wage!B320/Wage!B308-1)*100</f>
        <v>3.9959016393442681</v>
      </c>
      <c r="D305">
        <f>Unemployment!B309</f>
        <v>5.4</v>
      </c>
      <c r="E305">
        <f>(Consumption!B321/Consumption!B309-1)*100</f>
        <v>6.4098240881245383</v>
      </c>
      <c r="F305">
        <f>Investment!B515-50</f>
        <v>3.7000000000000028</v>
      </c>
      <c r="G305">
        <f>InterestRate!B309</f>
        <v>8.26</v>
      </c>
      <c r="H305">
        <f>('Money Supply'!B381/'Money Supply'!B369-1)*100</f>
        <v>3.2903062515818871</v>
      </c>
      <c r="I305">
        <f>('Money Supply'!C381/'Money Supply'!C369-1)*100</f>
        <v>6.5004629017325621</v>
      </c>
      <c r="J305">
        <f>('SP 500'!D489/'SP 500'!D477-1)*100</f>
        <v>11.350434285365708</v>
      </c>
    </row>
    <row r="306" spans="1:10" x14ac:dyDescent="0.55000000000000004">
      <c r="A306" s="1">
        <v>32994</v>
      </c>
      <c r="B306">
        <f>(Inflation!B322/Inflation!B310-1)*100</f>
        <v>4.7544816835541681</v>
      </c>
      <c r="C306">
        <f>(Wage!B321/Wage!B309-1)*100</f>
        <v>4.3165467625899234</v>
      </c>
      <c r="D306">
        <f>Unemployment!B310</f>
        <v>5.4</v>
      </c>
      <c r="E306">
        <f>(Consumption!B322/Consumption!B310-1)*100</f>
        <v>6.306937631394538</v>
      </c>
      <c r="F306">
        <f>Investment!B516-50</f>
        <v>1.7000000000000028</v>
      </c>
      <c r="G306">
        <f>InterestRate!B310</f>
        <v>8.18</v>
      </c>
      <c r="H306">
        <f>('Money Supply'!B382/'Money Supply'!B370-1)*100</f>
        <v>3.8376191097767798</v>
      </c>
      <c r="I306">
        <f>('Money Supply'!C382/'Money Supply'!C370-1)*100</f>
        <v>6.3557201481333259</v>
      </c>
      <c r="J306">
        <f>('SP 500'!D490/'SP 500'!D478-1)*100</f>
        <v>8.7943136801572841</v>
      </c>
    </row>
    <row r="307" spans="1:10" x14ac:dyDescent="0.55000000000000004">
      <c r="A307" s="1">
        <v>33025</v>
      </c>
      <c r="B307">
        <f>(Inflation!B323/Inflation!B311-1)*100</f>
        <v>4.9027237354085651</v>
      </c>
      <c r="C307">
        <f>(Wage!B322/Wage!B310-1)*100</f>
        <v>4.5267489711934061</v>
      </c>
      <c r="D307">
        <f>Unemployment!B311</f>
        <v>5.2</v>
      </c>
      <c r="E307">
        <f>(Consumption!B323/Consumption!B311-1)*100</f>
        <v>6.6687137114783468</v>
      </c>
      <c r="F307">
        <f>Investment!B517-50</f>
        <v>2</v>
      </c>
      <c r="G307">
        <f>InterestRate!B311</f>
        <v>8.2899999999999991</v>
      </c>
      <c r="H307">
        <f>('Money Supply'!B383/'Money Supply'!B371-1)*100</f>
        <v>4.6842650103519734</v>
      </c>
      <c r="I307">
        <f>('Money Supply'!C383/'Money Supply'!C371-1)*100</f>
        <v>6.2169312169312096</v>
      </c>
      <c r="J307">
        <f>('SP 500'!D491/'SP 500'!D479-1)*100</f>
        <v>11.721485277029631</v>
      </c>
    </row>
    <row r="308" spans="1:10" x14ac:dyDescent="0.55000000000000004">
      <c r="A308" s="1">
        <v>33055</v>
      </c>
      <c r="B308">
        <f>(Inflation!B324/Inflation!B312-1)*100</f>
        <v>5.0387596899224896</v>
      </c>
      <c r="C308">
        <f>(Wage!B323/Wage!B311-1)*100</f>
        <v>4.1922290388548111</v>
      </c>
      <c r="D308">
        <f>Unemployment!B312</f>
        <v>5.5</v>
      </c>
      <c r="E308">
        <f>(Consumption!B324/Consumption!B312-1)*100</f>
        <v>6.5746730710497969</v>
      </c>
      <c r="F308">
        <f>Investment!B518-50</f>
        <v>-3.2999999999999972</v>
      </c>
      <c r="G308">
        <f>InterestRate!B312</f>
        <v>8.15</v>
      </c>
      <c r="H308">
        <f>('Money Supply'!B384/'Money Supply'!B372-1)*100</f>
        <v>3.8811323171512591</v>
      </c>
      <c r="I308">
        <f>('Money Supply'!C384/'Money Supply'!C372-1)*100</f>
        <v>5.5152109911678071</v>
      </c>
      <c r="J308">
        <f>('SP 500'!D492/'SP 500'!D480-1)*100</f>
        <v>10.34797483616039</v>
      </c>
    </row>
    <row r="309" spans="1:10" x14ac:dyDescent="0.55000000000000004">
      <c r="A309" s="1">
        <v>33086</v>
      </c>
      <c r="B309">
        <f>(Inflation!B325/Inflation!B313-1)*100</f>
        <v>5.491105955143083</v>
      </c>
      <c r="C309">
        <f>(Wage!B324/Wage!B312-1)*100</f>
        <v>4.4102564102564079</v>
      </c>
      <c r="D309">
        <f>Unemployment!B313</f>
        <v>5.7</v>
      </c>
      <c r="E309">
        <f>(Consumption!B325/Consumption!B313-1)*100</f>
        <v>6.2747470303563535</v>
      </c>
      <c r="F309">
        <f>Investment!B519-50</f>
        <v>-4.5</v>
      </c>
      <c r="G309">
        <f>InterestRate!B313</f>
        <v>8.1300000000000008</v>
      </c>
      <c r="H309">
        <f>('Money Supply'!B385/'Money Supply'!B373-1)*100</f>
        <v>4.6619446233097328</v>
      </c>
      <c r="I309">
        <f>('Money Supply'!C385/'Money Supply'!C373-1)*100</f>
        <v>5.4383909392696772</v>
      </c>
      <c r="J309">
        <f>('SP 500'!D493/'SP 500'!D481-1)*100</f>
        <v>-9.6814179941002827</v>
      </c>
    </row>
    <row r="310" spans="1:10" x14ac:dyDescent="0.55000000000000004">
      <c r="A310" s="1">
        <v>33117</v>
      </c>
      <c r="B310">
        <f>(Inflation!B326/Inflation!B314-1)*100</f>
        <v>5.5384615384615365</v>
      </c>
      <c r="C310">
        <f>(Wage!B325/Wage!B313-1)*100</f>
        <v>4.2381432896064553</v>
      </c>
      <c r="D310">
        <f>Unemployment!B314</f>
        <v>5.9</v>
      </c>
      <c r="E310">
        <f>(Consumption!B326/Consumption!B314-1)*100</f>
        <v>6.833237129270775</v>
      </c>
      <c r="F310">
        <f>Investment!B520-50</f>
        <v>-5.1000000000000014</v>
      </c>
      <c r="G310">
        <f>InterestRate!B314</f>
        <v>8.1999999999999993</v>
      </c>
      <c r="H310">
        <f>('Money Supply'!B386/'Money Supply'!B374-1)*100</f>
        <v>5.0662209078050635</v>
      </c>
      <c r="I310">
        <f>('Money Supply'!C386/'Money Supply'!C374-1)*100</f>
        <v>5.2529308893062954</v>
      </c>
      <c r="J310">
        <f>('SP 500'!D494/'SP 500'!D482-1)*100</f>
        <v>-13.296418743539551</v>
      </c>
    </row>
    <row r="311" spans="1:10" x14ac:dyDescent="0.55000000000000004">
      <c r="A311" s="1">
        <v>33147</v>
      </c>
      <c r="B311">
        <f>(Inflation!B327/Inflation!B315-1)*100</f>
        <v>5.2711993888464592</v>
      </c>
      <c r="C311">
        <f>(Wage!B326/Wage!B314-1)*100</f>
        <v>3.71859296482413</v>
      </c>
      <c r="D311">
        <f>Unemployment!B315</f>
        <v>5.9</v>
      </c>
      <c r="E311">
        <f>(Consumption!B327/Consumption!B315-1)*100</f>
        <v>6.4958904109589044</v>
      </c>
      <c r="F311">
        <f>Investment!B521-50</f>
        <v>-6.8999999999999986</v>
      </c>
      <c r="G311">
        <f>InterestRate!B315</f>
        <v>8.11</v>
      </c>
      <c r="H311">
        <f>('Money Supply'!B387/'Money Supply'!B375-1)*100</f>
        <v>4.2007150153217543</v>
      </c>
      <c r="I311">
        <f>('Money Supply'!C387/'Money Supply'!C375-1)*100</f>
        <v>4.6226051176546212</v>
      </c>
      <c r="J311">
        <f>('SP 500'!D495/'SP 500'!D483-1)*100</f>
        <v>-9.9688143489975225</v>
      </c>
    </row>
    <row r="312" spans="1:10" x14ac:dyDescent="0.55000000000000004">
      <c r="A312" s="1">
        <v>33178</v>
      </c>
      <c r="B312">
        <f>(Inflation!B328/Inflation!B316-1)*100</f>
        <v>5.2551408987052461</v>
      </c>
      <c r="C312">
        <f>(Wage!B327/Wage!B315-1)*100</f>
        <v>3.8190954773869468</v>
      </c>
      <c r="D312">
        <f>Unemployment!B316</f>
        <v>6.2</v>
      </c>
      <c r="E312">
        <f>(Consumption!B328/Consumption!B316-1)*100</f>
        <v>6.2491461048719943</v>
      </c>
      <c r="F312">
        <f>Investment!B522-50</f>
        <v>-9.6000000000000014</v>
      </c>
      <c r="G312">
        <f>InterestRate!B316</f>
        <v>7.81</v>
      </c>
      <c r="H312">
        <f>('Money Supply'!B388/'Money Supply'!B376-1)*100</f>
        <v>4.3533282713237087</v>
      </c>
      <c r="I312">
        <f>('Money Supply'!C388/'Money Supply'!C376-1)*100</f>
        <v>4.1053101294065142</v>
      </c>
      <c r="J312">
        <f>('SP 500'!D496/'SP 500'!D484-1)*100</f>
        <v>-8.8543769139116222</v>
      </c>
    </row>
    <row r="313" spans="1:10" x14ac:dyDescent="0.55000000000000004">
      <c r="A313" s="1">
        <v>33208</v>
      </c>
      <c r="B313">
        <f>(Inflation!B329/Inflation!B317-1)*100</f>
        <v>5.1711026615969713</v>
      </c>
      <c r="C313">
        <f>(Wage!B328/Wage!B316-1)*100</f>
        <v>3.7037037037036979</v>
      </c>
      <c r="D313">
        <f>Unemployment!B317</f>
        <v>6.3</v>
      </c>
      <c r="E313">
        <f>(Consumption!B329/Consumption!B317-1)*100</f>
        <v>4.7855811062772036</v>
      </c>
      <c r="F313">
        <f>Investment!B523-50</f>
        <v>-11.5</v>
      </c>
      <c r="G313">
        <f>InterestRate!B317</f>
        <v>7.31</v>
      </c>
      <c r="H313">
        <f>('Money Supply'!B389/'Money Supply'!B377-1)*100</f>
        <v>3.9600296076980124</v>
      </c>
      <c r="I313">
        <f>('Money Supply'!C389/'Money Supply'!C377-1)*100</f>
        <v>3.7574992106094163</v>
      </c>
      <c r="J313">
        <f>('SP 500'!D497/'SP 500'!D485-1)*100</f>
        <v>-5.1997773282722592</v>
      </c>
    </row>
    <row r="314" spans="1:10" x14ac:dyDescent="0.55000000000000004">
      <c r="A314" s="1">
        <v>33239</v>
      </c>
      <c r="B314">
        <f>(Inflation!B330/Inflation!B318-1)*100</f>
        <v>5.6060606060606144</v>
      </c>
      <c r="C314">
        <f>(Wage!B329/Wage!B317-1)*100</f>
        <v>3.5856573705179473</v>
      </c>
      <c r="D314">
        <f>Unemployment!B318</f>
        <v>6.4</v>
      </c>
      <c r="E314">
        <f>(Consumption!B330/Consumption!B318-1)*100</f>
        <v>2.9461998292058089</v>
      </c>
      <c r="F314">
        <f>Investment!B524-50</f>
        <v>-11.899999999999999</v>
      </c>
      <c r="G314">
        <f>InterestRate!B318</f>
        <v>6.91</v>
      </c>
      <c r="H314">
        <f>('Money Supply'!B390/'Money Supply'!B378-1)*100</f>
        <v>3.8716123392031898</v>
      </c>
      <c r="I314">
        <f>('Money Supply'!C390/'Money Supply'!C378-1)*100</f>
        <v>3.7267080745341685</v>
      </c>
      <c r="J314">
        <f>('SP 500'!D498/'SP 500'!D486-1)*100</f>
        <v>-3.2767349610654306</v>
      </c>
    </row>
    <row r="315" spans="1:10" x14ac:dyDescent="0.55000000000000004">
      <c r="A315" s="1">
        <v>33270</v>
      </c>
      <c r="B315">
        <f>(Inflation!B331/Inflation!B319-1)*100</f>
        <v>5.6475903614457756</v>
      </c>
      <c r="C315">
        <f>(Wage!B330/Wage!B318-1)*100</f>
        <v>3.1746031746031855</v>
      </c>
      <c r="D315">
        <f>Unemployment!B319</f>
        <v>6.6</v>
      </c>
      <c r="E315">
        <f>(Consumption!B331/Consumption!B319-1)*100</f>
        <v>3.6984618671224156</v>
      </c>
      <c r="F315">
        <f>Investment!B525-50</f>
        <v>-10.799999999999997</v>
      </c>
      <c r="G315">
        <f>InterestRate!B319</f>
        <v>6.25</v>
      </c>
      <c r="H315">
        <f>('Money Supply'!B391/'Money Supply'!B379-1)*100</f>
        <v>4.4998093301131359</v>
      </c>
      <c r="I315">
        <f>('Money Supply'!C391/'Money Supply'!C379-1)*100</f>
        <v>3.9472854530550494</v>
      </c>
      <c r="J315">
        <f>('SP 500'!D499/'SP 500'!D487-1)*100</f>
        <v>5.6721479849956902</v>
      </c>
    </row>
    <row r="316" spans="1:10" x14ac:dyDescent="0.55000000000000004">
      <c r="A316" s="1">
        <v>33298</v>
      </c>
      <c r="B316">
        <f>(Inflation!B332/Inflation!B320-1)*100</f>
        <v>5.2277819268110592</v>
      </c>
      <c r="C316">
        <f>(Wage!B331/Wage!B319-1)*100</f>
        <v>2.9702970297029729</v>
      </c>
      <c r="D316">
        <f>Unemployment!B320</f>
        <v>6.8</v>
      </c>
      <c r="E316">
        <f>(Consumption!B332/Consumption!B320-1)*100</f>
        <v>4.1946175261832197</v>
      </c>
      <c r="F316">
        <f>Investment!B526-50</f>
        <v>-7.6000000000000014</v>
      </c>
      <c r="G316">
        <f>InterestRate!B320</f>
        <v>6.12</v>
      </c>
      <c r="H316">
        <f>('Money Supply'!B392/'Money Supply'!B380-1)*100</f>
        <v>4.9339207048458178</v>
      </c>
      <c r="I316">
        <f>('Money Supply'!C392/'Money Supply'!C380-1)*100</f>
        <v>4.1987600976892692</v>
      </c>
      <c r="J316">
        <f>('SP 500'!D500/'SP 500'!D488-1)*100</f>
        <v>9.8616724906419595</v>
      </c>
    </row>
    <row r="317" spans="1:10" x14ac:dyDescent="0.55000000000000004">
      <c r="A317" s="1">
        <v>33329</v>
      </c>
      <c r="B317">
        <f>(Inflation!B333/Inflation!B321-1)*100</f>
        <v>5.1415797317436729</v>
      </c>
      <c r="C317">
        <f>(Wage!B332/Wage!B320-1)*100</f>
        <v>3.1527093596059208</v>
      </c>
      <c r="D317">
        <f>Unemployment!B321</f>
        <v>6.7</v>
      </c>
      <c r="E317">
        <f>(Consumption!B333/Consumption!B321-1)*100</f>
        <v>3.6232075421871457</v>
      </c>
      <c r="F317">
        <f>Investment!B527-50</f>
        <v>-3.8999999999999986</v>
      </c>
      <c r="G317">
        <f>InterestRate!B321</f>
        <v>5.91</v>
      </c>
      <c r="H317">
        <f>('Money Supply'!B393/'Money Supply'!B381-1)*100</f>
        <v>4.3739279588336011</v>
      </c>
      <c r="I317">
        <f>('Money Supply'!C393/'Money Supply'!C381-1)*100</f>
        <v>4.0049674014281278</v>
      </c>
      <c r="J317">
        <f>('SP 500'!D501/'SP 500'!D489-1)*100</f>
        <v>12.969849189350469</v>
      </c>
    </row>
    <row r="318" spans="1:10" x14ac:dyDescent="0.55000000000000004">
      <c r="A318" s="1">
        <v>33359</v>
      </c>
      <c r="B318">
        <f>(Inflation!B334/Inflation!B322-1)*100</f>
        <v>5.1339285714285809</v>
      </c>
      <c r="C318">
        <f>(Wage!B333/Wage!B321-1)*100</f>
        <v>3.2512315270935899</v>
      </c>
      <c r="D318">
        <f>Unemployment!B322</f>
        <v>6.9</v>
      </c>
      <c r="E318">
        <f>(Consumption!B334/Consumption!B322-1)*100</f>
        <v>4.1529334212261126</v>
      </c>
      <c r="F318">
        <f>Investment!B528-50</f>
        <v>-1.1000000000000014</v>
      </c>
      <c r="G318">
        <f>InterestRate!B322</f>
        <v>5.78</v>
      </c>
      <c r="H318">
        <f>('Money Supply'!B394/'Money Supply'!B382-1)*100</f>
        <v>5.6316781898177126</v>
      </c>
      <c r="I318">
        <f>('Money Supply'!C394/'Money Supply'!C382-1)*100</f>
        <v>4.482715352280553</v>
      </c>
      <c r="J318">
        <f>('SP 500'!D502/'SP 500'!D490-1)*100</f>
        <v>10.589480130210905</v>
      </c>
    </row>
    <row r="319" spans="1:10" x14ac:dyDescent="0.55000000000000004">
      <c r="A319" s="1">
        <v>33390</v>
      </c>
      <c r="B319">
        <f>(Inflation!B335/Inflation!B323-1)*100</f>
        <v>4.9703264094955291</v>
      </c>
      <c r="C319">
        <f>(Wage!B334/Wage!B322-1)*100</f>
        <v>3.2480314960629864</v>
      </c>
      <c r="D319">
        <f>Unemployment!B323</f>
        <v>6.9</v>
      </c>
      <c r="E319">
        <f>(Consumption!B335/Consumption!B323-1)*100</f>
        <v>3.5537644257189971</v>
      </c>
      <c r="F319">
        <f>Investment!B529-50</f>
        <v>8.3999999999999986</v>
      </c>
      <c r="G319">
        <f>InterestRate!B323</f>
        <v>5.9</v>
      </c>
      <c r="H319">
        <f>('Money Supply'!B395/'Money Supply'!B383-1)*100</f>
        <v>5.8961681087762674</v>
      </c>
      <c r="I319">
        <f>('Money Supply'!C395/'Money Supply'!C383-1)*100</f>
        <v>4.2995018679950148</v>
      </c>
      <c r="J319">
        <f>('SP 500'!D503/'SP 500'!D491-1)*100</f>
        <v>4.7689546665760307</v>
      </c>
    </row>
    <row r="320" spans="1:10" x14ac:dyDescent="0.55000000000000004">
      <c r="A320" s="1">
        <v>33420</v>
      </c>
      <c r="B320">
        <f>(Inflation!B336/Inflation!B324-1)*100</f>
        <v>4.7970479704797064</v>
      </c>
      <c r="C320">
        <f>(Wage!B335/Wage!B323-1)*100</f>
        <v>2.9440628066732089</v>
      </c>
      <c r="D320">
        <f>Unemployment!B324</f>
        <v>6.8</v>
      </c>
      <c r="E320">
        <f>(Consumption!B336/Consumption!B324-1)*100</f>
        <v>3.7488602318614062</v>
      </c>
      <c r="F320">
        <f>Investment!B530-50</f>
        <v>5.6000000000000014</v>
      </c>
      <c r="G320">
        <f>InterestRate!B324</f>
        <v>5.82</v>
      </c>
      <c r="H320">
        <f>('Money Supply'!B396/'Money Supply'!B384-1)*100</f>
        <v>6.1528976572133187</v>
      </c>
      <c r="I320">
        <f>('Money Supply'!C396/'Money Supply'!C384-1)*100</f>
        <v>3.9961557539682557</v>
      </c>
      <c r="J320">
        <f>('SP 500'!D504/'SP 500'!D492-1)*100</f>
        <v>5.9499035213791185</v>
      </c>
    </row>
    <row r="321" spans="1:10" x14ac:dyDescent="0.55000000000000004">
      <c r="A321" s="1">
        <v>33451</v>
      </c>
      <c r="B321">
        <f>(Inflation!B337/Inflation!B325-1)*100</f>
        <v>4.6187683284457437</v>
      </c>
      <c r="C321">
        <f>(Wage!B336/Wage!B324-1)*100</f>
        <v>3.0451866404715089</v>
      </c>
      <c r="D321">
        <f>Unemployment!B325</f>
        <v>6.9</v>
      </c>
      <c r="E321">
        <f>(Consumption!B337/Consumption!B325-1)*100</f>
        <v>3.1151358344113866</v>
      </c>
      <c r="F321">
        <f>Investment!B531-50</f>
        <v>10.100000000000001</v>
      </c>
      <c r="G321">
        <f>InterestRate!B325</f>
        <v>5.66</v>
      </c>
      <c r="H321">
        <f>('Money Supply'!B397/'Money Supply'!B385-1)*100</f>
        <v>6.2138550510643542</v>
      </c>
      <c r="I321">
        <f>('Money Supply'!C397/'Money Supply'!C385-1)*100</f>
        <v>3.4478501095780656</v>
      </c>
      <c r="J321">
        <f>('SP 500'!D505/'SP 500'!D493-1)*100</f>
        <v>22.17976502468597</v>
      </c>
    </row>
    <row r="322" spans="1:10" x14ac:dyDescent="0.55000000000000004">
      <c r="A322" s="1">
        <v>33482</v>
      </c>
      <c r="B322">
        <f>(Inflation!B338/Inflation!B326-1)*100</f>
        <v>4.5189504373178035</v>
      </c>
      <c r="C322">
        <f>(Wage!B337/Wage!B325-1)*100</f>
        <v>2.9041626331074655</v>
      </c>
      <c r="D322">
        <f>Unemployment!B326</f>
        <v>6.9</v>
      </c>
      <c r="E322">
        <f>(Consumption!B338/Consumption!B326-1)*100</f>
        <v>2.9459438598296694</v>
      </c>
      <c r="F322">
        <f>Investment!B532-50</f>
        <v>10.700000000000003</v>
      </c>
      <c r="G322">
        <f>InterestRate!B326</f>
        <v>5.45</v>
      </c>
      <c r="H322">
        <f>('Money Supply'!B398/'Money Supply'!B386-1)*100</f>
        <v>5.9111491861461252</v>
      </c>
      <c r="I322">
        <f>('Money Supply'!C398/'Money Supply'!C386-1)*100</f>
        <v>3.0030769230769305</v>
      </c>
      <c r="J322">
        <f>('SP 500'!D506/'SP 500'!D494-1)*100</f>
        <v>29.322918702101152</v>
      </c>
    </row>
    <row r="323" spans="1:10" x14ac:dyDescent="0.55000000000000004">
      <c r="A323" s="1">
        <v>33512</v>
      </c>
      <c r="B323">
        <f>(Inflation!B339/Inflation!B327-1)*100</f>
        <v>4.4267053701015913</v>
      </c>
      <c r="C323">
        <f>(Wage!B338/Wage!B326-1)*100</f>
        <v>2.8100775193798277</v>
      </c>
      <c r="D323">
        <f>Unemployment!B327</f>
        <v>7</v>
      </c>
      <c r="E323">
        <f>(Consumption!B339/Consumption!B327-1)*100</f>
        <v>2.7218234673664243</v>
      </c>
      <c r="F323">
        <f>Investment!B533-50</f>
        <v>8</v>
      </c>
      <c r="G323">
        <f>InterestRate!B327</f>
        <v>5.21</v>
      </c>
      <c r="H323">
        <f>('Money Supply'!B399/'Money Supply'!B387-1)*100</f>
        <v>7.0947187844626836</v>
      </c>
      <c r="I323">
        <f>('Money Supply'!C399/'Money Supply'!C387-1)*100</f>
        <v>3.0510661832483299</v>
      </c>
      <c r="J323">
        <f>('SP 500'!D507/'SP 500'!D495-1)*100</f>
        <v>27.707029380767057</v>
      </c>
    </row>
    <row r="324" spans="1:10" x14ac:dyDescent="0.55000000000000004">
      <c r="A324" s="1">
        <v>33543</v>
      </c>
      <c r="B324">
        <f>(Inflation!B340/Inflation!B328-1)*100</f>
        <v>4.4862518089725079</v>
      </c>
      <c r="C324">
        <f>(Wage!B339/Wage!B327-1)*100</f>
        <v>2.8073572120038692</v>
      </c>
      <c r="D324">
        <f>Unemployment!B328</f>
        <v>7</v>
      </c>
      <c r="E324">
        <f>(Consumption!B340/Consumption!B328-1)*100</f>
        <v>3.3998559818948726</v>
      </c>
      <c r="F324">
        <f>Investment!B534-50</f>
        <v>3.5</v>
      </c>
      <c r="G324">
        <f>InterestRate!B328</f>
        <v>4.8099999999999996</v>
      </c>
      <c r="H324">
        <f>('Money Supply'!B400/'Money Supply'!B388-1)*100</f>
        <v>8.2100412321125305</v>
      </c>
      <c r="I324">
        <f>('Money Supply'!C400/'Money Supply'!C388-1)*100</f>
        <v>3.2147449635662184</v>
      </c>
      <c r="J324">
        <f>('SP 500'!D508/'SP 500'!D496-1)*100</f>
        <v>23.215418415275614</v>
      </c>
    </row>
    <row r="325" spans="1:10" x14ac:dyDescent="0.55000000000000004">
      <c r="A325" s="1">
        <v>33573</v>
      </c>
      <c r="B325">
        <f>(Inflation!B341/Inflation!B329-1)*100</f>
        <v>4.4107013738250211</v>
      </c>
      <c r="C325">
        <f>(Wage!B340/Wage!B328-1)*100</f>
        <v>2.9922779922779918</v>
      </c>
      <c r="D325">
        <f>Unemployment!B329</f>
        <v>7.3</v>
      </c>
      <c r="E325">
        <f>(Consumption!B341/Consumption!B329-1)*100</f>
        <v>4.123472071793266</v>
      </c>
      <c r="F325">
        <f>Investment!B535-50</f>
        <v>-0.5</v>
      </c>
      <c r="G325">
        <f>InterestRate!B329</f>
        <v>4.43</v>
      </c>
      <c r="H325">
        <f>('Money Supply'!B401/'Money Supply'!B389-1)*100</f>
        <v>8.6507653969384091</v>
      </c>
      <c r="I325">
        <f>('Money Supply'!C401/'Money Supply'!C389-1)*100</f>
        <v>3.0553864881314619</v>
      </c>
      <c r="J325">
        <f>('SP 500'!D509/'SP 500'!D497-1)*100</f>
        <v>15.339933486536218</v>
      </c>
    </row>
    <row r="326" spans="1:10" x14ac:dyDescent="0.55000000000000004">
      <c r="A326" s="1">
        <v>33604</v>
      </c>
      <c r="B326">
        <f>(Inflation!B342/Inflation!B330-1)*100</f>
        <v>3.9454806312769097</v>
      </c>
      <c r="C326">
        <f>(Wage!B341/Wage!B329-1)*100</f>
        <v>2.5961538461538369</v>
      </c>
      <c r="D326">
        <f>Unemployment!B330</f>
        <v>7.3</v>
      </c>
      <c r="E326">
        <f>(Consumption!B342/Consumption!B330-1)*100</f>
        <v>6.3329531314807008</v>
      </c>
      <c r="F326">
        <f>Investment!B536-50</f>
        <v>-0.39999999999999858</v>
      </c>
      <c r="G326">
        <f>InterestRate!B330</f>
        <v>4.03</v>
      </c>
      <c r="H326">
        <f>('Money Supply'!B402/'Money Supply'!B390-1)*100</f>
        <v>10.183960562702898</v>
      </c>
      <c r="I326">
        <f>('Money Supply'!C402/'Money Supply'!C390-1)*100</f>
        <v>2.8268336423599605</v>
      </c>
      <c r="J326">
        <f>('SP 500'!D510/'SP 500'!D498-1)*100</f>
        <v>32.096333303449164</v>
      </c>
    </row>
    <row r="327" spans="1:10" x14ac:dyDescent="0.55000000000000004">
      <c r="A327" s="1">
        <v>33635</v>
      </c>
      <c r="B327">
        <f>(Inflation!B343/Inflation!B331-1)*100</f>
        <v>3.7776193870277863</v>
      </c>
      <c r="C327">
        <f>(Wage!B342/Wage!B330-1)*100</f>
        <v>2.8846153846153744</v>
      </c>
      <c r="D327">
        <f>Unemployment!B331</f>
        <v>7.4</v>
      </c>
      <c r="E327">
        <f>(Consumption!B343/Consumption!B331-1)*100</f>
        <v>6.0129271495892755</v>
      </c>
      <c r="F327">
        <f>Investment!B537-50</f>
        <v>8.2999999999999972</v>
      </c>
      <c r="G327">
        <f>InterestRate!B331</f>
        <v>4.0599999999999996</v>
      </c>
      <c r="H327">
        <f>('Money Supply'!B403/'Money Supply'!B391-1)*100</f>
        <v>11.312492397518547</v>
      </c>
      <c r="I327">
        <f>('Money Supply'!C403/'Money Supply'!C391-1)*100</f>
        <v>2.8116469517743381</v>
      </c>
      <c r="J327">
        <f>('SP 500'!D511/'SP 500'!D499-1)*100</f>
        <v>19.381849742660172</v>
      </c>
    </row>
    <row r="328" spans="1:10" x14ac:dyDescent="0.55000000000000004">
      <c r="A328" s="1">
        <v>33664</v>
      </c>
      <c r="B328">
        <f>(Inflation!B344/Inflation!B332-1)*100</f>
        <v>3.9034776437189445</v>
      </c>
      <c r="C328">
        <f>(Wage!B343/Wage!B331-1)*100</f>
        <v>2.9807692307692424</v>
      </c>
      <c r="D328">
        <f>Unemployment!B332</f>
        <v>7.4</v>
      </c>
      <c r="E328">
        <f>(Consumption!B344/Consumption!B332-1)*100</f>
        <v>5.2065043133063593</v>
      </c>
      <c r="F328">
        <f>Investment!B538-50</f>
        <v>13.299999999999997</v>
      </c>
      <c r="G328">
        <f>InterestRate!B332</f>
        <v>3.98</v>
      </c>
      <c r="H328">
        <f>('Money Supply'!B404/'Money Supply'!B392-1)*100</f>
        <v>11.502938706968923</v>
      </c>
      <c r="I328">
        <f>('Money Supply'!C404/'Money Supply'!C392-1)*100</f>
        <v>2.3017518555245031</v>
      </c>
      <c r="J328">
        <f>('SP 500'!D512/'SP 500'!D500-1)*100</f>
        <v>10.505042158866562</v>
      </c>
    </row>
    <row r="329" spans="1:10" x14ac:dyDescent="0.55000000000000004">
      <c r="A329" s="1">
        <v>33695</v>
      </c>
      <c r="B329">
        <f>(Inflation!B345/Inflation!B333-1)*100</f>
        <v>3.8979447200566897</v>
      </c>
      <c r="C329">
        <f>(Wage!B344/Wage!B332-1)*100</f>
        <v>2.387774594078329</v>
      </c>
      <c r="D329">
        <f>Unemployment!B333</f>
        <v>7.4</v>
      </c>
      <c r="E329">
        <f>(Consumption!B345/Consumption!B333-1)*100</f>
        <v>5.7366395677769466</v>
      </c>
      <c r="F329">
        <f>Investment!B539-50</f>
        <v>9.1000000000000014</v>
      </c>
      <c r="G329">
        <f>InterestRate!B333</f>
        <v>3.73</v>
      </c>
      <c r="H329">
        <f>('Money Supply'!B405/'Money Supply'!B393-1)*100</f>
        <v>11.949759361427414</v>
      </c>
      <c r="I329">
        <f>('Money Supply'!C405/'Money Supply'!C393-1)*100</f>
        <v>2.0447761194029912</v>
      </c>
      <c r="J329">
        <f>('SP 500'!D513/'SP 500'!D501-1)*100</f>
        <v>5.9794246516695182</v>
      </c>
    </row>
    <row r="330" spans="1:10" x14ac:dyDescent="0.55000000000000004">
      <c r="A330" s="1">
        <v>33725</v>
      </c>
      <c r="B330">
        <f>(Inflation!B346/Inflation!B334-1)*100</f>
        <v>3.821656050955391</v>
      </c>
      <c r="C330">
        <f>(Wage!B345/Wage!B333-1)*100</f>
        <v>2.385496183206115</v>
      </c>
      <c r="D330">
        <f>Unemployment!B334</f>
        <v>7.6</v>
      </c>
      <c r="E330">
        <f>(Consumption!B346/Consumption!B334-1)*100</f>
        <v>5.7240506329113927</v>
      </c>
      <c r="F330">
        <f>Investment!B540-50</f>
        <v>10.899999999999999</v>
      </c>
      <c r="G330">
        <f>InterestRate!B334</f>
        <v>3.82</v>
      </c>
      <c r="H330">
        <f>('Money Supply'!B406/'Money Supply'!B394-1)*100</f>
        <v>12.209925026776158</v>
      </c>
      <c r="I330">
        <f>('Money Supply'!C406/'Money Supply'!C394-1)*100</f>
        <v>1.7083495961809803</v>
      </c>
      <c r="J330">
        <f>('SP 500'!D514/'SP 500'!D502-1)*100</f>
        <v>12.03291708287435</v>
      </c>
    </row>
    <row r="331" spans="1:10" x14ac:dyDescent="0.55000000000000004">
      <c r="A331" s="1">
        <v>33756</v>
      </c>
      <c r="B331">
        <f>(Inflation!B347/Inflation!B335-1)*100</f>
        <v>3.8162544169611401</v>
      </c>
      <c r="C331">
        <f>(Wage!B346/Wage!B334-1)*100</f>
        <v>2.1925643469971501</v>
      </c>
      <c r="D331">
        <f>Unemployment!B335</f>
        <v>7.8</v>
      </c>
      <c r="E331">
        <f>(Consumption!B347/Consumption!B335-1)*100</f>
        <v>6.0119784690809031</v>
      </c>
      <c r="F331">
        <f>Investment!B541-50</f>
        <v>9.7999999999999972</v>
      </c>
      <c r="G331">
        <f>InterestRate!B335</f>
        <v>3.76</v>
      </c>
      <c r="H331">
        <f>('Money Supply'!B407/'Money Supply'!B395-1)*100</f>
        <v>11.007353799463049</v>
      </c>
      <c r="I331">
        <f>('Money Supply'!C407/'Money Supply'!C395-1)*100</f>
        <v>1.1402644697173336</v>
      </c>
      <c r="J331">
        <f>('SP 500'!D515/'SP 500'!D503-1)*100</f>
        <v>8.6798198394531845</v>
      </c>
    </row>
    <row r="332" spans="1:10" x14ac:dyDescent="0.55000000000000004">
      <c r="A332" s="1">
        <v>33786</v>
      </c>
      <c r="B332">
        <f>(Inflation!B348/Inflation!B336-1)*100</f>
        <v>3.7323943661971892</v>
      </c>
      <c r="C332">
        <f>(Wage!B347/Wage!B335-1)*100</f>
        <v>2.1925643469971501</v>
      </c>
      <c r="D332">
        <f>Unemployment!B336</f>
        <v>7.7</v>
      </c>
      <c r="E332">
        <f>(Consumption!B348/Consumption!B336-1)*100</f>
        <v>6.0415829650461994</v>
      </c>
      <c r="F332">
        <f>Investment!B542-50</f>
        <v>9.5</v>
      </c>
      <c r="G332">
        <f>InterestRate!B336</f>
        <v>3.25</v>
      </c>
      <c r="H332">
        <f>('Money Supply'!B408/'Money Supply'!B396-1)*100</f>
        <v>11.743524218840751</v>
      </c>
      <c r="I332">
        <f>('Money Supply'!C408/'Money Supply'!C396-1)*100</f>
        <v>1.1357877478014533</v>
      </c>
      <c r="J332">
        <f>('SP 500'!D516/'SP 500'!D504-1)*100</f>
        <v>9.7810842576456114</v>
      </c>
    </row>
    <row r="333" spans="1:10" x14ac:dyDescent="0.55000000000000004">
      <c r="A333" s="1">
        <v>33817</v>
      </c>
      <c r="B333">
        <f>(Inflation!B349/Inflation!B337-1)*100</f>
        <v>3.5038542396636396</v>
      </c>
      <c r="C333">
        <f>(Wage!B348/Wage!B336-1)*100</f>
        <v>2.5738798856053346</v>
      </c>
      <c r="D333">
        <f>Unemployment!B337</f>
        <v>7.6</v>
      </c>
      <c r="E333">
        <f>(Consumption!B349/Consumption!B337-1)*100</f>
        <v>6.3707532493601615</v>
      </c>
      <c r="F333">
        <f>Investment!B543-50</f>
        <v>8.7999999999999972</v>
      </c>
      <c r="G333">
        <f>InterestRate!B337</f>
        <v>3.3</v>
      </c>
      <c r="H333">
        <f>('Money Supply'!B409/'Money Supply'!B397-1)*100</f>
        <v>12.384151992585736</v>
      </c>
      <c r="I333">
        <f>('Money Supply'!C409/'Money Supply'!C397-1)*100</f>
        <v>1.3278033060810435</v>
      </c>
      <c r="J333">
        <f>('SP 500'!D517/'SP 500'!D505-1)*100</f>
        <v>9.1448561484654078</v>
      </c>
    </row>
    <row r="334" spans="1:10" x14ac:dyDescent="0.55000000000000004">
      <c r="A334" s="1">
        <v>33848</v>
      </c>
      <c r="B334">
        <f>(Inflation!B350/Inflation!B338-1)*100</f>
        <v>3.2775453277545274</v>
      </c>
      <c r="C334">
        <f>(Wage!B349/Wage!B337-1)*100</f>
        <v>2.0696142991533328</v>
      </c>
      <c r="D334">
        <f>Unemployment!B338</f>
        <v>7.6</v>
      </c>
      <c r="E334">
        <f>(Consumption!B350/Consumption!B338-1)*100</f>
        <v>6.8154553633909876</v>
      </c>
      <c r="F334">
        <f>Investment!B544-50</f>
        <v>1.1000000000000014</v>
      </c>
      <c r="G334">
        <f>InterestRate!B338</f>
        <v>3.22</v>
      </c>
      <c r="H334">
        <f>('Money Supply'!B410/'Money Supply'!B398-1)*100</f>
        <v>13.554425699098683</v>
      </c>
      <c r="I334">
        <f>('Money Supply'!C410/'Money Supply'!C398-1)*100</f>
        <v>1.5802365874059143</v>
      </c>
      <c r="J334">
        <f>('SP 500'!D518/'SP 500'!D506-1)*100</f>
        <v>7.8219303656013706</v>
      </c>
    </row>
    <row r="335" spans="1:10" x14ac:dyDescent="0.55000000000000004">
      <c r="A335" s="1">
        <v>33878</v>
      </c>
      <c r="B335">
        <f>(Inflation!B351/Inflation!B339-1)*100</f>
        <v>3.5441278665740095</v>
      </c>
      <c r="C335">
        <f>(Wage!B350/Wage!B338-1)*100</f>
        <v>2.4505183788878337</v>
      </c>
      <c r="D335">
        <f>Unemployment!B339</f>
        <v>7.3</v>
      </c>
      <c r="E335">
        <f>(Consumption!B351/Consumption!B339-1)*100</f>
        <v>7.7788073831050131</v>
      </c>
      <c r="F335">
        <f>Investment!B545-50</f>
        <v>3.7999999999999972</v>
      </c>
      <c r="G335">
        <f>InterestRate!B339</f>
        <v>3.1</v>
      </c>
      <c r="H335">
        <f>('Money Supply'!B411/'Money Supply'!B399-1)*100</f>
        <v>14.508009153318069</v>
      </c>
      <c r="I335">
        <f>('Money Supply'!C411/'Money Supply'!C399-1)*100</f>
        <v>1.9112078475804317</v>
      </c>
      <c r="J335">
        <f>('SP 500'!D519/'SP 500'!D507-1)*100</f>
        <v>5.5010512416999502</v>
      </c>
    </row>
    <row r="336" spans="1:10" x14ac:dyDescent="0.55000000000000004">
      <c r="A336" s="1">
        <v>33909</v>
      </c>
      <c r="B336">
        <f>(Inflation!B352/Inflation!B340-1)*100</f>
        <v>3.3933518005540231</v>
      </c>
      <c r="C336">
        <f>(Wage!B351/Wage!B339-1)*100</f>
        <v>2.7306967984934261</v>
      </c>
      <c r="D336">
        <f>Unemployment!B340</f>
        <v>7.4</v>
      </c>
      <c r="E336">
        <f>(Consumption!B352/Consumption!B340-1)*100</f>
        <v>7.434213798935474</v>
      </c>
      <c r="F336">
        <f>Investment!B546-50</f>
        <v>8.7999999999999972</v>
      </c>
      <c r="G336">
        <f>InterestRate!B340</f>
        <v>3.09</v>
      </c>
      <c r="H336">
        <f>('Money Supply'!B412/'Money Supply'!B400-1)*100</f>
        <v>14.468228174380826</v>
      </c>
      <c r="I336">
        <f>('Money Supply'!C412/'Money Supply'!C400-1)*100</f>
        <v>1.8242762221167608</v>
      </c>
      <c r="J336">
        <f>('SP 500'!D520/'SP 500'!D508-1)*100</f>
        <v>11.826273823073041</v>
      </c>
    </row>
    <row r="337" spans="1:10" x14ac:dyDescent="0.55000000000000004">
      <c r="A337" s="1">
        <v>33939</v>
      </c>
      <c r="B337">
        <f>(Inflation!B353/Inflation!B341-1)*100</f>
        <v>3.3240997229916802</v>
      </c>
      <c r="C337">
        <f>(Wage!B352/Wage!B340-1)*100</f>
        <v>2.1555763823805085</v>
      </c>
      <c r="D337">
        <f>Unemployment!B341</f>
        <v>7.4</v>
      </c>
      <c r="E337">
        <f>(Consumption!B353/Consumption!B341-1)*100</f>
        <v>7.8732942021447982</v>
      </c>
      <c r="F337">
        <f>Investment!B547-50</f>
        <v>11</v>
      </c>
      <c r="G337">
        <f>InterestRate!B341</f>
        <v>2.92</v>
      </c>
      <c r="H337">
        <f>('Money Supply'!B413/'Money Supply'!B401-1)*100</f>
        <v>14.198339886413258</v>
      </c>
      <c r="I337">
        <f>('Money Supply'!C413/'Money Supply'!C401-1)*100</f>
        <v>1.6034727143869443</v>
      </c>
      <c r="J337">
        <f>('SP 500'!D521/'SP 500'!D509-1)*100</f>
        <v>15.416308248719911</v>
      </c>
    </row>
    <row r="338" spans="1:10" x14ac:dyDescent="0.55000000000000004">
      <c r="A338" s="1">
        <v>33970</v>
      </c>
      <c r="B338">
        <f>(Inflation!B354/Inflation!B342-1)*100</f>
        <v>3.450655624568677</v>
      </c>
      <c r="C338">
        <f>(Wage!B353/Wage!B341-1)*100</f>
        <v>2.8116213683224034</v>
      </c>
      <c r="D338">
        <f>Unemployment!B342</f>
        <v>7.3</v>
      </c>
      <c r="E338">
        <f>(Consumption!B354/Consumption!B342-1)*100</f>
        <v>6.2848923669519108</v>
      </c>
      <c r="F338">
        <f>Investment!B548-50</f>
        <v>13</v>
      </c>
      <c r="G338">
        <f>InterestRate!B342</f>
        <v>3.02</v>
      </c>
      <c r="H338">
        <f>('Money Supply'!B414/'Money Supply'!B402-1)*100</f>
        <v>13.465735486687036</v>
      </c>
      <c r="I338">
        <f>('Money Supply'!C414/'Money Supply'!C402-1)*100</f>
        <v>1.1794614088503907</v>
      </c>
      <c r="J338">
        <f>('SP 500'!D522/'SP 500'!D510-1)*100</f>
        <v>4.4635839199447913</v>
      </c>
    </row>
    <row r="339" spans="1:10" x14ac:dyDescent="0.55000000000000004">
      <c r="A339" s="1">
        <v>34001</v>
      </c>
      <c r="B339">
        <f>(Inflation!B355/Inflation!B343-1)*100</f>
        <v>3.5714285714285809</v>
      </c>
      <c r="C339">
        <f>(Wage!B354/Wage!B342-1)*100</f>
        <v>2.4299065420560817</v>
      </c>
      <c r="D339">
        <f>Unemployment!B343</f>
        <v>7.1</v>
      </c>
      <c r="E339">
        <f>(Consumption!B355/Consumption!B343-1)*100</f>
        <v>6.2548581422464</v>
      </c>
      <c r="F339">
        <f>Investment!B549-50</f>
        <v>9.7000000000000028</v>
      </c>
      <c r="G339">
        <f>InterestRate!B343</f>
        <v>3.03</v>
      </c>
      <c r="H339">
        <f>('Money Supply'!B415/'Money Supply'!B403-1)*100</f>
        <v>11.67085564419188</v>
      </c>
      <c r="I339">
        <f>('Money Supply'!C415/'Money Supply'!C403-1)*100</f>
        <v>0.30091158509604199</v>
      </c>
      <c r="J339">
        <f>('SP 500'!D523/'SP 500'!D511-1)*100</f>
        <v>5.3920372632971114</v>
      </c>
    </row>
    <row r="340" spans="1:10" x14ac:dyDescent="0.55000000000000004">
      <c r="A340" s="1">
        <v>34029</v>
      </c>
      <c r="B340">
        <f>(Inflation!B356/Inflation!B344-1)*100</f>
        <v>3.4153005464480968</v>
      </c>
      <c r="C340">
        <f>(Wage!B355/Wage!B343-1)*100</f>
        <v>2.614379084967311</v>
      </c>
      <c r="D340">
        <f>Unemployment!B344</f>
        <v>7</v>
      </c>
      <c r="E340">
        <f>(Consumption!B356/Consumption!B344-1)*100</f>
        <v>5.7349490844882833</v>
      </c>
      <c r="F340">
        <f>Investment!B550-50</f>
        <v>8.1000000000000014</v>
      </c>
      <c r="G340">
        <f>InterestRate!B344</f>
        <v>3.07</v>
      </c>
      <c r="H340">
        <f>('Money Supply'!B416/'Money Supply'!B404-1)*100</f>
        <v>10.85413080895008</v>
      </c>
      <c r="I340">
        <f>('Money Supply'!C416/'Money Supply'!C404-1)*100</f>
        <v>0.15273902188279731</v>
      </c>
      <c r="J340">
        <f>('SP 500'!D524/'SP 500'!D512-1)*100</f>
        <v>9.7352850687401737</v>
      </c>
    </row>
    <row r="341" spans="1:10" x14ac:dyDescent="0.55000000000000004">
      <c r="A341" s="1">
        <v>34060</v>
      </c>
      <c r="B341">
        <f>(Inflation!B357/Inflation!B345-1)*100</f>
        <v>3.4788540245566102</v>
      </c>
      <c r="C341">
        <f>(Wage!B356/Wage!B344-1)*100</f>
        <v>2.6119402985074647</v>
      </c>
      <c r="D341">
        <f>Unemployment!B345</f>
        <v>7.1</v>
      </c>
      <c r="E341">
        <f>(Consumption!B357/Consumption!B345-1)*100</f>
        <v>6.3485177151120675</v>
      </c>
      <c r="F341">
        <f>Investment!B551-50</f>
        <v>3</v>
      </c>
      <c r="G341">
        <f>InterestRate!B345</f>
        <v>2.96</v>
      </c>
      <c r="H341">
        <f>('Money Supply'!B417/'Money Supply'!B405-1)*100</f>
        <v>10.873440285205005</v>
      </c>
      <c r="I341">
        <f>('Money Supply'!C417/'Money Supply'!C405-1)*100</f>
        <v>0.32470381746378951</v>
      </c>
      <c r="J341">
        <f>('SP 500'!D525/'SP 500'!D513-1)*100</f>
        <v>10.165384060901772</v>
      </c>
    </row>
    <row r="342" spans="1:10" x14ac:dyDescent="0.55000000000000004">
      <c r="A342" s="1">
        <v>34090</v>
      </c>
      <c r="B342">
        <f>(Inflation!B358/Inflation!B346-1)*100</f>
        <v>3.4083162917518672</v>
      </c>
      <c r="C342">
        <f>(Wage!B357/Wage!B345-1)*100</f>
        <v>2.7958993476234761</v>
      </c>
      <c r="D342">
        <f>Unemployment!B346</f>
        <v>7.1</v>
      </c>
      <c r="E342">
        <f>(Consumption!B358/Consumption!B346-1)*100</f>
        <v>6.3504226431359445</v>
      </c>
      <c r="F342">
        <f>Investment!B552-50</f>
        <v>5.2000000000000028</v>
      </c>
      <c r="G342">
        <f>InterestRate!B346</f>
        <v>3</v>
      </c>
      <c r="H342">
        <f>('Money Supply'!B418/'Money Supply'!B406-1)*100</f>
        <v>12.079753950578009</v>
      </c>
      <c r="I342">
        <f>('Money Supply'!C418/'Money Supply'!C406-1)*100</f>
        <v>1.0833628527571193</v>
      </c>
      <c r="J342">
        <f>('SP 500'!D526/'SP 500'!D514-1)*100</f>
        <v>6.5902107123550824</v>
      </c>
    </row>
    <row r="343" spans="1:10" x14ac:dyDescent="0.55000000000000004">
      <c r="A343" s="1">
        <v>34121</v>
      </c>
      <c r="B343">
        <f>(Inflation!B359/Inflation!B347-1)*100</f>
        <v>3.3356024506467019</v>
      </c>
      <c r="C343">
        <f>(Wage!B358/Wage!B346-1)*100</f>
        <v>2.4253731343283569</v>
      </c>
      <c r="D343">
        <f>Unemployment!B347</f>
        <v>7</v>
      </c>
      <c r="E343">
        <f>(Consumption!B359/Consumption!B347-1)*100</f>
        <v>6.2884386174016704</v>
      </c>
      <c r="F343">
        <f>Investment!B553-50</f>
        <v>1.6000000000000014</v>
      </c>
      <c r="G343">
        <f>InterestRate!B347</f>
        <v>3.04</v>
      </c>
      <c r="H343">
        <f>('Money Supply'!B419/'Money Supply'!B407-1)*100</f>
        <v>12.702418506834912</v>
      </c>
      <c r="I343">
        <f>('Money Supply'!C419/'Money Supply'!C407-1)*100</f>
        <v>1.4904229259510737</v>
      </c>
      <c r="J343">
        <f>('SP 500'!D527/'SP 500'!D515-1)*100</f>
        <v>10.647125829134252</v>
      </c>
    </row>
    <row r="344" spans="1:10" x14ac:dyDescent="0.55000000000000004">
      <c r="A344" s="1">
        <v>34151</v>
      </c>
      <c r="B344">
        <f>(Inflation!B360/Inflation!B348-1)*100</f>
        <v>3.1907671418873074</v>
      </c>
      <c r="C344">
        <f>(Wage!B359/Wage!B347-1)*100</f>
        <v>2.4253731343283569</v>
      </c>
      <c r="D344">
        <f>Unemployment!B348</f>
        <v>6.9</v>
      </c>
      <c r="E344">
        <f>(Consumption!B360/Consumption!B348-1)*100</f>
        <v>6.2680558844423251</v>
      </c>
      <c r="F344">
        <f>Investment!B554-50</f>
        <v>3.7999999999999972</v>
      </c>
      <c r="G344">
        <f>InterestRate!B348</f>
        <v>3.06</v>
      </c>
      <c r="H344">
        <f>('Money Supply'!B420/'Money Supply'!B408-1)*100</f>
        <v>12.588357588357567</v>
      </c>
      <c r="I344">
        <f>('Money Supply'!C420/'Money Supply'!C408-1)*100</f>
        <v>1.4502151742026737</v>
      </c>
      <c r="J344">
        <f>('SP 500'!D528/'SP 500'!D516-1)*100</f>
        <v>8.3988165501331036</v>
      </c>
    </row>
    <row r="345" spans="1:10" x14ac:dyDescent="0.55000000000000004">
      <c r="A345" s="1">
        <v>34182</v>
      </c>
      <c r="B345">
        <f>(Inflation!B361/Inflation!B349-1)*100</f>
        <v>3.3175355450236976</v>
      </c>
      <c r="C345">
        <f>(Wage!B360/Wage!B348-1)*100</f>
        <v>2.3234200743494471</v>
      </c>
      <c r="D345">
        <f>Unemployment!B349</f>
        <v>6.8</v>
      </c>
      <c r="E345">
        <f>(Consumption!B361/Consumption!B349-1)*100</f>
        <v>6.1472412898355699</v>
      </c>
      <c r="F345">
        <f>Investment!B555-50</f>
        <v>5.2999999999999972</v>
      </c>
      <c r="G345">
        <f>InterestRate!B349</f>
        <v>3.03</v>
      </c>
      <c r="H345">
        <f>('Money Supply'!B421/'Money Supply'!B409-1)*100</f>
        <v>12.163694464488195</v>
      </c>
      <c r="I345">
        <f>('Money Supply'!C421/'Money Supply'!C409-1)*100</f>
        <v>1.3015695397391003</v>
      </c>
      <c r="J345">
        <f>('SP 500'!D529/'SP 500'!D517-1)*100</f>
        <v>9.4636333910448336</v>
      </c>
    </row>
    <row r="346" spans="1:10" x14ac:dyDescent="0.55000000000000004">
      <c r="A346" s="1">
        <v>34213</v>
      </c>
      <c r="B346">
        <f>(Inflation!B362/Inflation!B350-1)*100</f>
        <v>3.2410533423362642</v>
      </c>
      <c r="C346">
        <f>(Wage!B361/Wage!B349-1)*100</f>
        <v>2.4884792626728158</v>
      </c>
      <c r="D346">
        <f>Unemployment!B350</f>
        <v>6.7</v>
      </c>
      <c r="E346">
        <f>(Consumption!B362/Consumption!B350-1)*100</f>
        <v>6.0038840403378702</v>
      </c>
      <c r="F346">
        <f>Investment!B556-50</f>
        <v>2.6000000000000014</v>
      </c>
      <c r="G346">
        <f>InterestRate!B350</f>
        <v>3.09</v>
      </c>
      <c r="H346">
        <f>('Money Supply'!B422/'Money Supply'!B410-1)*100</f>
        <v>11.814388928462382</v>
      </c>
      <c r="I346">
        <f>('Money Supply'!C422/'Money Supply'!C410-1)*100</f>
        <v>1.2409939714747686</v>
      </c>
      <c r="J346">
        <f>('SP 500'!D530/'SP 500'!D518-1)*100</f>
        <v>8.9481778501456333</v>
      </c>
    </row>
    <row r="347" spans="1:10" x14ac:dyDescent="0.55000000000000004">
      <c r="A347" s="1">
        <v>34243</v>
      </c>
      <c r="B347">
        <f>(Inflation!B363/Inflation!B351-1)*100</f>
        <v>3.0201342281879207</v>
      </c>
      <c r="C347">
        <f>(Wage!B362/Wage!B350-1)*100</f>
        <v>2.575896964121438</v>
      </c>
      <c r="D347">
        <f>Unemployment!B351</f>
        <v>6.8</v>
      </c>
      <c r="E347">
        <f>(Consumption!B363/Consumption!B351-1)*100</f>
        <v>5.774369699082138</v>
      </c>
      <c r="F347">
        <f>Investment!B557-50</f>
        <v>8.8999999999999986</v>
      </c>
      <c r="G347">
        <f>InterestRate!B351</f>
        <v>2.99</v>
      </c>
      <c r="H347">
        <f>('Money Supply'!B423/'Money Supply'!B411-1)*100</f>
        <v>11.071143085531565</v>
      </c>
      <c r="I347">
        <f>('Money Supply'!C423/'Money Supply'!C411-1)*100</f>
        <v>0.99180807489760436</v>
      </c>
      <c r="J347">
        <f>('SP 500'!D531/'SP 500'!D519-1)*100</f>
        <v>15.020163256658158</v>
      </c>
    </row>
    <row r="348" spans="1:10" x14ac:dyDescent="0.55000000000000004">
      <c r="A348" s="1">
        <v>34274</v>
      </c>
      <c r="B348">
        <f>(Inflation!B364/Inflation!B352-1)*100</f>
        <v>3.0810448760884013</v>
      </c>
      <c r="C348">
        <f>(Wage!B363/Wage!B351-1)*100</f>
        <v>2.3831347387717638</v>
      </c>
      <c r="D348">
        <f>Unemployment!B352</f>
        <v>6.6</v>
      </c>
      <c r="E348">
        <f>(Consumption!B364/Consumption!B352-1)*100</f>
        <v>5.8779951383261864</v>
      </c>
      <c r="F348">
        <f>Investment!B558-50</f>
        <v>10.399999999999999</v>
      </c>
      <c r="G348">
        <f>InterestRate!B352</f>
        <v>3.02</v>
      </c>
      <c r="H348">
        <f>('Money Supply'!B424/'Money Supply'!B412-1)*100</f>
        <v>10.534560407284133</v>
      </c>
      <c r="I348">
        <f>('Money Supply'!C424/'Money Supply'!C412-1)*100</f>
        <v>1.2002214000641054</v>
      </c>
      <c r="J348">
        <f>('SP 500'!D532/'SP 500'!D520-1)*100</f>
        <v>9.3315364582269957</v>
      </c>
    </row>
    <row r="349" spans="1:10" x14ac:dyDescent="0.55000000000000004">
      <c r="A349" s="1">
        <v>34304</v>
      </c>
      <c r="B349">
        <f>(Inflation!B365/Inflation!B353-1)*100</f>
        <v>3.1501340482573914</v>
      </c>
      <c r="C349">
        <f>(Wage!B364/Wage!B352-1)*100</f>
        <v>2.6605504587155826</v>
      </c>
      <c r="D349">
        <f>Unemployment!B353</f>
        <v>6.5</v>
      </c>
      <c r="E349">
        <f>(Consumption!B365/Consumption!B353-1)*100</f>
        <v>5.3976490035815727</v>
      </c>
      <c r="F349">
        <f>Investment!B559-50</f>
        <v>12.399999999999999</v>
      </c>
      <c r="G349">
        <f>InterestRate!B353</f>
        <v>2.96</v>
      </c>
      <c r="H349">
        <f>('Money Supply'!B425/'Money Supply'!B413-1)*100</f>
        <v>10.300306044376439</v>
      </c>
      <c r="I349">
        <f>('Money Supply'!C425/'Money Supply'!C413-1)*100</f>
        <v>1.5578225361118525</v>
      </c>
      <c r="J349">
        <f>('SP 500'!D533/'SP 500'!D521-1)*100</f>
        <v>7.6619836563070365</v>
      </c>
    </row>
    <row r="350" spans="1:10" x14ac:dyDescent="0.55000000000000004">
      <c r="A350" s="1">
        <v>34335</v>
      </c>
      <c r="B350">
        <f>(Inflation!B366/Inflation!B354-1)*100</f>
        <v>2.9352901934623032</v>
      </c>
      <c r="C350">
        <f>(Wage!B365/Wage!B353-1)*100</f>
        <v>2.7347310847766648</v>
      </c>
      <c r="D350">
        <f>Unemployment!B354</f>
        <v>6.6</v>
      </c>
      <c r="E350">
        <f>(Consumption!B366/Consumption!B354-1)*100</f>
        <v>5.6219464642062622</v>
      </c>
      <c r="F350">
        <f>Investment!B560-50</f>
        <v>13.5</v>
      </c>
      <c r="G350">
        <f>InterestRate!B354</f>
        <v>3.05</v>
      </c>
      <c r="H350">
        <f>('Money Supply'!B426/'Money Supply'!B414-1)*100</f>
        <v>9.7999615310636834</v>
      </c>
      <c r="I350">
        <f>('Money Supply'!C426/'Money Supply'!C414-1)*100</f>
        <v>1.6390089984807732</v>
      </c>
      <c r="J350">
        <f>('SP 500'!D534/'SP 500'!D522-1)*100</f>
        <v>8.779980219499862</v>
      </c>
    </row>
    <row r="351" spans="1:10" x14ac:dyDescent="0.55000000000000004">
      <c r="A351" s="1">
        <v>34366</v>
      </c>
      <c r="B351">
        <f>(Inflation!B367/Inflation!B355-1)*100</f>
        <v>2.7851458885941538</v>
      </c>
      <c r="C351">
        <f>(Wage!B366/Wage!B354-1)*100</f>
        <v>2.8284671532846639</v>
      </c>
      <c r="D351">
        <f>Unemployment!B355</f>
        <v>6.6</v>
      </c>
      <c r="E351">
        <f>(Consumption!B367/Consumption!B355-1)*100</f>
        <v>6.3553025626957416</v>
      </c>
      <c r="F351">
        <f>Investment!B561-50</f>
        <v>12.200000000000003</v>
      </c>
      <c r="G351">
        <f>InterestRate!B355</f>
        <v>3.25</v>
      </c>
      <c r="H351">
        <f>('Money Supply'!B427/'Money Supply'!B415-1)*100</f>
        <v>9.9716214893825317</v>
      </c>
      <c r="I351">
        <f>('Money Supply'!C427/'Money Supply'!C415-1)*100</f>
        <v>1.7235801052972066</v>
      </c>
      <c r="J351">
        <f>('SP 500'!D535/'SP 500'!D523-1)*100</f>
        <v>8.4086421482778775</v>
      </c>
    </row>
    <row r="352" spans="1:10" x14ac:dyDescent="0.55000000000000004">
      <c r="A352" s="1">
        <v>34394</v>
      </c>
      <c r="B352">
        <f>(Inflation!B368/Inflation!B356-1)*100</f>
        <v>2.9062087186261687</v>
      </c>
      <c r="C352">
        <f>(Wage!B367/Wage!B355-1)*100</f>
        <v>2.3657870791628843</v>
      </c>
      <c r="D352">
        <f>Unemployment!B356</f>
        <v>6.5</v>
      </c>
      <c r="E352">
        <f>(Consumption!B368/Consumption!B356-1)*100</f>
        <v>6.7255341538180025</v>
      </c>
      <c r="F352">
        <f>Investment!B562-50</f>
        <v>12.799999999999997</v>
      </c>
      <c r="G352">
        <f>InterestRate!B356</f>
        <v>3.34</v>
      </c>
      <c r="H352">
        <f>('Money Supply'!B428/'Money Supply'!B416-1)*100</f>
        <v>9.7622513343037287</v>
      </c>
      <c r="I352">
        <f>('Money Supply'!C428/'Money Supply'!C416-1)*100</f>
        <v>1.9444525911370469</v>
      </c>
      <c r="J352">
        <f>('SP 500'!D536/'SP 500'!D524-1)*100</f>
        <v>-1.1132026485763613</v>
      </c>
    </row>
    <row r="353" spans="1:10" x14ac:dyDescent="0.55000000000000004">
      <c r="A353" s="1">
        <v>34425</v>
      </c>
      <c r="B353">
        <f>(Inflation!B369/Inflation!B357-1)*100</f>
        <v>2.7686222808174232</v>
      </c>
      <c r="C353">
        <f>(Wage!B368/Wage!B356-1)*100</f>
        <v>2.5454545454545396</v>
      </c>
      <c r="D353">
        <f>Unemployment!B357</f>
        <v>6.4</v>
      </c>
      <c r="E353">
        <f>(Consumption!B369/Consumption!B357-1)*100</f>
        <v>6.3072250929199658</v>
      </c>
      <c r="F353">
        <f>Investment!B563-50</f>
        <v>12.700000000000003</v>
      </c>
      <c r="G353">
        <f>InterestRate!B357</f>
        <v>3.56</v>
      </c>
      <c r="H353">
        <f>('Money Supply'!B429/'Money Supply'!B417-1)*100</f>
        <v>8.9653867978059409</v>
      </c>
      <c r="I353">
        <f>('Money Supply'!C429/'Money Supply'!C417-1)*100</f>
        <v>2.1022859808724093</v>
      </c>
      <c r="J353">
        <f>('SP 500'!D537/'SP 500'!D525-1)*100</f>
        <v>0.82350152644463659</v>
      </c>
    </row>
    <row r="354" spans="1:10" x14ac:dyDescent="0.55000000000000004">
      <c r="A354" s="1">
        <v>34455</v>
      </c>
      <c r="B354">
        <f>(Inflation!B370/Inflation!B358-1)*100</f>
        <v>2.8345418589321048</v>
      </c>
      <c r="C354">
        <f>(Wage!B369/Wage!B357-1)*100</f>
        <v>2.5385312783318348</v>
      </c>
      <c r="D354">
        <f>Unemployment!B358</f>
        <v>6.1</v>
      </c>
      <c r="E354">
        <f>(Consumption!B370/Consumption!B358-1)*100</f>
        <v>5.5816990520793475</v>
      </c>
      <c r="F354">
        <f>Investment!B564-50</f>
        <v>11.600000000000001</v>
      </c>
      <c r="G354">
        <f>InterestRate!B358</f>
        <v>4.01</v>
      </c>
      <c r="H354">
        <f>('Money Supply'!B430/'Money Supply'!B418-1)*100</f>
        <v>7.1158213474640464</v>
      </c>
      <c r="I354">
        <f>('Money Supply'!C430/'Money Supply'!C418-1)*100</f>
        <v>1.4221884764769488</v>
      </c>
      <c r="J354">
        <f>('SP 500'!D538/'SP 500'!D526-1)*100</f>
        <v>0.89731587570327509</v>
      </c>
    </row>
    <row r="355" spans="1:10" x14ac:dyDescent="0.55000000000000004">
      <c r="A355" s="1">
        <v>34486</v>
      </c>
      <c r="B355">
        <f>(Inflation!B371/Inflation!B359-1)*100</f>
        <v>2.8985507246376718</v>
      </c>
      <c r="C355">
        <f>(Wage!B370/Wage!B358-1)*100</f>
        <v>2.4590163934426146</v>
      </c>
      <c r="D355">
        <f>Unemployment!B359</f>
        <v>6.1</v>
      </c>
      <c r="E355">
        <f>(Consumption!B371/Consumption!B359-1)*100</f>
        <v>6.0554409258096298</v>
      </c>
      <c r="F355">
        <f>Investment!B565-50</f>
        <v>15</v>
      </c>
      <c r="G355">
        <f>InterestRate!B359</f>
        <v>4.25</v>
      </c>
      <c r="H355">
        <f>('Money Supply'!B431/'Money Supply'!B419-1)*100</f>
        <v>6.5310692293338413</v>
      </c>
      <c r="I355">
        <f>('Money Supply'!C431/'Money Supply'!C419-1)*100</f>
        <v>1.0759567290915539</v>
      </c>
      <c r="J355">
        <f>('SP 500'!D539/'SP 500'!D527-1)*100</f>
        <v>-0.60339276836157696</v>
      </c>
    </row>
    <row r="356" spans="1:10" x14ac:dyDescent="0.55000000000000004">
      <c r="A356" s="1">
        <v>34516</v>
      </c>
      <c r="B356">
        <f>(Inflation!B372/Inflation!B360-1)*100</f>
        <v>2.8947368421052611</v>
      </c>
      <c r="C356">
        <f>(Wage!B371/Wage!B359-1)*100</f>
        <v>2.6411657559198387</v>
      </c>
      <c r="D356">
        <f>Unemployment!B360</f>
        <v>6.1</v>
      </c>
      <c r="E356">
        <f>(Consumption!B372/Consumption!B360-1)*100</f>
        <v>5.6398600619470995</v>
      </c>
      <c r="F356">
        <f>Investment!B566-50</f>
        <v>14.200000000000003</v>
      </c>
      <c r="G356">
        <f>InterestRate!B360</f>
        <v>4.26</v>
      </c>
      <c r="H356">
        <f>('Money Supply'!B432/'Money Supply'!B420-1)*100</f>
        <v>6.2598098051888318</v>
      </c>
      <c r="I356">
        <f>('Money Supply'!C432/'Money Supply'!C420-1)*100</f>
        <v>1.3888081817653442</v>
      </c>
      <c r="J356">
        <f>('SP 500'!D540/'SP 500'!D528-1)*100</f>
        <v>0.493881520079964</v>
      </c>
    </row>
    <row r="357" spans="1:10" x14ac:dyDescent="0.55000000000000004">
      <c r="A357" s="1">
        <v>34547</v>
      </c>
      <c r="B357">
        <f>(Inflation!B373/Inflation!B361-1)*100</f>
        <v>2.8833551769331667</v>
      </c>
      <c r="C357">
        <f>(Wage!B372/Wage!B360-1)*100</f>
        <v>2.3614895549500359</v>
      </c>
      <c r="D357">
        <f>Unemployment!B361</f>
        <v>6</v>
      </c>
      <c r="E357">
        <f>(Consumption!B373/Consumption!B361-1)*100</f>
        <v>6.2912509166870523</v>
      </c>
      <c r="F357">
        <f>Investment!B567-50</f>
        <v>13</v>
      </c>
      <c r="G357">
        <f>InterestRate!B361</f>
        <v>4.47</v>
      </c>
      <c r="H357">
        <f>('Money Supply'!B433/'Money Supply'!B421-1)*100</f>
        <v>5.1465857917470714</v>
      </c>
      <c r="I357">
        <f>('Money Supply'!C433/'Money Supply'!C421-1)*100</f>
        <v>1.1482224353943193</v>
      </c>
      <c r="J357">
        <f>('SP 500'!D541/'SP 500'!D529-1)*100</f>
        <v>2.0450138629569459</v>
      </c>
    </row>
    <row r="358" spans="1:10" x14ac:dyDescent="0.55000000000000004">
      <c r="A358" s="1">
        <v>34578</v>
      </c>
      <c r="B358">
        <f>(Inflation!B374/Inflation!B362-1)*100</f>
        <v>3.0085022890778301</v>
      </c>
      <c r="C358">
        <f>(Wage!B373/Wage!B361-1)*100</f>
        <v>2.6978417266187105</v>
      </c>
      <c r="D358">
        <f>Unemployment!B362</f>
        <v>5.9</v>
      </c>
      <c r="E358">
        <f>(Consumption!B374/Consumption!B362-1)*100</f>
        <v>5.8492440128021128</v>
      </c>
      <c r="F358">
        <f>Investment!B568-50</f>
        <v>12.700000000000003</v>
      </c>
      <c r="G358">
        <f>InterestRate!B362</f>
        <v>4.7300000000000004</v>
      </c>
      <c r="H358">
        <f>('Money Supply'!B434/'Money Supply'!B422-1)*100</f>
        <v>4.3319985438660558</v>
      </c>
      <c r="I358">
        <f>('Money Supply'!C434/'Money Supply'!C422-1)*100</f>
        <v>0.92950300636127636</v>
      </c>
      <c r="J358">
        <f>('SP 500'!D542/'SP 500'!D530-1)*100</f>
        <v>1.9637900777136119</v>
      </c>
    </row>
    <row r="359" spans="1:10" x14ac:dyDescent="0.55000000000000004">
      <c r="A359" s="1">
        <v>34608</v>
      </c>
      <c r="B359">
        <f>(Inflation!B375/Inflation!B363-1)*100</f>
        <v>2.931596091205213</v>
      </c>
      <c r="C359">
        <f>(Wage!B374/Wage!B362-1)*100</f>
        <v>2.8699551569506765</v>
      </c>
      <c r="D359">
        <f>Unemployment!B363</f>
        <v>5.8</v>
      </c>
      <c r="E359">
        <f>(Consumption!B375/Consumption!B363-1)*100</f>
        <v>6.1797012302284848</v>
      </c>
      <c r="F359">
        <f>Investment!B569-50</f>
        <v>13</v>
      </c>
      <c r="G359">
        <f>InterestRate!B363</f>
        <v>4.76</v>
      </c>
      <c r="H359">
        <f>('Money Supply'!B435/'Money Supply'!B423-1)*100</f>
        <v>3.2655631522130468</v>
      </c>
      <c r="I359">
        <f>('Money Supply'!C435/'Money Supply'!C423-1)*100</f>
        <v>0.69816622729510502</v>
      </c>
      <c r="J359">
        <f>('SP 500'!D543/'SP 500'!D531-1)*100</f>
        <v>-1.562227233508684</v>
      </c>
    </row>
    <row r="360" spans="1:10" x14ac:dyDescent="0.55000000000000004">
      <c r="A360" s="1">
        <v>34639</v>
      </c>
      <c r="B360">
        <f>(Inflation!B376/Inflation!B364-1)*100</f>
        <v>2.7940220922676895</v>
      </c>
      <c r="C360">
        <f>(Wage!B375/Wage!B363-1)*100</f>
        <v>2.6857654431513112</v>
      </c>
      <c r="D360">
        <f>Unemployment!B364</f>
        <v>5.6</v>
      </c>
      <c r="E360">
        <f>(Consumption!B376/Consumption!B364-1)*100</f>
        <v>5.9605545108671887</v>
      </c>
      <c r="F360">
        <f>Investment!B570-50</f>
        <v>11.5</v>
      </c>
      <c r="G360">
        <f>InterestRate!B364</f>
        <v>5.29</v>
      </c>
      <c r="H360">
        <f>('Money Supply'!B436/'Money Supply'!B424-1)*100</f>
        <v>2.409211691762625</v>
      </c>
      <c r="I360">
        <f>('Money Supply'!C436/'Money Supply'!C424-1)*100</f>
        <v>0.4490630127522266</v>
      </c>
      <c r="J360">
        <f>('SP 500'!D544/'SP 500'!D532-1)*100</f>
        <v>-2.2405124430136536</v>
      </c>
    </row>
    <row r="361" spans="1:10" x14ac:dyDescent="0.55000000000000004">
      <c r="A361" s="1">
        <v>34669</v>
      </c>
      <c r="B361">
        <f>(Inflation!B377/Inflation!B365-1)*100</f>
        <v>2.5990903183885639</v>
      </c>
      <c r="C361">
        <f>(Wage!B376/Wage!B364-1)*100</f>
        <v>2.6809651474530849</v>
      </c>
      <c r="D361">
        <f>Unemployment!B365</f>
        <v>5.5</v>
      </c>
      <c r="E361">
        <f>(Consumption!B377/Consumption!B365-1)*100</f>
        <v>5.9163090596205503</v>
      </c>
      <c r="F361">
        <f>Investment!B571-50</f>
        <v>8.8999999999999986</v>
      </c>
      <c r="G361">
        <f>InterestRate!B365</f>
        <v>5.45</v>
      </c>
      <c r="H361">
        <f>('Money Supply'!B437/'Money Supply'!B425-1)*100</f>
        <v>1.8382034162837124</v>
      </c>
      <c r="I361">
        <f>('Money Supply'!C437/'Money Supply'!C425-1)*100</f>
        <v>0.31479838594281606</v>
      </c>
      <c r="J361">
        <f>('SP 500'!D545/'SP 500'!D533-1)*100</f>
        <v>-4.0242727309756869</v>
      </c>
    </row>
    <row r="362" spans="1:10" x14ac:dyDescent="0.55000000000000004">
      <c r="A362" s="1">
        <v>34700</v>
      </c>
      <c r="B362">
        <f>(Inflation!B378/Inflation!B366-1)*100</f>
        <v>2.8515878159429464</v>
      </c>
      <c r="C362">
        <f>(Wage!B377/Wage!B365-1)*100</f>
        <v>2.5732031943212164</v>
      </c>
      <c r="D362">
        <f>Unemployment!B366</f>
        <v>5.6</v>
      </c>
      <c r="E362">
        <f>(Consumption!B378/Consumption!B366-1)*100</f>
        <v>5.8004690757470279</v>
      </c>
      <c r="F362">
        <f>Investment!B572-50</f>
        <v>9.7000000000000028</v>
      </c>
      <c r="G362">
        <f>InterestRate!B366</f>
        <v>5.53</v>
      </c>
      <c r="H362">
        <f>('Money Supply'!B438/'Money Supply'!B426-1)*100</f>
        <v>1.5590785670491325</v>
      </c>
      <c r="I362">
        <f>('Money Supply'!C438/'Money Supply'!C426-1)*100</f>
        <v>0.38230475150189402</v>
      </c>
      <c r="J362">
        <f>('SP 500'!D546/'SP 500'!D534-1)*100</f>
        <v>-1.5419013763642853</v>
      </c>
    </row>
    <row r="363" spans="1:10" x14ac:dyDescent="0.55000000000000004">
      <c r="A363" s="1">
        <v>34731</v>
      </c>
      <c r="B363">
        <f>(Inflation!B379/Inflation!B367-1)*100</f>
        <v>2.9677419354838586</v>
      </c>
      <c r="C363">
        <f>(Wage!B378/Wage!B366-1)*100</f>
        <v>2.5732031943212164</v>
      </c>
      <c r="D363">
        <f>Unemployment!B367</f>
        <v>5.4</v>
      </c>
      <c r="E363">
        <f>(Consumption!B379/Consumption!B367-1)*100</f>
        <v>4.7159469509704843</v>
      </c>
      <c r="F363">
        <f>Investment!B573-50</f>
        <v>6.6000000000000014</v>
      </c>
      <c r="G363">
        <f>InterestRate!B367</f>
        <v>5.92</v>
      </c>
      <c r="H363">
        <f>('Money Supply'!B439/'Money Supply'!B427-1)*100</f>
        <v>1.023313756896238</v>
      </c>
      <c r="I363">
        <f>('Money Supply'!C439/'Money Supply'!C427-1)*100</f>
        <v>0.38166835333235394</v>
      </c>
      <c r="J363">
        <f>('SP 500'!D547/'SP 500'!D535-1)*100</f>
        <v>1.0834443828147133</v>
      </c>
    </row>
    <row r="364" spans="1:10" x14ac:dyDescent="0.55000000000000004">
      <c r="A364" s="1">
        <v>34759</v>
      </c>
      <c r="B364">
        <f>(Inflation!B380/Inflation!B368-1)*100</f>
        <v>2.9525032092426073</v>
      </c>
      <c r="C364">
        <f>(Wage!B379/Wage!B367-1)*100</f>
        <v>2.6666666666666838</v>
      </c>
      <c r="D364">
        <f>Unemployment!B368</f>
        <v>5.4</v>
      </c>
      <c r="E364">
        <f>(Consumption!B380/Consumption!B368-1)*100</f>
        <v>5.1678312684871663</v>
      </c>
      <c r="F364">
        <f>Investment!B574-50</f>
        <v>1.8999999999999986</v>
      </c>
      <c r="G364">
        <f>InterestRate!B368</f>
        <v>5.98</v>
      </c>
      <c r="H364">
        <f>('Money Supply'!B440/'Money Supply'!B428-1)*100</f>
        <v>0.72495800548140199</v>
      </c>
      <c r="I364">
        <f>('Money Supply'!C440/'Money Supply'!C428-1)*100</f>
        <v>0.35673187571922949</v>
      </c>
      <c r="J364">
        <f>('SP 500'!D548/'SP 500'!D536-1)*100</f>
        <v>9.9825769444004351</v>
      </c>
    </row>
    <row r="365" spans="1:10" x14ac:dyDescent="0.55000000000000004">
      <c r="A365" s="1">
        <v>34790</v>
      </c>
      <c r="B365">
        <f>(Inflation!B381/Inflation!B369-1)*100</f>
        <v>3.0788967286722091</v>
      </c>
      <c r="C365">
        <f>(Wage!B380/Wage!B368-1)*100</f>
        <v>2.9255319148936199</v>
      </c>
      <c r="D365">
        <f>Unemployment!B369</f>
        <v>5.8</v>
      </c>
      <c r="E365">
        <f>(Consumption!B381/Consumption!B369-1)*100</f>
        <v>4.7071865606412633</v>
      </c>
      <c r="F365">
        <f>Investment!B575-50</f>
        <v>2.2000000000000028</v>
      </c>
      <c r="G365">
        <f>InterestRate!B369</f>
        <v>6.05</v>
      </c>
      <c r="H365">
        <f>('Money Supply'!B441/'Money Supply'!B429-1)*100</f>
        <v>0.70300295087657449</v>
      </c>
      <c r="I365">
        <f>('Money Supply'!C441/'Money Supply'!C429-1)*100</f>
        <v>0.49404574920752786</v>
      </c>
      <c r="J365">
        <f>('SP 500'!D549/'SP 500'!D537-1)*100</f>
        <v>14.761627406562683</v>
      </c>
    </row>
    <row r="366" spans="1:10" x14ac:dyDescent="0.55000000000000004">
      <c r="A366" s="1">
        <v>34820</v>
      </c>
      <c r="B366">
        <f>(Inflation!B382/Inflation!B370-1)*100</f>
        <v>3.0769230769230882</v>
      </c>
      <c r="C366">
        <f>(Wage!B381/Wage!B369-1)*100</f>
        <v>2.3872679045092715</v>
      </c>
      <c r="D366">
        <f>Unemployment!B370</f>
        <v>5.6</v>
      </c>
      <c r="E366">
        <f>(Consumption!B382/Consumption!B370-1)*100</f>
        <v>5.6555489209246801</v>
      </c>
      <c r="F366">
        <f>Investment!B576-50</f>
        <v>-6</v>
      </c>
      <c r="G366">
        <f>InterestRate!B370</f>
        <v>6.01</v>
      </c>
      <c r="H366">
        <f>('Money Supply'!B442/'Money Supply'!B430-1)*100</f>
        <v>0.17667844522968323</v>
      </c>
      <c r="I366">
        <f>('Money Supply'!C442/'Money Supply'!C430-1)*100</f>
        <v>0.87532392744025245</v>
      </c>
      <c r="J366">
        <f>('SP 500'!D550/'SP 500'!D538-1)*100</f>
        <v>16.391403912136226</v>
      </c>
    </row>
    <row r="367" spans="1:10" x14ac:dyDescent="0.55000000000000004">
      <c r="A367" s="1">
        <v>34851</v>
      </c>
      <c r="B367">
        <f>(Inflation!B383/Inflation!B371-1)*100</f>
        <v>3.0089628681178038</v>
      </c>
      <c r="C367">
        <f>(Wage!B382/Wage!B370-1)*100</f>
        <v>2.7555555555555555</v>
      </c>
      <c r="D367">
        <f>Unemployment!B371</f>
        <v>5.6</v>
      </c>
      <c r="E367">
        <f>(Consumption!B383/Consumption!B371-1)*100</f>
        <v>5.7139231940450008</v>
      </c>
      <c r="F367">
        <f>Investment!B577-50</f>
        <v>-6.5</v>
      </c>
      <c r="G367">
        <f>InterestRate!B371</f>
        <v>6</v>
      </c>
      <c r="H367">
        <f>('Money Supply'!B443/'Money Supply'!B431-1)*100</f>
        <v>-7.0064809949199613E-2</v>
      </c>
      <c r="I367">
        <f>('Money Supply'!C443/'Money Supply'!C431-1)*100</f>
        <v>1.9132286092410355</v>
      </c>
      <c r="J367">
        <f>('SP 500'!D551/'SP 500'!D539-1)*100</f>
        <v>19.591663949006733</v>
      </c>
    </row>
    <row r="368" spans="1:10" x14ac:dyDescent="0.55000000000000004">
      <c r="A368" s="1">
        <v>34881</v>
      </c>
      <c r="B368">
        <f>(Inflation!B384/Inflation!B372-1)*100</f>
        <v>3.0051150895140655</v>
      </c>
      <c r="C368">
        <f>(Wage!B383/Wage!B371-1)*100</f>
        <v>3.105590062111796</v>
      </c>
      <c r="D368">
        <f>Unemployment!B372</f>
        <v>5.7</v>
      </c>
      <c r="E368">
        <f>(Consumption!B384/Consumption!B372-1)*100</f>
        <v>5.2944650691866268</v>
      </c>
      <c r="F368">
        <f>Investment!B578-50</f>
        <v>2.7000000000000028</v>
      </c>
      <c r="G368">
        <f>InterestRate!B372</f>
        <v>5.85</v>
      </c>
      <c r="H368">
        <f>('Money Supply'!B444/'Money Supply'!B432-1)*100</f>
        <v>-0.45182031453645521</v>
      </c>
      <c r="I368">
        <f>('Money Supply'!C444/'Money Supply'!C432-1)*100</f>
        <v>2.2008253094910613</v>
      </c>
      <c r="J368">
        <f>('SP 500'!D552/'SP 500'!D540-1)*100</f>
        <v>22.302634451359935</v>
      </c>
    </row>
    <row r="369" spans="1:10" x14ac:dyDescent="0.55000000000000004">
      <c r="A369" s="1">
        <v>34912</v>
      </c>
      <c r="B369">
        <f>(Inflation!B385/Inflation!B373-1)*100</f>
        <v>2.9299363057324834</v>
      </c>
      <c r="C369">
        <f>(Wage!B384/Wage!B372-1)*100</f>
        <v>2.9281277728482769</v>
      </c>
      <c r="D369">
        <f>Unemployment!B373</f>
        <v>5.7</v>
      </c>
      <c r="E369">
        <f>(Consumption!B385/Consumption!B373-1)*100</f>
        <v>5.1034915325109731</v>
      </c>
      <c r="F369">
        <f>Investment!B579-50</f>
        <v>-3.5</v>
      </c>
      <c r="G369">
        <f>InterestRate!B373</f>
        <v>5.74</v>
      </c>
      <c r="H369">
        <f>('Money Supply'!B445/'Money Supply'!B433-1)*100</f>
        <v>-0.41954374617603207</v>
      </c>
      <c r="I369">
        <f>('Money Supply'!C445/'Money Supply'!C433-1)*100</f>
        <v>2.9342453155535075</v>
      </c>
      <c r="J369">
        <f>('SP 500'!D553/'SP 500'!D541-1)*100</f>
        <v>21.259426803132243</v>
      </c>
    </row>
    <row r="370" spans="1:10" x14ac:dyDescent="0.55000000000000004">
      <c r="A370" s="1">
        <v>34943</v>
      </c>
      <c r="B370">
        <f>(Inflation!B386/Inflation!B374-1)*100</f>
        <v>2.9206349206349236</v>
      </c>
      <c r="C370">
        <f>(Wage!B385/Wage!B373-1)*100</f>
        <v>2.9772329246935181</v>
      </c>
      <c r="D370">
        <f>Unemployment!B374</f>
        <v>5.6</v>
      </c>
      <c r="E370">
        <f>(Consumption!B386/Consumption!B374-1)*100</f>
        <v>5.1506620790324309</v>
      </c>
      <c r="F370">
        <f>Investment!B580-50</f>
        <v>-0.60000000000000142</v>
      </c>
      <c r="G370">
        <f>InterestRate!B374</f>
        <v>5.8</v>
      </c>
      <c r="H370">
        <f>('Money Supply'!B446/'Money Supply'!B434-1)*100</f>
        <v>-0.69783670621074156</v>
      </c>
      <c r="I370">
        <f>('Money Supply'!C446/'Money Supply'!C434-1)*100</f>
        <v>3.3499294903157173</v>
      </c>
      <c r="J370">
        <f>('SP 500'!D554/'SP 500'!D542-1)*100</f>
        <v>22.365696507152698</v>
      </c>
    </row>
    <row r="371" spans="1:10" x14ac:dyDescent="0.55000000000000004">
      <c r="A371" s="1">
        <v>34973</v>
      </c>
      <c r="B371">
        <f>(Inflation!B387/Inflation!B375-1)*100</f>
        <v>3.03797468354432</v>
      </c>
      <c r="C371">
        <f>(Wage!B386/Wage!B374-1)*100</f>
        <v>2.8770706190061057</v>
      </c>
      <c r="D371">
        <f>Unemployment!B375</f>
        <v>5.5</v>
      </c>
      <c r="E371">
        <f>(Consumption!B387/Consumption!B375-1)*100</f>
        <v>4.1917530465727326</v>
      </c>
      <c r="F371">
        <f>Investment!B581-50</f>
        <v>-2.5</v>
      </c>
      <c r="G371">
        <f>InterestRate!B375</f>
        <v>5.76</v>
      </c>
      <c r="H371">
        <f>('Money Supply'!B447/'Money Supply'!B435-1)*100</f>
        <v>-1.3067340360658597</v>
      </c>
      <c r="I371">
        <f>('Money Supply'!C447/'Money Supply'!C435-1)*100</f>
        <v>3.5299194476409612</v>
      </c>
      <c r="J371">
        <f>('SP 500'!D555/'SP 500'!D543-1)*100</f>
        <v>27.217486588003538</v>
      </c>
    </row>
    <row r="372" spans="1:10" x14ac:dyDescent="0.55000000000000004">
      <c r="A372" s="1">
        <v>35004</v>
      </c>
      <c r="B372">
        <f>(Inflation!B388/Inflation!B376-1)*100</f>
        <v>3.0341340075853429</v>
      </c>
      <c r="C372">
        <f>(Wage!B387/Wage!B375-1)*100</f>
        <v>2.8770706190061057</v>
      </c>
      <c r="D372">
        <f>Unemployment!B376</f>
        <v>5.6</v>
      </c>
      <c r="E372">
        <f>(Consumption!B388/Consumption!B376-1)*100</f>
        <v>4.7833264548081011</v>
      </c>
      <c r="F372">
        <f>Investment!B582-50</f>
        <v>-1.3999999999999986</v>
      </c>
      <c r="G372">
        <f>InterestRate!B376</f>
        <v>5.8</v>
      </c>
      <c r="H372">
        <f>('Money Supply'!B448/'Money Supply'!B436-1)*100</f>
        <v>-1.5222279882373457</v>
      </c>
      <c r="I372">
        <f>('Money Supply'!C448/'Money Supply'!C436-1)*100</f>
        <v>3.7254621005874844</v>
      </c>
      <c r="J372">
        <f>('SP 500'!D556/'SP 500'!D544-1)*100</f>
        <v>30.811830149225106</v>
      </c>
    </row>
    <row r="373" spans="1:10" x14ac:dyDescent="0.55000000000000004">
      <c r="A373" s="1">
        <v>35034</v>
      </c>
      <c r="B373">
        <f>(Inflation!B389/Inflation!B377-1)*100</f>
        <v>3.0398986700443276</v>
      </c>
      <c r="C373">
        <f>(Wage!B388/Wage!B376-1)*100</f>
        <v>2.959094865100087</v>
      </c>
      <c r="D373">
        <f>Unemployment!B377</f>
        <v>5.6</v>
      </c>
      <c r="E373">
        <f>(Consumption!B389/Consumption!B377-1)*100</f>
        <v>5.3020175637044309</v>
      </c>
      <c r="F373">
        <f>Investment!B583-50</f>
        <v>-4.1000000000000014</v>
      </c>
      <c r="G373">
        <f>InterestRate!B377</f>
        <v>5.6</v>
      </c>
      <c r="H373">
        <f>('Money Supply'!B449/'Money Supply'!B437-1)*100</f>
        <v>-1.8561089825457566</v>
      </c>
      <c r="I373">
        <f>('Money Supply'!C449/'Money Supply'!C437-1)*100</f>
        <v>4.1308875131943035</v>
      </c>
      <c r="J373">
        <f>('SP 500'!D557/'SP 500'!D545-1)*100</f>
        <v>36.61713808913094</v>
      </c>
    </row>
    <row r="374" spans="1:10" x14ac:dyDescent="0.55000000000000004">
      <c r="A374" s="1">
        <v>35065</v>
      </c>
      <c r="B374">
        <f>(Inflation!B390/Inflation!B378-1)*100</f>
        <v>2.9615626969124342</v>
      </c>
      <c r="C374">
        <f>(Wage!B389/Wage!B377-1)*100</f>
        <v>3.114186851211076</v>
      </c>
      <c r="D374">
        <f>Unemployment!B378</f>
        <v>5.6</v>
      </c>
      <c r="E374">
        <f>(Consumption!B390/Consumption!B378-1)*100</f>
        <v>4.864631868470215</v>
      </c>
      <c r="F374">
        <f>Investment!B584-50</f>
        <v>-5.8999999999999986</v>
      </c>
      <c r="G374">
        <f>InterestRate!B378</f>
        <v>5.56</v>
      </c>
      <c r="H374">
        <f>('Money Supply'!B450/'Money Supply'!B438-1)*100</f>
        <v>-2.526951272100042</v>
      </c>
      <c r="I374">
        <f>('Money Supply'!C450/'Money Supply'!C438-1)*100</f>
        <v>4.4613710554951114</v>
      </c>
      <c r="J374">
        <f>('SP 500'!D558/'SP 500'!D546-1)*100</f>
        <v>30.640849152033709</v>
      </c>
    </row>
    <row r="375" spans="1:10" x14ac:dyDescent="0.55000000000000004">
      <c r="A375" s="1">
        <v>35096</v>
      </c>
      <c r="B375">
        <f>(Inflation!B391/Inflation!B379-1)*100</f>
        <v>2.8822055137844638</v>
      </c>
      <c r="C375">
        <f>(Wage!B390/Wage!B378-1)*100</f>
        <v>2.9411764705882248</v>
      </c>
      <c r="D375">
        <f>Unemployment!B379</f>
        <v>5.5</v>
      </c>
      <c r="E375">
        <f>(Consumption!B391/Consumption!B379-1)*100</f>
        <v>5.8377978939589958</v>
      </c>
      <c r="F375">
        <f>Investment!B585-50</f>
        <v>-3.8999999999999986</v>
      </c>
      <c r="G375">
        <f>InterestRate!B379</f>
        <v>5.22</v>
      </c>
      <c r="H375">
        <f>('Money Supply'!B451/'Money Supply'!B439-1)*100</f>
        <v>-2.5984321324760029</v>
      </c>
      <c r="I375">
        <f>('Money Supply'!C451/'Money Supply'!C439-1)*100</f>
        <v>4.9716277328110348</v>
      </c>
      <c r="J375">
        <f>('SP 500'!D559/'SP 500'!D547-1)*100</f>
        <v>35.035907401983479</v>
      </c>
    </row>
    <row r="376" spans="1:10" x14ac:dyDescent="0.55000000000000004">
      <c r="A376" s="1">
        <v>35125</v>
      </c>
      <c r="B376">
        <f>(Inflation!B392/Inflation!B380-1)*100</f>
        <v>2.8054862842892714</v>
      </c>
      <c r="C376">
        <f>(Wage!B391/Wage!B379-1)*100</f>
        <v>2.9437229437229373</v>
      </c>
      <c r="D376">
        <f>Unemployment!B380</f>
        <v>5.5</v>
      </c>
      <c r="E376">
        <f>(Consumption!B392/Consumption!B380-1)*100</f>
        <v>5.9084887394272867</v>
      </c>
      <c r="F376">
        <f>Investment!B586-50</f>
        <v>-0.89999999999999858</v>
      </c>
      <c r="G376">
        <f>InterestRate!B380</f>
        <v>5.31</v>
      </c>
      <c r="H376">
        <f>('Money Supply'!B452/'Money Supply'!B440-1)*100</f>
        <v>-1.8695690336171245</v>
      </c>
      <c r="I376">
        <f>('Money Supply'!C452/'Money Supply'!C440-1)*100</f>
        <v>5.802086916637994</v>
      </c>
      <c r="J376">
        <f>('SP 500'!D560/'SP 500'!D548-1)*100</f>
        <v>30.838021534174985</v>
      </c>
    </row>
    <row r="377" spans="1:10" x14ac:dyDescent="0.55000000000000004">
      <c r="A377" s="1">
        <v>35156</v>
      </c>
      <c r="B377">
        <f>(Inflation!B393/Inflation!B381-1)*100</f>
        <v>2.6757934038581288</v>
      </c>
      <c r="C377">
        <f>(Wage!B392/Wage!B380-1)*100</f>
        <v>3.1007751937984551</v>
      </c>
      <c r="D377">
        <f>Unemployment!B381</f>
        <v>5.6</v>
      </c>
      <c r="E377">
        <f>(Consumption!B393/Consumption!B381-1)*100</f>
        <v>6.5173572228443444</v>
      </c>
      <c r="F377">
        <f>Investment!B587-50</f>
        <v>2.2999999999999972</v>
      </c>
      <c r="G377">
        <f>InterestRate!B381</f>
        <v>5.22</v>
      </c>
      <c r="H377">
        <f>('Money Supply'!B453/'Money Supply'!B441-1)*100</f>
        <v>-2.4562613117297238</v>
      </c>
      <c r="I377">
        <f>('Money Supply'!C453/'Money Supply'!C441-1)*100</f>
        <v>5.6294401818698381</v>
      </c>
      <c r="J377">
        <f>('SP 500'!D561/'SP 500'!D549-1)*100</f>
        <v>24.778088769817931</v>
      </c>
    </row>
    <row r="378" spans="1:10" x14ac:dyDescent="0.55000000000000004">
      <c r="A378" s="1">
        <v>35186</v>
      </c>
      <c r="B378">
        <f>(Inflation!B394/Inflation!B382-1)*100</f>
        <v>2.6741293532338117</v>
      </c>
      <c r="C378">
        <f>(Wage!B393/Wage!B381-1)*100</f>
        <v>3.1951640759930955</v>
      </c>
      <c r="D378">
        <f>Unemployment!B382</f>
        <v>5.6</v>
      </c>
      <c r="E378">
        <f>(Consumption!B394/Consumption!B382-1)*100</f>
        <v>5.9098982722428639</v>
      </c>
      <c r="F378">
        <f>Investment!B588-50</f>
        <v>1.7000000000000028</v>
      </c>
      <c r="G378">
        <f>InterestRate!B382</f>
        <v>5.24</v>
      </c>
      <c r="H378">
        <f>('Money Supply'!B454/'Money Supply'!B442-1)*100</f>
        <v>-2.4779541446208087</v>
      </c>
      <c r="I378">
        <f>('Money Supply'!C454/'Money Supply'!C442-1)*100</f>
        <v>5.2149340640520681</v>
      </c>
      <c r="J378">
        <f>('SP 500'!D562/'SP 500'!D550-1)*100</f>
        <v>22.813475115313373</v>
      </c>
    </row>
    <row r="379" spans="1:10" x14ac:dyDescent="0.55000000000000004">
      <c r="A379" s="1">
        <v>35217</v>
      </c>
      <c r="B379">
        <f>(Inflation!B395/Inflation!B383-1)*100</f>
        <v>2.672467371037901</v>
      </c>
      <c r="C379">
        <f>(Wage!B394/Wage!B382-1)*100</f>
        <v>3.7197231833909994</v>
      </c>
      <c r="D379">
        <f>Unemployment!B383</f>
        <v>5.3</v>
      </c>
      <c r="E379">
        <f>(Consumption!B395/Consumption!B383-1)*100</f>
        <v>5.0950190038007603</v>
      </c>
      <c r="F379">
        <f>Investment!B589-50</f>
        <v>9.3999999999999986</v>
      </c>
      <c r="G379">
        <f>InterestRate!B383</f>
        <v>5.27</v>
      </c>
      <c r="H379">
        <f>('Money Supply'!B455/'Money Supply'!B443-1)*100</f>
        <v>-2.2787028921998242</v>
      </c>
      <c r="I379">
        <f>('Money Supply'!C455/'Money Supply'!C443-1)*100</f>
        <v>4.937470005363731</v>
      </c>
      <c r="J379">
        <f>('SP 500'!D563/'SP 500'!D551-1)*100</f>
        <v>25.237642585551324</v>
      </c>
    </row>
    <row r="380" spans="1:10" x14ac:dyDescent="0.55000000000000004">
      <c r="A380" s="1">
        <v>35247</v>
      </c>
      <c r="B380">
        <f>(Inflation!B396/Inflation!B384-1)*100</f>
        <v>2.7312228429546836</v>
      </c>
      <c r="C380">
        <f>(Wage!B395/Wage!B383-1)*100</f>
        <v>3.0120481927710996</v>
      </c>
      <c r="D380">
        <f>Unemployment!B384</f>
        <v>5.5</v>
      </c>
      <c r="E380">
        <f>(Consumption!B396/Consumption!B384-1)*100</f>
        <v>5.6893305020233154</v>
      </c>
      <c r="F380">
        <f>Investment!B590-50</f>
        <v>1.8999999999999986</v>
      </c>
      <c r="G380">
        <f>InterestRate!B384</f>
        <v>5.4</v>
      </c>
      <c r="H380">
        <f>('Money Supply'!B456/'Money Supply'!B444-1)*100</f>
        <v>-3.0549009339268518</v>
      </c>
      <c r="I380">
        <f>('Money Supply'!C456/'Money Supply'!C444-1)*100</f>
        <v>4.5928667563929881</v>
      </c>
      <c r="J380">
        <f>('SP 500'!D564/'SP 500'!D552-1)*100</f>
        <v>11.680889537872318</v>
      </c>
    </row>
    <row r="381" spans="1:10" x14ac:dyDescent="0.55000000000000004">
      <c r="A381" s="1">
        <v>35278</v>
      </c>
      <c r="B381">
        <f>(Inflation!B397/Inflation!B385-1)*100</f>
        <v>2.5990099009901124</v>
      </c>
      <c r="C381">
        <f>(Wage!B396/Wage!B384-1)*100</f>
        <v>3.5344827586206939</v>
      </c>
      <c r="D381">
        <f>Unemployment!B385</f>
        <v>5.0999999999999996</v>
      </c>
      <c r="E381">
        <f>(Consumption!B397/Consumption!B385-1)*100</f>
        <v>5.4086849276919091</v>
      </c>
      <c r="F381">
        <f>Investment!B591-50</f>
        <v>4.6000000000000014</v>
      </c>
      <c r="G381">
        <f>InterestRate!B385</f>
        <v>5.22</v>
      </c>
      <c r="H381">
        <f>('Money Supply'!B457/'Money Supply'!B445-1)*100</f>
        <v>-3.6513648731677284</v>
      </c>
      <c r="I381">
        <f>('Money Supply'!C457/'Money Supply'!C445-1)*100</f>
        <v>4.3526816874668528</v>
      </c>
      <c r="J381">
        <f>('SP 500'!D565/'SP 500'!D553-1)*100</f>
        <v>15.63178349468255</v>
      </c>
    </row>
    <row r="382" spans="1:10" x14ac:dyDescent="0.55000000000000004">
      <c r="A382" s="1">
        <v>35309</v>
      </c>
      <c r="B382">
        <f>(Inflation!B398/Inflation!B386-1)*100</f>
        <v>2.6526835286859951</v>
      </c>
      <c r="C382">
        <f>(Wage!B397/Wage!B385-1)*100</f>
        <v>3.6564625850340038</v>
      </c>
      <c r="D382">
        <f>Unemployment!B386</f>
        <v>5.2</v>
      </c>
      <c r="E382">
        <f>(Consumption!B398/Consumption!B386-1)*100</f>
        <v>5.5032226078334245</v>
      </c>
      <c r="F382">
        <f>Investment!B592-50</f>
        <v>4.6000000000000014</v>
      </c>
      <c r="G382">
        <f>InterestRate!B386</f>
        <v>5.3</v>
      </c>
      <c r="H382">
        <f>('Money Supply'!B458/'Money Supply'!B446-1)*100</f>
        <v>-4.102248770203798</v>
      </c>
      <c r="I382">
        <f>('Money Supply'!C458/'Money Supply'!C446-1)*100</f>
        <v>4.1268692044220456</v>
      </c>
      <c r="J382">
        <f>('SP 500'!D566/'SP 500'!D554-1)*100</f>
        <v>14.7876079786883</v>
      </c>
    </row>
    <row r="383" spans="1:10" x14ac:dyDescent="0.55000000000000004">
      <c r="A383" s="1">
        <v>35339</v>
      </c>
      <c r="B383">
        <f>(Inflation!B399/Inflation!B387-1)*100</f>
        <v>2.5798525798525818</v>
      </c>
      <c r="C383">
        <f>(Wage!B398/Wage!B386-1)*100</f>
        <v>3.22033898305083</v>
      </c>
      <c r="D383">
        <f>Unemployment!B387</f>
        <v>5.2</v>
      </c>
      <c r="E383">
        <f>(Consumption!B399/Consumption!B387-1)*100</f>
        <v>6.2670029190412979</v>
      </c>
      <c r="F383">
        <f>Investment!B593-50</f>
        <v>2.8999999999999986</v>
      </c>
      <c r="G383">
        <f>InterestRate!B387</f>
        <v>5.24</v>
      </c>
      <c r="H383">
        <f>('Money Supply'!B459/'Money Supply'!B447-1)*100</f>
        <v>-4.8106629005207902</v>
      </c>
      <c r="I383">
        <f>('Money Supply'!C459/'Money Supply'!C447-1)*100</f>
        <v>4.1876233084169323</v>
      </c>
      <c r="J383">
        <f>('SP 500'!D567/'SP 500'!D555-1)*100</f>
        <v>19.751555659205099</v>
      </c>
    </row>
    <row r="384" spans="1:10" x14ac:dyDescent="0.55000000000000004">
      <c r="A384" s="1">
        <v>35370</v>
      </c>
      <c r="B384">
        <f>(Inflation!B400/Inflation!B388-1)*100</f>
        <v>2.5766871165644023</v>
      </c>
      <c r="C384">
        <f>(Wage!B399/Wage!B387-1)*100</f>
        <v>3.5593220338983045</v>
      </c>
      <c r="D384">
        <f>Unemployment!B388</f>
        <v>5.4</v>
      </c>
      <c r="E384">
        <f>(Consumption!B400/Consumption!B388-1)*100</f>
        <v>5.8529284335735898</v>
      </c>
      <c r="F384">
        <f>Investment!B594-50</f>
        <v>6.8999999999999986</v>
      </c>
      <c r="G384">
        <f>InterestRate!B388</f>
        <v>5.31</v>
      </c>
      <c r="H384">
        <f>('Money Supply'!B460/'Money Supply'!B448-1)*100</f>
        <v>-4.4967503952221826</v>
      </c>
      <c r="I384">
        <f>('Money Supply'!C460/'Money Supply'!C448-1)*100</f>
        <v>4.6000828843762998</v>
      </c>
      <c r="J384">
        <f>('SP 500'!D568/'SP 500'!D556-1)*100</f>
        <v>20.697372737405683</v>
      </c>
    </row>
    <row r="385" spans="1:10" x14ac:dyDescent="0.55000000000000004">
      <c r="A385" s="1">
        <v>35400</v>
      </c>
      <c r="B385">
        <f>(Inflation!B401/Inflation!B389-1)*100</f>
        <v>2.6429010448678625</v>
      </c>
      <c r="C385">
        <f>(Wage!B400/Wage!B388-1)*100</f>
        <v>3.888419273034649</v>
      </c>
      <c r="D385">
        <f>Unemployment!B389</f>
        <v>5.4</v>
      </c>
      <c r="E385">
        <f>(Consumption!B401/Consumption!B389-1)*100</f>
        <v>5.4998925802230314</v>
      </c>
      <c r="F385">
        <f>Investment!B595-50</f>
        <v>11.700000000000003</v>
      </c>
      <c r="G385">
        <f>InterestRate!B389</f>
        <v>5.29</v>
      </c>
      <c r="H385">
        <f>('Money Supply'!B461/'Money Supply'!B449-1)*100</f>
        <v>-4.068708250195197</v>
      </c>
      <c r="I385">
        <f>('Money Supply'!C461/'Money Supply'!C449-1)*100</f>
        <v>4.8327443083751254</v>
      </c>
      <c r="J385">
        <f>('SP 500'!D569/'SP 500'!D557-1)*100</f>
        <v>18.451370335371386</v>
      </c>
    </row>
    <row r="386" spans="1:10" x14ac:dyDescent="0.55000000000000004">
      <c r="A386" s="1">
        <v>35431</v>
      </c>
      <c r="B386">
        <f>(Inflation!B402/Inflation!B390-1)*100</f>
        <v>2.5091799265605896</v>
      </c>
      <c r="C386">
        <f>(Wage!B401/Wage!B389-1)*100</f>
        <v>3.6073825503355694</v>
      </c>
      <c r="D386">
        <f>Unemployment!B390</f>
        <v>5.3</v>
      </c>
      <c r="E386">
        <f>(Consumption!B402/Consumption!B390-1)*100</f>
        <v>6.3810213548904926</v>
      </c>
      <c r="F386">
        <f>Investment!B596-50</f>
        <v>7</v>
      </c>
      <c r="G386">
        <f>InterestRate!B390</f>
        <v>5.25</v>
      </c>
      <c r="H386">
        <f>('Money Supply'!B462/'Money Supply'!B450-1)*100</f>
        <v>-3.7427004070076042</v>
      </c>
      <c r="I386">
        <f>('Money Supply'!C462/'Money Supply'!C450-1)*100</f>
        <v>4.849232456140351</v>
      </c>
      <c r="J386">
        <f>('SP 500'!D570/'SP 500'!D558-1)*100</f>
        <v>22.143349942496428</v>
      </c>
    </row>
    <row r="387" spans="1:10" x14ac:dyDescent="0.55000000000000004">
      <c r="A387" s="1">
        <v>35462</v>
      </c>
      <c r="B387">
        <f>(Inflation!B403/Inflation!B391-1)*100</f>
        <v>2.4969549330085439</v>
      </c>
      <c r="C387">
        <f>(Wage!B402/Wage!B390-1)*100</f>
        <v>3.8655462184873812</v>
      </c>
      <c r="D387">
        <f>Unemployment!B391</f>
        <v>5.2</v>
      </c>
      <c r="E387">
        <f>(Consumption!B403/Consumption!B391-1)*100</f>
        <v>5.8493822850604005</v>
      </c>
      <c r="F387">
        <f>Investment!B597-50</f>
        <v>7.6000000000000014</v>
      </c>
      <c r="G387">
        <f>InterestRate!B391</f>
        <v>5.19</v>
      </c>
      <c r="H387">
        <f>('Money Supply'!B463/'Money Supply'!B451-1)*100</f>
        <v>-3.5268583830710853</v>
      </c>
      <c r="I387">
        <f>('Money Supply'!C463/'Money Supply'!C451-1)*100</f>
        <v>4.8349477265867247</v>
      </c>
      <c r="J387">
        <f>('SP 500'!D571/'SP 500'!D559-1)*100</f>
        <v>22.047934567776185</v>
      </c>
    </row>
    <row r="388" spans="1:10" x14ac:dyDescent="0.55000000000000004">
      <c r="A388" s="1">
        <v>35490</v>
      </c>
      <c r="B388">
        <f>(Inflation!B404/Inflation!B392-1)*100</f>
        <v>2.4863553668890148</v>
      </c>
      <c r="C388">
        <f>(Wage!B403/Wage!B391-1)*100</f>
        <v>4.2052144659377566</v>
      </c>
      <c r="D388">
        <f>Unemployment!B392</f>
        <v>5.2</v>
      </c>
      <c r="E388">
        <f>(Consumption!B404/Consumption!B392-1)*100</f>
        <v>5.4114386883227006</v>
      </c>
      <c r="F388">
        <f>Investment!B598-50</f>
        <v>8.6000000000000014</v>
      </c>
      <c r="G388">
        <f>InterestRate!B392</f>
        <v>5.39</v>
      </c>
      <c r="H388">
        <f>('Money Supply'!B464/'Money Supply'!B452-1)*100</f>
        <v>-4.3649373881932014</v>
      </c>
      <c r="I388">
        <f>('Money Supply'!C464/'Money Supply'!C452-1)*100</f>
        <v>4.5437303565622589</v>
      </c>
      <c r="J388">
        <f>('SP 500'!D572/'SP 500'!D560-1)*100</f>
        <v>20.473845892692786</v>
      </c>
    </row>
    <row r="389" spans="1:10" x14ac:dyDescent="0.55000000000000004">
      <c r="A389" s="1">
        <v>35521</v>
      </c>
      <c r="B389">
        <f>(Inflation!B405/Inflation!B393-1)*100</f>
        <v>2.6666666666666616</v>
      </c>
      <c r="C389">
        <f>(Wage!B404/Wage!B392-1)*100</f>
        <v>3.6758563074352546</v>
      </c>
      <c r="D389">
        <f>Unemployment!B393</f>
        <v>5.0999999999999996</v>
      </c>
      <c r="E389">
        <f>(Consumption!B405/Consumption!B393-1)*100</f>
        <v>4.8015903356525724</v>
      </c>
      <c r="F389">
        <f>Investment!B599-50</f>
        <v>6.6000000000000014</v>
      </c>
      <c r="G389">
        <f>InterestRate!B393</f>
        <v>5.51</v>
      </c>
      <c r="H389">
        <f>('Money Supply'!B465/'Money Supply'!B453-1)*100</f>
        <v>-5.0627319314366481</v>
      </c>
      <c r="I389">
        <f>('Money Supply'!C465/'Money Supply'!C453-1)*100</f>
        <v>4.6783783056683959</v>
      </c>
      <c r="J389">
        <f>('SP 500'!D573/'SP 500'!D561-1)*100</f>
        <v>17.528112341907786</v>
      </c>
    </row>
    <row r="390" spans="1:10" x14ac:dyDescent="0.55000000000000004">
      <c r="A390" s="1">
        <v>35551</v>
      </c>
      <c r="B390">
        <f>(Inflation!B406/Inflation!B394-1)*100</f>
        <v>2.5439127801332617</v>
      </c>
      <c r="C390">
        <f>(Wage!B405/Wage!B393-1)*100</f>
        <v>3.8493723849372552</v>
      </c>
      <c r="D390">
        <f>Unemployment!B394</f>
        <v>4.9000000000000004</v>
      </c>
      <c r="E390">
        <f>(Consumption!B406/Consumption!B394-1)*100</f>
        <v>4.5186003964019061</v>
      </c>
      <c r="F390">
        <f>Investment!B600-50</f>
        <v>12.299999999999997</v>
      </c>
      <c r="G390">
        <f>InterestRate!B394</f>
        <v>5.5</v>
      </c>
      <c r="H390">
        <f>('Money Supply'!B466/'Money Supply'!B454-1)*100</f>
        <v>-4.6297133556379428</v>
      </c>
      <c r="I390">
        <f>('Money Supply'!C466/'Money Supply'!C454-1)*100</f>
        <v>4.5712270421312429</v>
      </c>
      <c r="J390">
        <f>('SP 500'!D574/'SP 500'!D562-1)*100</f>
        <v>25.892363259246508</v>
      </c>
    </row>
    <row r="391" spans="1:10" x14ac:dyDescent="0.55000000000000004">
      <c r="A391" s="1">
        <v>35582</v>
      </c>
      <c r="B391">
        <f>(Inflation!B407/Inflation!B395-1)*100</f>
        <v>2.4213075060532718</v>
      </c>
      <c r="C391">
        <f>(Wage!B406/Wage!B394-1)*100</f>
        <v>3.5863219349457909</v>
      </c>
      <c r="D391">
        <f>Unemployment!B395</f>
        <v>5</v>
      </c>
      <c r="E391">
        <f>(Consumption!B407/Consumption!B395-1)*100</f>
        <v>5.0345470811047344</v>
      </c>
      <c r="F391">
        <f>Investment!B601-50</f>
        <v>9.3999999999999986</v>
      </c>
      <c r="G391">
        <f>InterestRate!B395</f>
        <v>5.56</v>
      </c>
      <c r="H391">
        <f>('Money Supply'!B467/'Money Supply'!B455-1)*100</f>
        <v>-4.5022421524663736</v>
      </c>
      <c r="I391">
        <f>('Money Supply'!C467/'Money Supply'!C455-1)*100</f>
        <v>4.5033896481222468</v>
      </c>
      <c r="J391">
        <f>('SP 500'!D575/'SP 500'!D563-1)*100</f>
        <v>27.33510542694497</v>
      </c>
    </row>
    <row r="392" spans="1:10" x14ac:dyDescent="0.55000000000000004">
      <c r="A392" s="1">
        <v>35612</v>
      </c>
      <c r="B392">
        <f>(Inflation!B408/Inflation!B396-1)*100</f>
        <v>2.4169184290030232</v>
      </c>
      <c r="C392">
        <f>(Wage!B407/Wage!B395-1)*100</f>
        <v>3.6758563074352546</v>
      </c>
      <c r="D392">
        <f>Unemployment!B396</f>
        <v>4.9000000000000004</v>
      </c>
      <c r="E392">
        <f>(Consumption!B408/Consumption!B396-1)*100</f>
        <v>5.6332688881307158</v>
      </c>
      <c r="F392">
        <f>Investment!B602-50</f>
        <v>11.299999999999997</v>
      </c>
      <c r="G392">
        <f>InterestRate!B396</f>
        <v>5.52</v>
      </c>
      <c r="H392">
        <f>('Money Supply'!B468/'Money Supply'!B456-1)*100</f>
        <v>-4.0424957234176713</v>
      </c>
      <c r="I392">
        <f>('Money Supply'!C468/'Money Supply'!C456-1)*100</f>
        <v>4.651225135381476</v>
      </c>
      <c r="J392">
        <f>('SP 500'!D576/'SP 500'!D564-1)*100</f>
        <v>45.992600960647323</v>
      </c>
    </row>
    <row r="393" spans="1:10" x14ac:dyDescent="0.55000000000000004">
      <c r="A393" s="1">
        <v>35643</v>
      </c>
      <c r="B393">
        <f>(Inflation!B409/Inflation!B397-1)*100</f>
        <v>2.2919179734619988</v>
      </c>
      <c r="C393">
        <f>(Wage!B408/Wage!B396-1)*100</f>
        <v>3.9134054954204966</v>
      </c>
      <c r="D393">
        <f>Unemployment!B397</f>
        <v>4.8</v>
      </c>
      <c r="E393">
        <f>(Consumption!B409/Consumption!B397-1)*100</f>
        <v>5.9030005661445673</v>
      </c>
      <c r="F393">
        <f>Investment!B603-50</f>
        <v>10.299999999999997</v>
      </c>
      <c r="G393">
        <f>InterestRate!B397</f>
        <v>5.54</v>
      </c>
      <c r="H393">
        <f>('Money Supply'!B469/'Money Supply'!B457-1)*100</f>
        <v>-2.6054477543955623</v>
      </c>
      <c r="I393">
        <f>('Money Supply'!C469/'Money Supply'!C457-1)*100</f>
        <v>5.3751070205479534</v>
      </c>
      <c r="J393">
        <f>('SP 500'!D577/'SP 500'!D565-1)*100</f>
        <v>39.695701413559249</v>
      </c>
    </row>
    <row r="394" spans="1:10" x14ac:dyDescent="0.55000000000000004">
      <c r="A394" s="1">
        <v>35674</v>
      </c>
      <c r="B394">
        <f>(Inflation!B410/Inflation!B398-1)*100</f>
        <v>2.1634615384615419</v>
      </c>
      <c r="C394">
        <f>(Wage!B409/Wage!B397-1)*100</f>
        <v>3.6915504511895181</v>
      </c>
      <c r="D394">
        <f>Unemployment!B398</f>
        <v>4.9000000000000004</v>
      </c>
      <c r="E394">
        <f>(Consumption!B410/Consumption!B398-1)*100</f>
        <v>5.7443609022556519</v>
      </c>
      <c r="F394">
        <f>Investment!B604-50</f>
        <v>5.3999999999999986</v>
      </c>
      <c r="G394">
        <f>InterestRate!B398</f>
        <v>5.54</v>
      </c>
      <c r="H394">
        <f>('Money Supply'!B470/'Money Supply'!B458-1)*100</f>
        <v>-2.9495282586791238</v>
      </c>
      <c r="I394">
        <f>('Money Supply'!C470/'Money Supply'!C458-1)*100</f>
        <v>5.5518412537105766</v>
      </c>
      <c r="J394">
        <f>('SP 500'!D578/'SP 500'!D566-1)*100</f>
        <v>39.675763079952688</v>
      </c>
    </row>
    <row r="395" spans="1:10" x14ac:dyDescent="0.55000000000000004">
      <c r="A395" s="1">
        <v>35704</v>
      </c>
      <c r="B395">
        <f>(Inflation!B411/Inflation!B399-1)*100</f>
        <v>2.2754491017964229</v>
      </c>
      <c r="C395">
        <f>(Wage!B410/Wage!B398-1)*100</f>
        <v>4.1050903119868698</v>
      </c>
      <c r="D395">
        <f>Unemployment!B399</f>
        <v>4.7</v>
      </c>
      <c r="E395">
        <f>(Consumption!B411/Consumption!B399-1)*100</f>
        <v>5.7871624778099484</v>
      </c>
      <c r="F395">
        <f>Investment!B605-50</f>
        <v>10.899999999999999</v>
      </c>
      <c r="G395">
        <f>InterestRate!B399</f>
        <v>5.5</v>
      </c>
      <c r="H395">
        <f>('Money Supply'!B471/'Money Supply'!B459-1)*100</f>
        <v>-1.9287833827893341</v>
      </c>
      <c r="I395">
        <f>('Money Supply'!C471/'Money Supply'!C459-1)*100</f>
        <v>5.6835760388328715</v>
      </c>
      <c r="J395">
        <f>('SP 500'!D579/'SP 500'!D567-1)*100</f>
        <v>24.959093200400062</v>
      </c>
    </row>
    <row r="396" spans="1:10" x14ac:dyDescent="0.55000000000000004">
      <c r="A396" s="1">
        <v>35735</v>
      </c>
      <c r="B396">
        <f>(Inflation!B412/Inflation!B400-1)*100</f>
        <v>2.1531100478469067</v>
      </c>
      <c r="C396">
        <f>(Wage!B411/Wage!B399-1)*100</f>
        <v>4.5008183306055605</v>
      </c>
      <c r="D396">
        <f>Unemployment!B400</f>
        <v>4.5999999999999996</v>
      </c>
      <c r="E396">
        <f>(Consumption!B412/Consumption!B400-1)*100</f>
        <v>5.7711627906976704</v>
      </c>
      <c r="F396">
        <f>Investment!B606-50</f>
        <v>7.3999999999999986</v>
      </c>
      <c r="G396">
        <f>InterestRate!B400</f>
        <v>5.52</v>
      </c>
      <c r="H396">
        <f>('Money Supply'!B472/'Money Supply'!B460-1)*100</f>
        <v>-1.2231009748022936</v>
      </c>
      <c r="I396">
        <f>('Money Supply'!C472/'Money Supply'!C460-1)*100</f>
        <v>5.6814580031695705</v>
      </c>
      <c r="J396">
        <f>('SP 500'!D580/'SP 500'!D568-1)*100</f>
        <v>28.420077058378634</v>
      </c>
    </row>
    <row r="397" spans="1:10" x14ac:dyDescent="0.55000000000000004">
      <c r="A397" s="1">
        <v>35765</v>
      </c>
      <c r="B397">
        <f>(Inflation!B413/Inflation!B401-1)*100</f>
        <v>2.2155688622754521</v>
      </c>
      <c r="C397">
        <f>(Wage!B412/Wage!B400-1)*100</f>
        <v>3.9056143205858485</v>
      </c>
      <c r="D397">
        <f>Unemployment!B401</f>
        <v>4.7</v>
      </c>
      <c r="E397">
        <f>(Consumption!B413/Consumption!B401-1)*100</f>
        <v>5.8259436843956403</v>
      </c>
      <c r="F397">
        <f>Investment!B607-50</f>
        <v>7.2000000000000028</v>
      </c>
      <c r="G397">
        <f>InterestRate!B401</f>
        <v>5.5</v>
      </c>
      <c r="H397">
        <f>('Money Supply'!B473/'Money Supply'!B461-1)*100</f>
        <v>-0.75058780973050743</v>
      </c>
      <c r="I397">
        <f>('Money Supply'!C473/'Money Supply'!C461-1)*100</f>
        <v>5.5873513654775886</v>
      </c>
      <c r="J397">
        <f>('SP 500'!D581/'SP 500'!D569-1)*100</f>
        <v>29.054400147750336</v>
      </c>
    </row>
    <row r="398" spans="1:10" x14ac:dyDescent="0.55000000000000004">
      <c r="A398" s="1">
        <v>35796</v>
      </c>
      <c r="B398">
        <f>(Inflation!B414/Inflation!B402-1)*100</f>
        <v>2.2089552238805821</v>
      </c>
      <c r="C398">
        <f>(Wage!B413/Wage!B401-1)*100</f>
        <v>3.9676113360323839</v>
      </c>
      <c r="D398">
        <f>Unemployment!B402</f>
        <v>4.5999999999999996</v>
      </c>
      <c r="E398">
        <f>(Consumption!B414/Consumption!B402-1)*100</f>
        <v>5.1426889179193802</v>
      </c>
      <c r="F398">
        <f>Investment!B608-50</f>
        <v>7.1000000000000014</v>
      </c>
      <c r="G398">
        <f>InterestRate!B402</f>
        <v>5.56</v>
      </c>
      <c r="H398">
        <f>('Money Supply'!B474/'Money Supply'!B462-1)*100</f>
        <v>-0.70778564206269712</v>
      </c>
      <c r="I398">
        <f>('Money Supply'!C474/'Money Supply'!C462-1)*100</f>
        <v>5.8171455462887822</v>
      </c>
      <c r="J398">
        <f>('SP 500'!D582/'SP 500'!D570-1)*100</f>
        <v>25.122340074659832</v>
      </c>
    </row>
    <row r="399" spans="1:10" x14ac:dyDescent="0.55000000000000004">
      <c r="A399" s="1">
        <v>35827</v>
      </c>
      <c r="B399">
        <f>(Inflation!B415/Inflation!B403-1)*100</f>
        <v>2.2578728461081221</v>
      </c>
      <c r="C399">
        <f>(Wage!B414/Wage!B402-1)*100</f>
        <v>4.2071197411003292</v>
      </c>
      <c r="D399">
        <f>Unemployment!B403</f>
        <v>4.5999999999999996</v>
      </c>
      <c r="E399">
        <f>(Consumption!B415/Consumption!B403-1)*100</f>
        <v>5.3264195540245751</v>
      </c>
      <c r="F399">
        <f>Investment!B609-50</f>
        <v>4.6000000000000014</v>
      </c>
      <c r="G399">
        <f>InterestRate!B403</f>
        <v>5.51</v>
      </c>
      <c r="H399">
        <f>('Money Supply'!B475/'Money Supply'!B463-1)*100</f>
        <v>-5.6242969628783612E-2</v>
      </c>
      <c r="I399">
        <f>('Money Supply'!C475/'Money Supply'!C463-1)*100</f>
        <v>6.3918335296427209</v>
      </c>
      <c r="J399">
        <f>('SP 500'!D583/'SP 500'!D571-1)*100</f>
        <v>26.744506661509824</v>
      </c>
    </row>
    <row r="400" spans="1:10" x14ac:dyDescent="0.55000000000000004">
      <c r="A400" s="1">
        <v>35855</v>
      </c>
      <c r="B400">
        <f>(Inflation!B416/Inflation!B404-1)*100</f>
        <v>2.130177514792897</v>
      </c>
      <c r="C400">
        <f>(Wage!B415/Wage!B403-1)*100</f>
        <v>4.1969330104923319</v>
      </c>
      <c r="D400">
        <f>Unemployment!B404</f>
        <v>4.7</v>
      </c>
      <c r="E400">
        <f>(Consumption!B416/Consumption!B404-1)*100</f>
        <v>5.4293851321746578</v>
      </c>
      <c r="F400">
        <f>Investment!B610-50</f>
        <v>4.8999999999999986</v>
      </c>
      <c r="G400">
        <f>InterestRate!B404</f>
        <v>5.49</v>
      </c>
      <c r="H400">
        <f>('Money Supply'!B476/'Money Supply'!B464-1)*100</f>
        <v>0.62663673774785433</v>
      </c>
      <c r="I400">
        <f>('Money Supply'!C476/'Money Supply'!C464-1)*100</f>
        <v>6.6839445380329154</v>
      </c>
      <c r="J400">
        <f>('SP 500'!D584/'SP 500'!D572-1)*100</f>
        <v>36.335020192724677</v>
      </c>
    </row>
    <row r="401" spans="1:10" x14ac:dyDescent="0.55000000000000004">
      <c r="A401" s="1">
        <v>35886</v>
      </c>
      <c r="B401">
        <f>(Inflation!B417/Inflation!B405-1)*100</f>
        <v>2.1251475796930208</v>
      </c>
      <c r="C401">
        <f>(Wage!B416/Wage!B404-1)*100</f>
        <v>4.190169218372275</v>
      </c>
      <c r="D401">
        <f>Unemployment!B405</f>
        <v>4.3</v>
      </c>
      <c r="E401">
        <f>(Consumption!B417/Consumption!B405-1)*100</f>
        <v>6.0206463850587255</v>
      </c>
      <c r="F401">
        <f>Investment!B611-50</f>
        <v>5.2999999999999972</v>
      </c>
      <c r="G401">
        <f>InterestRate!B405</f>
        <v>5.45</v>
      </c>
      <c r="H401">
        <f>('Money Supply'!B477/'Money Supply'!B465-1)*100</f>
        <v>1.228478362028862</v>
      </c>
      <c r="I401">
        <f>('Money Supply'!C477/'Money Supply'!C465-1)*100</f>
        <v>6.895399640195321</v>
      </c>
      <c r="J401">
        <f>('SP 500'!D585/'SP 500'!D573-1)*100</f>
        <v>46.781359338536291</v>
      </c>
    </row>
    <row r="402" spans="1:10" x14ac:dyDescent="0.55000000000000004">
      <c r="A402" s="1">
        <v>35916</v>
      </c>
      <c r="B402">
        <f>(Inflation!B418/Inflation!B406-1)*100</f>
        <v>2.2445363260484186</v>
      </c>
      <c r="C402">
        <f>(Wage!B417/Wage!B405-1)*100</f>
        <v>4.3513295729250556</v>
      </c>
      <c r="D402">
        <f>Unemployment!B406</f>
        <v>4.4000000000000004</v>
      </c>
      <c r="E402">
        <f>(Consumption!B418/Consumption!B406-1)*100</f>
        <v>6.9106358149627178</v>
      </c>
      <c r="F402">
        <f>Investment!B612-50</f>
        <v>1.5</v>
      </c>
      <c r="G402">
        <f>InterestRate!B406</f>
        <v>5.49</v>
      </c>
      <c r="H402">
        <f>('Money Supply'!B478/'Money Supply'!B466-1)*100</f>
        <v>1.5265004266616033</v>
      </c>
      <c r="I402">
        <f>('Money Supply'!C478/'Money Supply'!C466-1)*100</f>
        <v>7.1057956727027527</v>
      </c>
      <c r="J402">
        <f>('SP 500'!D586/'SP 500'!D574-1)*100</f>
        <v>35.448366157935411</v>
      </c>
    </row>
    <row r="403" spans="1:10" x14ac:dyDescent="0.55000000000000004">
      <c r="A403" s="1">
        <v>35947</v>
      </c>
      <c r="B403">
        <f>(Inflation!B419/Inflation!B407-1)*100</f>
        <v>2.2458628841607542</v>
      </c>
      <c r="C403">
        <f>(Wage!B418/Wage!B406-1)*100</f>
        <v>4.0257648953301084</v>
      </c>
      <c r="D403">
        <f>Unemployment!B407</f>
        <v>4.5</v>
      </c>
      <c r="E403">
        <f>(Consumption!B419/Consumption!B407-1)*100</f>
        <v>6.8681816534377216</v>
      </c>
      <c r="F403">
        <f>Investment!B613-50</f>
        <v>0.20000000000000284</v>
      </c>
      <c r="G403">
        <f>InterestRate!B407</f>
        <v>5.56</v>
      </c>
      <c r="H403">
        <f>('Money Supply'!B479/'Money Supply'!B467-1)*100</f>
        <v>0.97670924117205793</v>
      </c>
      <c r="I403">
        <f>('Money Supply'!C479/'Money Supply'!C467-1)*100</f>
        <v>7.0689388868866887</v>
      </c>
      <c r="J403">
        <f>('SP 500'!D587/'SP 500'!D575-1)*100</f>
        <v>28.116882648460706</v>
      </c>
    </row>
    <row r="404" spans="1:10" x14ac:dyDescent="0.55000000000000004">
      <c r="A404" s="1">
        <v>35977</v>
      </c>
      <c r="B404">
        <f>(Inflation!B420/Inflation!B408-1)*100</f>
        <v>2.2418879056047336</v>
      </c>
      <c r="C404">
        <f>(Wage!B419/Wage!B407-1)*100</f>
        <v>4.1095890410958846</v>
      </c>
      <c r="D404">
        <f>Unemployment!B408</f>
        <v>4.5</v>
      </c>
      <c r="E404">
        <f>(Consumption!B420/Consumption!B408-1)*100</f>
        <v>6.1474968598600466</v>
      </c>
      <c r="F404">
        <f>Investment!B614-50</f>
        <v>1.7999999999999972</v>
      </c>
      <c r="G404">
        <f>InterestRate!B408</f>
        <v>5.54</v>
      </c>
      <c r="H404">
        <f>('Money Supply'!B480/'Money Supply'!B468-1)*100</f>
        <v>0.78814036404579735</v>
      </c>
      <c r="I404">
        <f>('Money Supply'!C480/'Money Supply'!C468-1)*100</f>
        <v>7.0241053359633154</v>
      </c>
      <c r="J404">
        <f>('SP 500'!D588/'SP 500'!D576-1)*100</f>
        <v>25.975091766852842</v>
      </c>
    </row>
    <row r="405" spans="1:10" x14ac:dyDescent="0.55000000000000004">
      <c r="A405" s="1">
        <v>36008</v>
      </c>
      <c r="B405">
        <f>(Inflation!B421/Inflation!B409-1)*100</f>
        <v>2.4764150943396235</v>
      </c>
      <c r="C405">
        <f>(Wage!B420/Wage!B408-1)*100</f>
        <v>4.2467948717948678</v>
      </c>
      <c r="D405">
        <f>Unemployment!B409</f>
        <v>4.5</v>
      </c>
      <c r="E405">
        <f>(Consumption!B421/Consumption!B409-1)*100</f>
        <v>6.0444064293096567</v>
      </c>
      <c r="F405">
        <f>Investment!B615-50</f>
        <v>0.89999999999999858</v>
      </c>
      <c r="G405">
        <f>InterestRate!B409</f>
        <v>5.55</v>
      </c>
      <c r="H405">
        <f>('Money Supply'!B481/'Money Supply'!B469-1)*100</f>
        <v>1.8707323917310781E-2</v>
      </c>
      <c r="I405">
        <f>('Money Supply'!C481/'Money Supply'!C469-1)*100</f>
        <v>6.7487622191189534</v>
      </c>
      <c r="J405">
        <f>('SP 500'!D589/'SP 500'!D577-1)*100</f>
        <v>7.1574092806209855</v>
      </c>
    </row>
    <row r="406" spans="1:10" x14ac:dyDescent="0.55000000000000004">
      <c r="A406" s="1">
        <v>36039</v>
      </c>
      <c r="B406">
        <f>(Inflation!B422/Inflation!B410-1)*100</f>
        <v>2.4705882352941133</v>
      </c>
      <c r="C406">
        <f>(Wage!B421/Wage!B409-1)*100</f>
        <v>3.8765822784810222</v>
      </c>
      <c r="D406">
        <f>Unemployment!B410</f>
        <v>4.5999999999999996</v>
      </c>
      <c r="E406">
        <f>(Consumption!B422/Consumption!B410-1)*100</f>
        <v>6.5095278725824768</v>
      </c>
      <c r="F406">
        <f>Investment!B616-50</f>
        <v>-0.60000000000000142</v>
      </c>
      <c r="G406">
        <f>InterestRate!B410</f>
        <v>5.51</v>
      </c>
      <c r="H406">
        <f>('Money Supply'!B482/'Money Supply'!B470-1)*100</f>
        <v>1.0476639924492659</v>
      </c>
      <c r="I406">
        <f>('Money Supply'!C482/'Money Supply'!C470-1)*100</f>
        <v>7.3703412804986268</v>
      </c>
      <c r="J406">
        <f>('SP 500'!D590/'SP 500'!D578-1)*100</f>
        <v>4.5037644730887783</v>
      </c>
    </row>
    <row r="407" spans="1:10" x14ac:dyDescent="0.55000000000000004">
      <c r="A407" s="1">
        <v>36069</v>
      </c>
      <c r="B407">
        <f>(Inflation!B423/Inflation!B411-1)*100</f>
        <v>2.2833723653395754</v>
      </c>
      <c r="C407">
        <f>(Wage!B422/Wage!B410-1)*100</f>
        <v>3.7854889589905349</v>
      </c>
      <c r="D407">
        <f>Unemployment!B411</f>
        <v>4.5</v>
      </c>
      <c r="E407">
        <f>(Consumption!B423/Consumption!B411-1)*100</f>
        <v>6.4403306719423403</v>
      </c>
      <c r="F407">
        <f>Investment!B617-50</f>
        <v>-2</v>
      </c>
      <c r="G407">
        <f>InterestRate!B411</f>
        <v>5.07</v>
      </c>
      <c r="H407">
        <f>('Money Supply'!B483/'Money Supply'!B471-1)*100</f>
        <v>1.8721633888048483</v>
      </c>
      <c r="I407">
        <f>('Money Supply'!C483/'Money Supply'!C471-1)*100</f>
        <v>7.8712933753943171</v>
      </c>
      <c r="J407">
        <f>('SP 500'!D591/'SP 500'!D579-1)*100</f>
        <v>7.9565500261543187</v>
      </c>
    </row>
    <row r="408" spans="1:10" x14ac:dyDescent="0.55000000000000004">
      <c r="A408" s="1">
        <v>36100</v>
      </c>
      <c r="B408">
        <f>(Inflation!B424/Inflation!B412-1)*100</f>
        <v>2.3419203747072626</v>
      </c>
      <c r="C408">
        <f>(Wage!B423/Wage!B411-1)*100</f>
        <v>3.6021926389976588</v>
      </c>
      <c r="D408">
        <f>Unemployment!B412</f>
        <v>4.4000000000000004</v>
      </c>
      <c r="E408">
        <f>(Consumption!B424/Consumption!B412-1)*100</f>
        <v>6.2882572292971117</v>
      </c>
      <c r="F408">
        <f>Investment!B618-50</f>
        <v>-1.7000000000000028</v>
      </c>
      <c r="G408">
        <f>InterestRate!B412</f>
        <v>4.83</v>
      </c>
      <c r="H408">
        <f>('Money Supply'!B484/'Money Supply'!B472-1)*100</f>
        <v>2.2251187040312814</v>
      </c>
      <c r="I408">
        <f>('Money Supply'!C484/'Money Supply'!C472-1)*100</f>
        <v>8.2052435580215466</v>
      </c>
      <c r="J408">
        <f>('SP 500'!D592/'SP 500'!D580-1)*100</f>
        <v>21.991768057068551</v>
      </c>
    </row>
    <row r="409" spans="1:10" x14ac:dyDescent="0.55000000000000004">
      <c r="A409" s="1">
        <v>36130</v>
      </c>
      <c r="B409">
        <f>(Inflation!B425/Inflation!B413-1)*100</f>
        <v>2.4018746338605901</v>
      </c>
      <c r="C409">
        <f>(Wage!B424/Wage!B412-1)*100</f>
        <v>3.6021926389976588</v>
      </c>
      <c r="D409">
        <f>Unemployment!B413</f>
        <v>4.4000000000000004</v>
      </c>
      <c r="E409">
        <f>(Consumption!B425/Consumption!B413-1)*100</f>
        <v>6.6790287593590403</v>
      </c>
      <c r="F409">
        <f>Investment!B619-50</f>
        <v>-0.29999999999999716</v>
      </c>
      <c r="G409">
        <f>InterestRate!B413</f>
        <v>4.68</v>
      </c>
      <c r="H409">
        <f>('Money Supply'!B485/'Money Supply'!B473-1)*100</f>
        <v>2.1594533029612784</v>
      </c>
      <c r="I409">
        <f>('Money Supply'!C485/'Money Supply'!C473-1)*100</f>
        <v>8.4795683488849694</v>
      </c>
      <c r="J409">
        <f>('SP 500'!D593/'SP 500'!D581-1)*100</f>
        <v>22.917661624356956</v>
      </c>
    </row>
    <row r="410" spans="1:10" x14ac:dyDescent="0.55000000000000004">
      <c r="A410" s="1">
        <v>36161</v>
      </c>
      <c r="B410">
        <f>(Inflation!B426/Inflation!B414-1)*100</f>
        <v>2.3948598130841159</v>
      </c>
      <c r="C410">
        <f>(Wage!B425/Wage!B413-1)*100</f>
        <v>3.8161993769470381</v>
      </c>
      <c r="D410">
        <f>Unemployment!B414</f>
        <v>4.3</v>
      </c>
      <c r="E410">
        <f>(Consumption!B426/Consumption!B414-1)*100</f>
        <v>6.7321153576928694</v>
      </c>
      <c r="F410">
        <f>Investment!B620-50</f>
        <v>2.3999999999999986</v>
      </c>
      <c r="G410">
        <f>InterestRate!B414</f>
        <v>4.63</v>
      </c>
      <c r="H410">
        <f>('Money Supply'!B486/'Money Supply'!B474-1)*100</f>
        <v>2.1940381410849863</v>
      </c>
      <c r="I410">
        <f>('Money Supply'!C486/'Money Supply'!C474-1)*100</f>
        <v>8.5239907100854708</v>
      </c>
      <c r="J410">
        <f>('SP 500'!D594/'SP 500'!D582-1)*100</f>
        <v>32.057440985751448</v>
      </c>
    </row>
    <row r="411" spans="1:10" x14ac:dyDescent="0.55000000000000004">
      <c r="A411" s="1">
        <v>36192</v>
      </c>
      <c r="B411">
        <f>(Inflation!B427/Inflation!B415-1)*100</f>
        <v>2.0918070889017981</v>
      </c>
      <c r="C411">
        <f>(Wage!B426/Wage!B414-1)*100</f>
        <v>3.4161490683229712</v>
      </c>
      <c r="D411">
        <f>Unemployment!B415</f>
        <v>4.4000000000000004</v>
      </c>
      <c r="E411">
        <f>(Consumption!B427/Consumption!B415-1)*100</f>
        <v>6.6070558764177889</v>
      </c>
      <c r="F411">
        <f>Investment!B621-50</f>
        <v>5</v>
      </c>
      <c r="G411">
        <f>InterestRate!B415</f>
        <v>4.76</v>
      </c>
      <c r="H411">
        <f>('Money Supply'!B487/'Money Supply'!B475-1)*100</f>
        <v>1.782029637966609</v>
      </c>
      <c r="I411">
        <f>('Money Supply'!C487/'Money Supply'!C475-1)*100</f>
        <v>8.2835141584864722</v>
      </c>
      <c r="J411">
        <f>('SP 500'!D595/'SP 500'!D583-1)*100</f>
        <v>23.626920792854378</v>
      </c>
    </row>
    <row r="412" spans="1:10" x14ac:dyDescent="0.55000000000000004">
      <c r="A412" s="1">
        <v>36220</v>
      </c>
      <c r="B412">
        <f>(Inflation!B428/Inflation!B416-1)*100</f>
        <v>2.0857473928157511</v>
      </c>
      <c r="C412">
        <f>(Wage!B427/Wage!B415-1)*100</f>
        <v>3.253292021688603</v>
      </c>
      <c r="D412">
        <f>Unemployment!B416</f>
        <v>4.2</v>
      </c>
      <c r="E412">
        <f>(Consumption!B428/Consumption!B416-1)*100</f>
        <v>6.6614718614718571</v>
      </c>
      <c r="F412">
        <f>Investment!B622-50</f>
        <v>5.8999999999999986</v>
      </c>
      <c r="G412">
        <f>InterestRate!B416</f>
        <v>4.8099999999999996</v>
      </c>
      <c r="H412">
        <f>('Money Supply'!B488/'Money Supply'!B476-1)*100</f>
        <v>2.0076215261641384</v>
      </c>
      <c r="I412">
        <f>('Money Supply'!C488/'Money Supply'!C476-1)*100</f>
        <v>7.8247983675056032</v>
      </c>
      <c r="J412">
        <f>('SP 500'!D596/'SP 500'!D584-1)*100</f>
        <v>17.961531027004042</v>
      </c>
    </row>
    <row r="413" spans="1:10" x14ac:dyDescent="0.55000000000000004">
      <c r="A413" s="1">
        <v>36251</v>
      </c>
      <c r="B413">
        <f>(Inflation!B429/Inflation!B417-1)*100</f>
        <v>2.19653179190753</v>
      </c>
      <c r="C413">
        <f>(Wage!B428/Wage!B416-1)*100</f>
        <v>3.6349574632637438</v>
      </c>
      <c r="D413">
        <f>Unemployment!B417</f>
        <v>4.3</v>
      </c>
      <c r="E413">
        <f>(Consumption!B429/Consumption!B417-1)*100</f>
        <v>7.0653202360267731</v>
      </c>
      <c r="F413">
        <f>Investment!B623-50</f>
        <v>4</v>
      </c>
      <c r="G413">
        <f>InterestRate!B417</f>
        <v>4.74</v>
      </c>
      <c r="H413">
        <f>('Money Supply'!B489/'Money Supply'!B477-1)*100</f>
        <v>2.381171278845251</v>
      </c>
      <c r="I413">
        <f>('Money Supply'!C489/'Money Supply'!C477-1)*100</f>
        <v>7.7969850696030685</v>
      </c>
      <c r="J413">
        <f>('SP 500'!D597/'SP 500'!D585-1)*100</f>
        <v>19.119542803805679</v>
      </c>
    </row>
    <row r="414" spans="1:10" x14ac:dyDescent="0.55000000000000004">
      <c r="A414" s="1">
        <v>36281</v>
      </c>
      <c r="B414">
        <f>(Inflation!B430/Inflation!B418-1)*100</f>
        <v>2.0219526285384148</v>
      </c>
      <c r="C414">
        <f>(Wage!B429/Wage!B417-1)*100</f>
        <v>3.7837837837837895</v>
      </c>
      <c r="D414">
        <f>Unemployment!B418</f>
        <v>4.2</v>
      </c>
      <c r="E414">
        <f>(Consumption!B430/Consumption!B418-1)*100</f>
        <v>6.6532498763494763</v>
      </c>
      <c r="F414">
        <f>Investment!B624-50</f>
        <v>7.7999999999999972</v>
      </c>
      <c r="G414">
        <f>InterestRate!B418</f>
        <v>4.74</v>
      </c>
      <c r="H414">
        <f>('Money Supply'!B490/'Money Supply'!B478-1)*100</f>
        <v>2.3907358983937366</v>
      </c>
      <c r="I414">
        <f>('Money Supply'!C490/'Money Supply'!C478-1)*100</f>
        <v>7.6977110330628706</v>
      </c>
      <c r="J414">
        <f>('SP 500'!D598/'SP 500'!D586-1)*100</f>
        <v>18.887000173768364</v>
      </c>
    </row>
    <row r="415" spans="1:10" x14ac:dyDescent="0.55000000000000004">
      <c r="A415" s="1">
        <v>36312</v>
      </c>
      <c r="B415">
        <f>(Inflation!B431/Inflation!B419-1)*100</f>
        <v>2.0809248554913173</v>
      </c>
      <c r="C415">
        <f>(Wage!B430/Wage!B418-1)*100</f>
        <v>3.7151702786377694</v>
      </c>
      <c r="D415">
        <f>Unemployment!B419</f>
        <v>4.3</v>
      </c>
      <c r="E415">
        <f>(Consumption!B431/Consumption!B419-1)*100</f>
        <v>6.5234348504374928</v>
      </c>
      <c r="F415">
        <f>Investment!B625-50</f>
        <v>9.3999999999999986</v>
      </c>
      <c r="G415">
        <f>InterestRate!B419</f>
        <v>4.76</v>
      </c>
      <c r="H415">
        <f>('Money Supply'!B491/'Money Supply'!B479-1)*100</f>
        <v>2.1391369047619069</v>
      </c>
      <c r="I415">
        <f>('Money Supply'!C491/'Money Supply'!C479-1)*100</f>
        <v>7.6312752452394772</v>
      </c>
      <c r="J415">
        <f>('SP 500'!D599/'SP 500'!D587-1)*100</f>
        <v>18.870901643928217</v>
      </c>
    </row>
    <row r="416" spans="1:10" x14ac:dyDescent="0.55000000000000004">
      <c r="A416" s="1">
        <v>36342</v>
      </c>
      <c r="B416">
        <f>(Inflation!B432/Inflation!B420-1)*100</f>
        <v>2.0773225620311475</v>
      </c>
      <c r="C416">
        <f>(Wage!B431/Wage!B419-1)*100</f>
        <v>3.8699690402476783</v>
      </c>
      <c r="D416">
        <f>Unemployment!B420</f>
        <v>4.3</v>
      </c>
      <c r="E416">
        <f>(Consumption!B432/Consumption!B420-1)*100</f>
        <v>6.6586652241530819</v>
      </c>
      <c r="F416">
        <f>Investment!B626-50</f>
        <v>4.6000000000000014</v>
      </c>
      <c r="G416">
        <f>InterestRate!B420</f>
        <v>4.99</v>
      </c>
      <c r="H416">
        <f>('Money Supply'!B492/'Money Supply'!B480-1)*100</f>
        <v>2.1411282815118282</v>
      </c>
      <c r="I416">
        <f>('Money Supply'!C492/'Money Supply'!C480-1)*100</f>
        <v>7.7359438952584014</v>
      </c>
      <c r="J416">
        <f>('SP 500'!D600/'SP 500'!D588-1)*100</f>
        <v>19.221926912075382</v>
      </c>
    </row>
    <row r="417" spans="1:10" x14ac:dyDescent="0.55000000000000004">
      <c r="A417" s="1">
        <v>36373</v>
      </c>
      <c r="B417">
        <f>(Inflation!B433/Inflation!B421-1)*100</f>
        <v>1.8987341772151778</v>
      </c>
      <c r="C417">
        <f>(Wage!B432/Wage!B420-1)*100</f>
        <v>3.5357417371252975</v>
      </c>
      <c r="D417">
        <f>Unemployment!B421</f>
        <v>4.2</v>
      </c>
      <c r="E417">
        <f>(Consumption!B433/Consumption!B421-1)*100</f>
        <v>6.785414216098129</v>
      </c>
      <c r="F417">
        <f>Investment!B627-50</f>
        <v>7.5</v>
      </c>
      <c r="G417">
        <f>InterestRate!B421</f>
        <v>5.07</v>
      </c>
      <c r="H417">
        <f>('Money Supply'!B493/'Money Supply'!B481-1)*100</f>
        <v>2.1976994295333396</v>
      </c>
      <c r="I417">
        <f>('Money Supply'!C493/'Money Supply'!C481-1)*100</f>
        <v>7.5280070404110111</v>
      </c>
      <c r="J417">
        <f>('SP 500'!D601/'SP 500'!D589-1)*100</f>
        <v>32.430421777868304</v>
      </c>
    </row>
    <row r="418" spans="1:10" x14ac:dyDescent="0.55000000000000004">
      <c r="A418" s="1">
        <v>36404</v>
      </c>
      <c r="B418">
        <f>(Inflation!B434/Inflation!B422-1)*100</f>
        <v>2.0091848450057403</v>
      </c>
      <c r="C418">
        <f>(Wage!B433/Wage!B421-1)*100</f>
        <v>3.8080731150038183</v>
      </c>
      <c r="D418">
        <f>Unemployment!B422</f>
        <v>4.2</v>
      </c>
      <c r="E418">
        <f>(Consumption!B434/Consumption!B422-1)*100</f>
        <v>6.9361460662905827</v>
      </c>
      <c r="F418">
        <f>Investment!B628-50</f>
        <v>13.5</v>
      </c>
      <c r="G418">
        <f>InterestRate!B422</f>
        <v>5.22</v>
      </c>
      <c r="H418">
        <f>('Money Supply'!B494/'Money Supply'!B482-1)*100</f>
        <v>1.4571268447599595</v>
      </c>
      <c r="I418">
        <f>('Money Supply'!C494/'Money Supply'!C482-1)*100</f>
        <v>6.9965548161782021</v>
      </c>
      <c r="J418">
        <f>('SP 500'!D602/'SP 500'!D590-1)*100</f>
        <v>33.647528322890466</v>
      </c>
    </row>
    <row r="419" spans="1:10" x14ac:dyDescent="0.55000000000000004">
      <c r="A419" s="1">
        <v>36434</v>
      </c>
      <c r="B419">
        <f>(Inflation!B435/Inflation!B423-1)*100</f>
        <v>2.0606754436176544</v>
      </c>
      <c r="C419">
        <f>(Wage!B434/Wage!B422-1)*100</f>
        <v>3.7993920972644313</v>
      </c>
      <c r="D419">
        <f>Unemployment!B423</f>
        <v>4.0999999999999996</v>
      </c>
      <c r="E419">
        <f>(Consumption!B435/Consumption!B423-1)*100</f>
        <v>6.7277373958644526</v>
      </c>
      <c r="F419">
        <f>Investment!B629-50</f>
        <v>11.299999999999997</v>
      </c>
      <c r="G419">
        <f>InterestRate!B423</f>
        <v>5.2</v>
      </c>
      <c r="H419">
        <f>('Money Supply'!B495/'Money Supply'!B483-1)*100</f>
        <v>1.6428438834230397</v>
      </c>
      <c r="I419">
        <f>('Money Supply'!C495/'Money Supply'!C483-1)*100</f>
        <v>6.5787011042485632</v>
      </c>
      <c r="J419">
        <f>('SP 500'!D603/'SP 500'!D591-1)*100</f>
        <v>33.615641559470724</v>
      </c>
    </row>
    <row r="420" spans="1:10" x14ac:dyDescent="0.55000000000000004">
      <c r="A420" s="1">
        <v>36465</v>
      </c>
      <c r="B420">
        <f>(Inflation!B436/Inflation!B424-1)*100</f>
        <v>2.0594965675057253</v>
      </c>
      <c r="C420">
        <f>(Wage!B435/Wage!B423-1)*100</f>
        <v>3.4013605442176909</v>
      </c>
      <c r="D420">
        <f>Unemployment!B424</f>
        <v>4.0999999999999996</v>
      </c>
      <c r="E420">
        <f>(Consumption!B436/Consumption!B424-1)*100</f>
        <v>7.0250053783904587</v>
      </c>
      <c r="F420">
        <f>Investment!B630-50</f>
        <v>13.100000000000001</v>
      </c>
      <c r="G420">
        <f>InterestRate!B424</f>
        <v>5.42</v>
      </c>
      <c r="H420">
        <f>('Money Supply'!B496/'Money Supply'!B484-1)*100</f>
        <v>1.3661202185792254</v>
      </c>
      <c r="I420">
        <f>('Money Supply'!C496/'Money Supply'!C484-1)*100</f>
        <v>6.0516468794752143</v>
      </c>
      <c r="J420">
        <f>('SP 500'!D604/'SP 500'!D592-1)*100</f>
        <v>22.549080258713229</v>
      </c>
    </row>
    <row r="421" spans="1:10" x14ac:dyDescent="0.55000000000000004">
      <c r="A421" s="1">
        <v>36495</v>
      </c>
      <c r="B421">
        <f>(Inflation!B437/Inflation!B425-1)*100</f>
        <v>1.9450800915331579</v>
      </c>
      <c r="C421">
        <f>(Wage!B436/Wage!B424-1)*100</f>
        <v>3.7037037037036979</v>
      </c>
      <c r="D421">
        <f>Unemployment!B425</f>
        <v>4</v>
      </c>
      <c r="E421">
        <f>(Consumption!B437/Consumption!B425-1)*100</f>
        <v>7.7071922862484099</v>
      </c>
      <c r="F421">
        <f>Investment!B631-50</f>
        <v>10.299999999999997</v>
      </c>
      <c r="G421">
        <f>InterestRate!B425</f>
        <v>5.3</v>
      </c>
      <c r="H421">
        <f>('Money Supply'!B497/'Money Supply'!B485-1)*100</f>
        <v>2.4081341419907254</v>
      </c>
      <c r="I421">
        <f>('Money Supply'!C497/'Money Supply'!C485-1)*100</f>
        <v>5.9914668370257163</v>
      </c>
      <c r="J421">
        <f>('SP 500'!D605/'SP 500'!D593-1)*100</f>
        <v>22.032913183778824</v>
      </c>
    </row>
    <row r="422" spans="1:10" x14ac:dyDescent="0.55000000000000004">
      <c r="A422" s="1">
        <v>36526</v>
      </c>
      <c r="B422">
        <f>(Inflation!B438/Inflation!B426-1)*100</f>
        <v>1.9965772960638839</v>
      </c>
      <c r="C422">
        <f>(Wage!B437/Wage!B425-1)*100</f>
        <v>3.825956489122273</v>
      </c>
      <c r="D422">
        <f>Unemployment!B426</f>
        <v>4</v>
      </c>
      <c r="E422">
        <f>(Consumption!B438/Consumption!B426-1)*100</f>
        <v>7.6339132003082399</v>
      </c>
      <c r="F422">
        <f>Investment!B632-50</f>
        <v>10.399999999999999</v>
      </c>
      <c r="G422">
        <f>InterestRate!B426</f>
        <v>5.45</v>
      </c>
      <c r="H422">
        <f>('Money Supply'!B498/'Money Supply'!B486-1)*100</f>
        <v>2.0835220581574498</v>
      </c>
      <c r="I422">
        <f>('Money Supply'!C498/'Money Supply'!C486-1)*100</f>
        <v>5.9443584373008118</v>
      </c>
      <c r="J422">
        <f>('SP 500'!D606/'SP 500'!D594-1)*100</f>
        <v>12.002062173842699</v>
      </c>
    </row>
    <row r="423" spans="1:10" x14ac:dyDescent="0.55000000000000004">
      <c r="A423" s="1">
        <v>36557</v>
      </c>
      <c r="B423">
        <f>(Inflation!B439/Inflation!B427-1)*100</f>
        <v>2.1627774615822437</v>
      </c>
      <c r="C423">
        <f>(Wage!B438/Wage!B426-1)*100</f>
        <v>3.7537537537537524</v>
      </c>
      <c r="D423">
        <f>Unemployment!B427</f>
        <v>4.0999999999999996</v>
      </c>
      <c r="E423">
        <f>(Consumption!B439/Consumption!B427-1)*100</f>
        <v>8.4935217519010564</v>
      </c>
      <c r="F423">
        <f>Investment!B633-50</f>
        <v>8.7000000000000028</v>
      </c>
      <c r="G423">
        <f>InterestRate!B427</f>
        <v>5.73</v>
      </c>
      <c r="H423">
        <f>('Money Supply'!B499/'Money Supply'!B487-1)*100</f>
        <v>1.1242167342425446</v>
      </c>
      <c r="I423">
        <f>('Money Supply'!C499/'Money Supply'!C487-1)*100</f>
        <v>5.7754350888353789</v>
      </c>
      <c r="J423">
        <f>('SP 500'!D607/'SP 500'!D595-1)*100</f>
        <v>9.3391256301422754</v>
      </c>
    </row>
    <row r="424" spans="1:10" x14ac:dyDescent="0.55000000000000004">
      <c r="A424" s="1">
        <v>36586</v>
      </c>
      <c r="B424">
        <f>(Inflation!B440/Inflation!B428-1)*100</f>
        <v>2.4404086265607416</v>
      </c>
      <c r="C424">
        <f>(Wage!B439/Wage!B427-1)*100</f>
        <v>3.825956489122273</v>
      </c>
      <c r="D424">
        <f>Unemployment!B428</f>
        <v>4</v>
      </c>
      <c r="E424">
        <f>(Consumption!B440/Consumption!B428-1)*100</f>
        <v>9.011802522850143</v>
      </c>
      <c r="F424">
        <f>Investment!B634-50</f>
        <v>6.2000000000000028</v>
      </c>
      <c r="G424">
        <f>InterestRate!B428</f>
        <v>5.85</v>
      </c>
      <c r="H424">
        <f>('Money Supply'!B500/'Money Supply'!B488-1)*100</f>
        <v>1.0387243735763274</v>
      </c>
      <c r="I424">
        <f>('Money Supply'!C500/'Money Supply'!C488-1)*100</f>
        <v>6.2859074011490268</v>
      </c>
      <c r="J424">
        <f>('SP 500'!D608/'SP 500'!D596-1)*100</f>
        <v>10.73904121491065</v>
      </c>
    </row>
    <row r="425" spans="1:10" x14ac:dyDescent="0.55000000000000004">
      <c r="A425" s="1">
        <v>36617</v>
      </c>
      <c r="B425">
        <f>(Inflation!B441/Inflation!B429-1)*100</f>
        <v>2.3190045248868696</v>
      </c>
      <c r="C425">
        <f>(Wage!B440/Wage!B428-1)*100</f>
        <v>4.179104477611939</v>
      </c>
      <c r="D425">
        <f>Unemployment!B429</f>
        <v>3.8</v>
      </c>
      <c r="E425">
        <f>(Consumption!B441/Consumption!B429-1)*100</f>
        <v>7.6708014653898093</v>
      </c>
      <c r="F425">
        <f>Investment!B635-50</f>
        <v>5.3999999999999986</v>
      </c>
      <c r="G425">
        <f>InterestRate!B429</f>
        <v>6.02</v>
      </c>
      <c r="H425">
        <f>('Money Supply'!B501/'Money Supply'!B489-1)*100</f>
        <v>1.0865660919540332</v>
      </c>
      <c r="I425">
        <f>('Money Supply'!C501/'Money Supply'!C489-1)*100</f>
        <v>6.7758051565705912</v>
      </c>
      <c r="J425">
        <f>('SP 500'!D609/'SP 500'!D597-1)*100</f>
        <v>4.4317585442601226</v>
      </c>
    </row>
    <row r="426" spans="1:10" x14ac:dyDescent="0.55000000000000004">
      <c r="A426" s="1">
        <v>36647</v>
      </c>
      <c r="B426">
        <f>(Inflation!B442/Inflation!B430-1)*100</f>
        <v>2.4348810872027338</v>
      </c>
      <c r="C426">
        <f>(Wage!B441/Wage!B429-1)*100</f>
        <v>3.4970238095238138</v>
      </c>
      <c r="D426">
        <f>Unemployment!B430</f>
        <v>4</v>
      </c>
      <c r="E426">
        <f>(Consumption!B442/Consumption!B430-1)*100</f>
        <v>7.7365912943358817</v>
      </c>
      <c r="F426">
        <f>Investment!B636-50</f>
        <v>1.5</v>
      </c>
      <c r="G426">
        <f>InterestRate!B430</f>
        <v>6.27</v>
      </c>
      <c r="H426">
        <f>('Money Supply'!B502/'Money Supply'!B490-1)*100</f>
        <v>0.36483035388543694</v>
      </c>
      <c r="I426">
        <f>('Money Supply'!C502/'Money Supply'!C490-1)*100</f>
        <v>5.9959966713896806</v>
      </c>
      <c r="J426">
        <f>('SP 500'!D610/'SP 500'!D598-1)*100</f>
        <v>6.5590892680819302</v>
      </c>
    </row>
    <row r="427" spans="1:10" x14ac:dyDescent="0.55000000000000004">
      <c r="A427" s="1">
        <v>36678</v>
      </c>
      <c r="B427">
        <f>(Inflation!B443/Inflation!B431-1)*100</f>
        <v>2.491506228765572</v>
      </c>
      <c r="C427">
        <f>(Wage!B442/Wage!B430-1)*100</f>
        <v>3.8059701492537235</v>
      </c>
      <c r="D427">
        <f>Unemployment!B431</f>
        <v>4</v>
      </c>
      <c r="E427">
        <f>(Consumption!B443/Consumption!B431-1)*100</f>
        <v>7.8272497174421973</v>
      </c>
      <c r="F427">
        <f>Investment!B637-50</f>
        <v>0</v>
      </c>
      <c r="G427">
        <f>InterestRate!B431</f>
        <v>6.53</v>
      </c>
      <c r="H427">
        <f>('Money Supply'!B503/'Money Supply'!B491-1)*100</f>
        <v>0.32780914223273783</v>
      </c>
      <c r="I427">
        <f>('Money Supply'!C503/'Money Supply'!C491-1)*100</f>
        <v>5.8392530045123348</v>
      </c>
      <c r="J427">
        <f>('SP 500'!D611/'SP 500'!D599-1)*100</f>
        <v>11.204177651859659</v>
      </c>
    </row>
    <row r="428" spans="1:10" x14ac:dyDescent="0.55000000000000004">
      <c r="A428" s="1">
        <v>36708</v>
      </c>
      <c r="B428">
        <f>(Inflation!B444/Inflation!B432-1)*100</f>
        <v>2.4872809496890858</v>
      </c>
      <c r="C428">
        <f>(Wage!B443/Wage!B431-1)*100</f>
        <v>4.0983606557377206</v>
      </c>
      <c r="D428">
        <f>Unemployment!B432</f>
        <v>4</v>
      </c>
      <c r="E428">
        <f>(Consumption!B444/Consumption!B432-1)*100</f>
        <v>7.6741421665742049</v>
      </c>
      <c r="F428">
        <f>Investment!B638-50</f>
        <v>2</v>
      </c>
      <c r="G428">
        <f>InterestRate!B432</f>
        <v>6.54</v>
      </c>
      <c r="H428">
        <f>('Money Supply'!B504/'Money Supply'!B492-1)*100</f>
        <v>0.51039008384978768</v>
      </c>
      <c r="I428">
        <f>('Money Supply'!C504/'Money Supply'!C492-1)*100</f>
        <v>5.6341783119681743</v>
      </c>
      <c r="J428">
        <f>('SP 500'!D612/'SP 500'!D600-1)*100</f>
        <v>6.4283529151770269</v>
      </c>
    </row>
    <row r="429" spans="1:10" x14ac:dyDescent="0.55000000000000004">
      <c r="A429" s="1">
        <v>36739</v>
      </c>
      <c r="B429">
        <f>(Inflation!B445/Inflation!B433-1)*100</f>
        <v>2.5974025974025983</v>
      </c>
      <c r="C429">
        <f>(Wage!B444/Wage!B432-1)*100</f>
        <v>3.7119524870081744</v>
      </c>
      <c r="D429">
        <f>Unemployment!B433</f>
        <v>4.0999999999999996</v>
      </c>
      <c r="E429">
        <f>(Consumption!B445/Consumption!B433-1)*100</f>
        <v>7.4573550701831692</v>
      </c>
      <c r="F429">
        <f>Investment!B639-50</f>
        <v>0</v>
      </c>
      <c r="G429">
        <f>InterestRate!B433</f>
        <v>6.5</v>
      </c>
      <c r="H429">
        <f>('Money Supply'!B505/'Money Supply'!B493-1)*100</f>
        <v>0.15556368960469857</v>
      </c>
      <c r="I429">
        <f>('Money Supply'!C505/'Money Supply'!C493-1)*100</f>
        <v>5.8529463811714644</v>
      </c>
      <c r="J429">
        <f>('SP 500'!D613/'SP 500'!D601-1)*100</f>
        <v>12.439563352441962</v>
      </c>
    </row>
    <row r="430" spans="1:10" x14ac:dyDescent="0.55000000000000004">
      <c r="A430" s="1">
        <v>36770</v>
      </c>
      <c r="B430">
        <f>(Inflation!B446/Inflation!B434-1)*100</f>
        <v>2.58863252673045</v>
      </c>
      <c r="C430">
        <f>(Wage!B445/Wage!B433-1)*100</f>
        <v>3.8884812912692635</v>
      </c>
      <c r="D430">
        <f>Unemployment!B434</f>
        <v>3.9</v>
      </c>
      <c r="E430">
        <f>(Consumption!B446/Consumption!B434-1)*100</f>
        <v>7.8924368698692238</v>
      </c>
      <c r="F430">
        <f>Investment!B640-50</f>
        <v>-1.1000000000000014</v>
      </c>
      <c r="G430">
        <f>InterestRate!B434</f>
        <v>6.52</v>
      </c>
      <c r="H430">
        <f>('Money Supply'!B506/'Money Supply'!B494-1)*100</f>
        <v>0.2393665991530014</v>
      </c>
      <c r="I430">
        <f>('Money Supply'!C506/'Money Supply'!C494-1)*100</f>
        <v>6.3207110248549858</v>
      </c>
      <c r="J430">
        <f>('SP 500'!D614/'SP 500'!D602-1)*100</f>
        <v>12.989343742622218</v>
      </c>
    </row>
    <row r="431" spans="1:10" x14ac:dyDescent="0.55000000000000004">
      <c r="A431" s="1">
        <v>36800</v>
      </c>
      <c r="B431">
        <f>(Inflation!B447/Inflation!B435-1)*100</f>
        <v>2.5238362310712192</v>
      </c>
      <c r="C431">
        <f>(Wage!B446/Wage!B434-1)*100</f>
        <v>4.2459736456808228</v>
      </c>
      <c r="D431">
        <f>Unemployment!B435</f>
        <v>3.9</v>
      </c>
      <c r="E431">
        <f>(Consumption!B447/Consumption!B435-1)*100</f>
        <v>7.5942281378281074</v>
      </c>
      <c r="F431">
        <f>Investment!B641-50</f>
        <v>-1.6000000000000014</v>
      </c>
      <c r="G431">
        <f>InterestRate!B435</f>
        <v>6.51</v>
      </c>
      <c r="H431">
        <f>('Money Supply'!B507/'Money Supply'!B495-1)*100</f>
        <v>-0.26481599853893645</v>
      </c>
      <c r="I431">
        <f>('Money Supply'!C507/'Money Supply'!C495-1)*100</f>
        <v>6.1221353938010203</v>
      </c>
      <c r="J431">
        <f>('SP 500'!D615/'SP 500'!D603-1)*100</f>
        <v>5.8434052738322473</v>
      </c>
    </row>
    <row r="432" spans="1:10" x14ac:dyDescent="0.55000000000000004">
      <c r="A432" s="1">
        <v>36831</v>
      </c>
      <c r="B432">
        <f>(Inflation!B448/Inflation!B436-1)*100</f>
        <v>2.5784753363228718</v>
      </c>
      <c r="C432">
        <f>(Wage!B447/Wage!B435-1)*100</f>
        <v>4.1666666666666741</v>
      </c>
      <c r="D432">
        <f>Unemployment!B436</f>
        <v>3.9</v>
      </c>
      <c r="E432">
        <f>(Consumption!B448/Consumption!B436-1)*100</f>
        <v>7.2256927263730786</v>
      </c>
      <c r="F432">
        <f>Investment!B642-50</f>
        <v>-0.89999999999999858</v>
      </c>
      <c r="G432">
        <f>InterestRate!B436</f>
        <v>6.51</v>
      </c>
      <c r="H432">
        <f>('Money Supply'!B508/'Money Supply'!B496-1)*100</f>
        <v>-1.8778077268643334</v>
      </c>
      <c r="I432">
        <f>('Money Supply'!C508/'Money Supply'!C496-1)*100</f>
        <v>5.897983185956357</v>
      </c>
      <c r="J432">
        <f>('SP 500'!D616/'SP 500'!D604-1)*100</f>
        <v>-3.8257298073582247</v>
      </c>
    </row>
    <row r="433" spans="1:10" x14ac:dyDescent="0.55000000000000004">
      <c r="A433" s="1">
        <v>36861</v>
      </c>
      <c r="B433">
        <f>(Inflation!B449/Inflation!B437-1)*100</f>
        <v>2.5813692480359363</v>
      </c>
      <c r="C433">
        <f>(Wage!B448/Wage!B436-1)*100</f>
        <v>4.2274052478134205</v>
      </c>
      <c r="D433">
        <f>Unemployment!B437</f>
        <v>3.9</v>
      </c>
      <c r="E433">
        <f>(Consumption!B449/Consumption!B437-1)*100</f>
        <v>6.2558996376480769</v>
      </c>
      <c r="F433">
        <f>Investment!B643-50</f>
        <v>-7.8999999999999986</v>
      </c>
      <c r="G433">
        <f>InterestRate!B437</f>
        <v>6.4</v>
      </c>
      <c r="H433">
        <f>('Money Supply'!B509/'Money Supply'!B497-1)*100</f>
        <v>-3.1788886953492468</v>
      </c>
      <c r="I433">
        <f>('Money Supply'!C509/'Money Supply'!C497-1)*100</f>
        <v>6.1887848455494554</v>
      </c>
      <c r="J433">
        <f>('SP 500'!D617/'SP 500'!D605-1)*100</f>
        <v>-9.60876317372038</v>
      </c>
    </row>
    <row r="434" spans="1:10" x14ac:dyDescent="0.55000000000000004">
      <c r="A434" s="1">
        <v>36892</v>
      </c>
      <c r="B434">
        <f>(Inflation!B450/Inflation!B438-1)*100</f>
        <v>2.6286353467561474</v>
      </c>
      <c r="C434">
        <f>(Wage!B449/Wage!B437-1)*100</f>
        <v>3.6849710982658879</v>
      </c>
      <c r="D434">
        <f>Unemployment!B438</f>
        <v>4.2</v>
      </c>
      <c r="E434">
        <f>(Consumption!B450/Consumption!B438-1)*100</f>
        <v>6.7802032080674035</v>
      </c>
      <c r="F434">
        <f>Investment!B644-50</f>
        <v>-11.600000000000001</v>
      </c>
      <c r="G434">
        <f>InterestRate!B438</f>
        <v>5.98</v>
      </c>
      <c r="H434">
        <f>('Money Supply'!B510/'Money Supply'!B498-1)*100</f>
        <v>-2.3515839914810543</v>
      </c>
      <c r="I434">
        <f>('Money Supply'!C510/'Money Supply'!C498-1)*100</f>
        <v>6.5520575910604784</v>
      </c>
      <c r="J434">
        <f>('SP 500'!D618/'SP 500'!D606-1)*100</f>
        <v>-5.5934954272131465</v>
      </c>
    </row>
    <row r="435" spans="1:10" x14ac:dyDescent="0.55000000000000004">
      <c r="A435" s="1">
        <v>36923</v>
      </c>
      <c r="B435">
        <f>(Inflation!B451/Inflation!B439-1)*100</f>
        <v>2.7298050139275887</v>
      </c>
      <c r="C435">
        <f>(Wage!B450/Wage!B438-1)*100</f>
        <v>4.1968162083936278</v>
      </c>
      <c r="D435">
        <f>Unemployment!B439</f>
        <v>4.2</v>
      </c>
      <c r="E435">
        <f>(Consumption!B451/Consumption!B439-1)*100</f>
        <v>5.7244273316588323</v>
      </c>
      <c r="F435">
        <f>Investment!B645-50</f>
        <v>-10.100000000000001</v>
      </c>
      <c r="G435">
        <f>InterestRate!B439</f>
        <v>5.49</v>
      </c>
      <c r="H435">
        <f>('Money Supply'!B511/'Money Supply'!B499-1)*100</f>
        <v>-0.69254601786040704</v>
      </c>
      <c r="I435">
        <f>('Money Supply'!C511/'Money Supply'!C499-1)*100</f>
        <v>7.116161182232128</v>
      </c>
      <c r="J435">
        <f>('SP 500'!D619/'SP 500'!D607-1)*100</f>
        <v>-8.2735258867610018</v>
      </c>
    </row>
    <row r="436" spans="1:10" x14ac:dyDescent="0.55000000000000004">
      <c r="A436" s="1">
        <v>36951</v>
      </c>
      <c r="B436">
        <f>(Inflation!B452/Inflation!B440-1)*100</f>
        <v>2.6592797783933531</v>
      </c>
      <c r="C436">
        <f>(Wage!B451/Wage!B439-1)*100</f>
        <v>4.1907514450867156</v>
      </c>
      <c r="D436">
        <f>Unemployment!B440</f>
        <v>4.3</v>
      </c>
      <c r="E436">
        <f>(Consumption!B452/Consumption!B440-1)*100</f>
        <v>4.5764579734318245</v>
      </c>
      <c r="F436">
        <f>Investment!B646-50</f>
        <v>-8.5</v>
      </c>
      <c r="G436">
        <f>InterestRate!B440</f>
        <v>5.31</v>
      </c>
      <c r="H436">
        <f>('Money Supply'!B512/'Money Supply'!B500-1)*100</f>
        <v>0.20741275137523552</v>
      </c>
      <c r="I436">
        <f>('Money Supply'!C512/'Money Supply'!C500-1)*100</f>
        <v>7.614202437731854</v>
      </c>
      <c r="J436">
        <f>('SP 500'!D620/'SP 500'!D608-1)*100</f>
        <v>-19.7108356466963</v>
      </c>
    </row>
    <row r="437" spans="1:10" x14ac:dyDescent="0.55000000000000004">
      <c r="A437" s="1">
        <v>36982</v>
      </c>
      <c r="B437">
        <f>(Inflation!B453/Inflation!B441-1)*100</f>
        <v>2.598120508568269</v>
      </c>
      <c r="C437">
        <f>(Wage!B452/Wage!B440-1)*100</f>
        <v>3.8681948424068802</v>
      </c>
      <c r="D437">
        <f>Unemployment!B441</f>
        <v>4.4000000000000004</v>
      </c>
      <c r="E437">
        <f>(Consumption!B453/Consumption!B441-1)*100</f>
        <v>5.0022384718698687</v>
      </c>
      <c r="F437">
        <f>Investment!B647-50</f>
        <v>-4.5</v>
      </c>
      <c r="G437">
        <f>InterestRate!B441</f>
        <v>4.8</v>
      </c>
      <c r="H437">
        <f>('Money Supply'!B513/'Money Supply'!B501-1)*100</f>
        <v>8.8833614639782787E-2</v>
      </c>
      <c r="I437">
        <f>('Money Supply'!C513/'Money Supply'!C501-1)*100</f>
        <v>7.6200025065797705</v>
      </c>
      <c r="J437">
        <f>('SP 500'!D621/'SP 500'!D609-1)*100</f>
        <v>-18.471705955412165</v>
      </c>
    </row>
    <row r="438" spans="1:10" x14ac:dyDescent="0.55000000000000004">
      <c r="A438" s="1">
        <v>37012</v>
      </c>
      <c r="B438">
        <f>(Inflation!B454/Inflation!B442-1)*100</f>
        <v>2.5428413488114865</v>
      </c>
      <c r="C438">
        <f>(Wage!B453/Wage!B441-1)*100</f>
        <v>4.0258806613946874</v>
      </c>
      <c r="D438">
        <f>Unemployment!B442</f>
        <v>4.3</v>
      </c>
      <c r="E438">
        <f>(Consumption!B454/Consumption!B442-1)*100</f>
        <v>5.1341803716677736</v>
      </c>
      <c r="F438">
        <f>Investment!B648-50</f>
        <v>-5.1000000000000014</v>
      </c>
      <c r="G438">
        <f>InterestRate!B442</f>
        <v>4.21</v>
      </c>
      <c r="H438">
        <f>('Money Supply'!B514/'Money Supply'!B502-1)*100</f>
        <v>1.2995274445656069</v>
      </c>
      <c r="I438">
        <f>('Money Supply'!C514/'Money Supply'!C502-1)*100</f>
        <v>7.9802244902289488</v>
      </c>
      <c r="J438">
        <f>('SP 500'!D622/'SP 500'!D610-1)*100</f>
        <v>-9.4843081078154086</v>
      </c>
    </row>
    <row r="439" spans="1:10" x14ac:dyDescent="0.55000000000000004">
      <c r="A439" s="1">
        <v>37043</v>
      </c>
      <c r="B439">
        <f>(Inflation!B455/Inflation!B443-1)*100</f>
        <v>2.7071823204420031</v>
      </c>
      <c r="C439">
        <f>(Wage!B454/Wage!B442-1)*100</f>
        <v>3.953989935298341</v>
      </c>
      <c r="D439">
        <f>Unemployment!B443</f>
        <v>4.5</v>
      </c>
      <c r="E439">
        <f>(Consumption!B455/Consumption!B443-1)*100</f>
        <v>4.7758946498169363</v>
      </c>
      <c r="F439">
        <f>Investment!B649-50</f>
        <v>-2.2000000000000028</v>
      </c>
      <c r="G439">
        <f>InterestRate!B443</f>
        <v>3.97</v>
      </c>
      <c r="H439">
        <f>('Money Supply'!B515/'Money Supply'!B503-1)*100</f>
        <v>2.2236340533672072</v>
      </c>
      <c r="I439">
        <f>('Money Supply'!C515/'Money Supply'!C503-1)*100</f>
        <v>8.4444913465597349</v>
      </c>
      <c r="J439">
        <f>('SP 500'!D623/'SP 500'!D611-1)*100</f>
        <v>-15.315356235089784</v>
      </c>
    </row>
    <row r="440" spans="1:10" x14ac:dyDescent="0.55000000000000004">
      <c r="A440" s="1">
        <v>37073</v>
      </c>
      <c r="B440">
        <f>(Inflation!B456/Inflation!B444-1)*100</f>
        <v>2.7027027027026973</v>
      </c>
      <c r="C440">
        <f>(Wage!B455/Wage!B443-1)*100</f>
        <v>3.7938439513242717</v>
      </c>
      <c r="D440">
        <f>Unemployment!B444</f>
        <v>4.5999999999999996</v>
      </c>
      <c r="E440">
        <f>(Consumption!B456/Consumption!B444-1)*100</f>
        <v>4.6440084195651821</v>
      </c>
      <c r="F440">
        <f>Investment!B650-50</f>
        <v>-0.79999999999999716</v>
      </c>
      <c r="G440">
        <f>InterestRate!B444</f>
        <v>3.77</v>
      </c>
      <c r="H440">
        <f>('Money Supply'!B516/'Money Supply'!B504-1)*100</f>
        <v>3.3460282916213391</v>
      </c>
      <c r="I440">
        <f>('Money Supply'!C516/'Money Supply'!C504-1)*100</f>
        <v>8.669316676130979</v>
      </c>
      <c r="J440">
        <f>('SP 500'!D624/'SP 500'!D612-1)*100</f>
        <v>-17.565013782207096</v>
      </c>
    </row>
    <row r="441" spans="1:10" x14ac:dyDescent="0.55000000000000004">
      <c r="A441" s="1">
        <v>37104</v>
      </c>
      <c r="B441">
        <f>(Inflation!B457/Inflation!B445-1)*100</f>
        <v>2.6967528893780957</v>
      </c>
      <c r="C441">
        <f>(Wage!B456/Wage!B444-1)*100</f>
        <v>3.7938439513242717</v>
      </c>
      <c r="D441">
        <f>Unemployment!B445</f>
        <v>4.9000000000000004</v>
      </c>
      <c r="E441">
        <f>(Consumption!B457/Consumption!B445-1)*100</f>
        <v>4.6480296396093079</v>
      </c>
      <c r="F441">
        <f>Investment!B651-50</f>
        <v>4.2999999999999972</v>
      </c>
      <c r="G441">
        <f>InterestRate!B445</f>
        <v>3.65</v>
      </c>
      <c r="H441">
        <f>('Money Supply'!B517/'Money Supply'!B505-1)*100</f>
        <v>4.5682960255824634</v>
      </c>
      <c r="I441">
        <f>('Money Supply'!C517/'Money Supply'!C505-1)*100</f>
        <v>8.7202741672587578</v>
      </c>
      <c r="J441">
        <f>('SP 500'!D625/'SP 500'!D613-1)*100</f>
        <v>-21.085570502500428</v>
      </c>
    </row>
    <row r="442" spans="1:10" x14ac:dyDescent="0.55000000000000004">
      <c r="A442" s="1">
        <v>37135</v>
      </c>
      <c r="B442">
        <f>(Inflation!B458/Inflation!B446-1)*100</f>
        <v>2.6330224904004274</v>
      </c>
      <c r="C442">
        <f>(Wage!B457/Wage!B445-1)*100</f>
        <v>3.742937853107331</v>
      </c>
      <c r="D442">
        <f>Unemployment!B446</f>
        <v>5</v>
      </c>
      <c r="E442">
        <f>(Consumption!B458/Consumption!B446-1)*100</f>
        <v>2.0497316688605771</v>
      </c>
      <c r="F442">
        <f>Investment!B652-50</f>
        <v>1.2999999999999972</v>
      </c>
      <c r="G442">
        <f>InterestRate!B446</f>
        <v>3.07</v>
      </c>
      <c r="H442">
        <f>('Money Supply'!B518/'Money Supply'!B506-1)*100</f>
        <v>9.6252755326965413</v>
      </c>
      <c r="I442">
        <f>('Money Supply'!C518/'Money Supply'!C506-1)*100</f>
        <v>10.226306291356391</v>
      </c>
      <c r="J442">
        <f>('SP 500'!D626/'SP 500'!D614-1)*100</f>
        <v>-33.442058891592097</v>
      </c>
    </row>
    <row r="443" spans="1:10" x14ac:dyDescent="0.55000000000000004">
      <c r="A443" s="1">
        <v>37165</v>
      </c>
      <c r="B443">
        <f>(Inflation!B459/Inflation!B447-1)*100</f>
        <v>2.6258205689277725</v>
      </c>
      <c r="C443">
        <f>(Wage!B458/Wage!B446-1)*100</f>
        <v>3.0898876404494402</v>
      </c>
      <c r="D443">
        <f>Unemployment!B447</f>
        <v>5.3</v>
      </c>
      <c r="E443">
        <f>(Consumption!B459/Consumption!B447-1)*100</f>
        <v>4.7777328169258171</v>
      </c>
      <c r="F443">
        <f>Investment!B653-50</f>
        <v>-11.100000000000001</v>
      </c>
      <c r="G443">
        <f>InterestRate!B447</f>
        <v>2.4900000000000002</v>
      </c>
      <c r="H443">
        <f>('Money Supply'!B519/'Money Supply'!B507-1)*100</f>
        <v>6.1344076176524487</v>
      </c>
      <c r="I443">
        <f>('Money Supply'!C519/'Money Supply'!C507-1)*100</f>
        <v>9.5563139931740704</v>
      </c>
      <c r="J443">
        <f>('SP 500'!D627/'SP 500'!D615-1)*100</f>
        <v>-21.368674952803801</v>
      </c>
    </row>
    <row r="444" spans="1:10" x14ac:dyDescent="0.55000000000000004">
      <c r="A444" s="1">
        <v>37196</v>
      </c>
      <c r="B444">
        <f>(Inflation!B460/Inflation!B448-1)*100</f>
        <v>2.7868852459016269</v>
      </c>
      <c r="C444">
        <f>(Wage!B459/Wage!B447-1)*100</f>
        <v>3.3684210526315761</v>
      </c>
      <c r="D444">
        <f>Unemployment!B448</f>
        <v>5.5</v>
      </c>
      <c r="E444">
        <f>(Consumption!B460/Consumption!B448-1)*100</f>
        <v>3.9671209171533661</v>
      </c>
      <c r="F444">
        <f>Investment!B654-50</f>
        <v>-0.89999999999999858</v>
      </c>
      <c r="G444">
        <f>InterestRate!B448</f>
        <v>2.09</v>
      </c>
      <c r="H444">
        <f>('Money Supply'!B520/'Money Supply'!B508-1)*100</f>
        <v>7.0414797179745525</v>
      </c>
      <c r="I444">
        <f>('Money Supply'!C520/'Money Supply'!C508-1)*100</f>
        <v>10.227880383365552</v>
      </c>
      <c r="J444">
        <f>('SP 500'!D628/'SP 500'!D616-1)*100</f>
        <v>-18.579810065707449</v>
      </c>
    </row>
    <row r="445" spans="1:10" x14ac:dyDescent="0.55000000000000004">
      <c r="A445" s="1">
        <v>37226</v>
      </c>
      <c r="B445">
        <f>(Inflation!B461/Inflation!B449-1)*100</f>
        <v>2.7352297592997843</v>
      </c>
      <c r="C445">
        <f>(Wage!B460/Wage!B448-1)*100</f>
        <v>3.5664335664335578</v>
      </c>
      <c r="D445">
        <f>Unemployment!B449</f>
        <v>5.7</v>
      </c>
      <c r="E445">
        <f>(Consumption!B461/Consumption!B449-1)*100</f>
        <v>3.0218796119843461</v>
      </c>
      <c r="F445">
        <f>Investment!B655-50</f>
        <v>1.3999999999999986</v>
      </c>
      <c r="G445">
        <f>InterestRate!B449</f>
        <v>1.82</v>
      </c>
      <c r="H445">
        <f>('Money Supply'!B521/'Money Supply'!B509-1)*100</f>
        <v>8.7073850859044732</v>
      </c>
      <c r="I445">
        <f>('Money Supply'!C521/'Money Supply'!C509-1)*100</f>
        <v>10.269612811676465</v>
      </c>
      <c r="J445">
        <f>('SP 500'!D629/'SP 500'!D617-1)*100</f>
        <v>-11.126964444453725</v>
      </c>
    </row>
    <row r="446" spans="1:10" x14ac:dyDescent="0.55000000000000004">
      <c r="A446" s="1">
        <v>37257</v>
      </c>
      <c r="B446">
        <f>(Inflation!B462/Inflation!B450-1)*100</f>
        <v>2.5613079019073615</v>
      </c>
      <c r="C446">
        <f>(Wage!B461/Wage!B449-1)*100</f>
        <v>3.2752613240418116</v>
      </c>
      <c r="D446">
        <f>Unemployment!B450</f>
        <v>5.7</v>
      </c>
      <c r="E446">
        <f>(Consumption!B462/Consumption!B450-1)*100</f>
        <v>2.9658478130617061</v>
      </c>
      <c r="F446">
        <f>Investment!B656-50</f>
        <v>5.2000000000000028</v>
      </c>
      <c r="G446">
        <f>InterestRate!B450</f>
        <v>1.73</v>
      </c>
      <c r="H446">
        <f>('Money Supply'!B522/'Money Supply'!B510-1)*100</f>
        <v>8.3060705198109588</v>
      </c>
      <c r="I446">
        <f>('Money Supply'!C522/'Money Supply'!C510-1)*100</f>
        <v>9.4223943207486514</v>
      </c>
      <c r="J446">
        <f>('SP 500'!D630/'SP 500'!D618-1)*100</f>
        <v>-15.138626551986578</v>
      </c>
    </row>
    <row r="447" spans="1:10" x14ac:dyDescent="0.55000000000000004">
      <c r="A447" s="1">
        <v>37288</v>
      </c>
      <c r="B447">
        <f>(Inflation!B463/Inflation!B451-1)*100</f>
        <v>2.6030368763557465</v>
      </c>
      <c r="C447">
        <f>(Wage!B462/Wage!B450-1)*100</f>
        <v>2.9166666666666563</v>
      </c>
      <c r="D447">
        <f>Unemployment!B451</f>
        <v>5.7</v>
      </c>
      <c r="E447">
        <f>(Consumption!B463/Consumption!B451-1)*100</f>
        <v>3.2777090179676449</v>
      </c>
      <c r="F447">
        <f>Investment!B657-50</f>
        <v>10.700000000000003</v>
      </c>
      <c r="G447">
        <f>InterestRate!B451</f>
        <v>1.74</v>
      </c>
      <c r="H447">
        <f>('Money Supply'!B523/'Money Supply'!B511-1)*100</f>
        <v>8.1207561020370633</v>
      </c>
      <c r="I447">
        <f>('Money Supply'!C523/'Money Supply'!C511-1)*100</f>
        <v>9.1840622430768626</v>
      </c>
      <c r="J447">
        <f>('SP 500'!D631/'SP 500'!D619-1)*100</f>
        <v>-11.607316103494746</v>
      </c>
    </row>
    <row r="448" spans="1:10" x14ac:dyDescent="0.55000000000000004">
      <c r="A448" s="1">
        <v>37316</v>
      </c>
      <c r="B448">
        <f>(Inflation!B464/Inflation!B452-1)*100</f>
        <v>2.4284943335132203</v>
      </c>
      <c r="C448">
        <f>(Wage!B463/Wage!B451-1)*100</f>
        <v>2.8432732316227449</v>
      </c>
      <c r="D448">
        <f>Unemployment!B452</f>
        <v>5.7</v>
      </c>
      <c r="E448">
        <f>(Consumption!B464/Consumption!B452-1)*100</f>
        <v>3.6256960168610464</v>
      </c>
      <c r="F448">
        <f>Investment!B658-50</f>
        <v>13.799999999999997</v>
      </c>
      <c r="G448">
        <f>InterestRate!B452</f>
        <v>1.73</v>
      </c>
      <c r="H448">
        <f>('Money Supply'!B524/'Money Supply'!B512-1)*100</f>
        <v>7.7033837293016383</v>
      </c>
      <c r="I448">
        <f>('Money Supply'!C524/'Money Supply'!C512-1)*100</f>
        <v>8.2179368487403259</v>
      </c>
      <c r="J448">
        <f>('SP 500'!D632/'SP 500'!D620-1)*100</f>
        <v>2.3622157431818058</v>
      </c>
    </row>
    <row r="449" spans="1:10" x14ac:dyDescent="0.55000000000000004">
      <c r="A449" s="1">
        <v>37347</v>
      </c>
      <c r="B449">
        <f>(Inflation!B465/Inflation!B453-1)*100</f>
        <v>2.532327586206895</v>
      </c>
      <c r="C449">
        <f>(Wage!B464/Wage!B452-1)*100</f>
        <v>2.4137931034482696</v>
      </c>
      <c r="D449">
        <f>Unemployment!B453</f>
        <v>5.9</v>
      </c>
      <c r="E449">
        <f>(Consumption!B465/Consumption!B453-1)*100</f>
        <v>4.3972598845968047</v>
      </c>
      <c r="F449">
        <f>Investment!B659-50</f>
        <v>9.8999999999999986</v>
      </c>
      <c r="G449">
        <f>InterestRate!B453</f>
        <v>1.75</v>
      </c>
      <c r="H449">
        <f>('Money Supply'!B525/'Money Supply'!B513-1)*100</f>
        <v>6.2305848939380626</v>
      </c>
      <c r="I449">
        <f>('Money Supply'!C525/'Money Supply'!C513-1)*100</f>
        <v>6.9154924110088833</v>
      </c>
      <c r="J449">
        <f>('SP 500'!D633/'SP 500'!D621-1)*100</f>
        <v>-2.6126639677347185</v>
      </c>
    </row>
    <row r="450" spans="1:10" x14ac:dyDescent="0.55000000000000004">
      <c r="A450" s="1">
        <v>37377</v>
      </c>
      <c r="B450">
        <f>(Inflation!B466/Inflation!B454-1)*100</f>
        <v>2.5336927223719607</v>
      </c>
      <c r="C450">
        <f>(Wage!B465/Wage!B453-1)*100</f>
        <v>2.5570145127850719</v>
      </c>
      <c r="D450">
        <f>Unemployment!B454</f>
        <v>5.8</v>
      </c>
      <c r="E450">
        <f>(Consumption!B466/Consumption!B454-1)*100</f>
        <v>3.3699933644872893</v>
      </c>
      <c r="F450">
        <f>Investment!B660-50</f>
        <v>11.799999999999997</v>
      </c>
      <c r="G450">
        <f>InterestRate!B454</f>
        <v>1.75</v>
      </c>
      <c r="H450">
        <f>('Money Supply'!B526/'Money Supply'!B514-1)*100</f>
        <v>6.3963398223737311</v>
      </c>
      <c r="I450">
        <f>('Money Supply'!C526/'Money Supply'!C514-1)*100</f>
        <v>7.5653370013755161</v>
      </c>
      <c r="J450">
        <f>('SP 500'!D634/'SP 500'!D622-1)*100</f>
        <v>-14.857146022727274</v>
      </c>
    </row>
    <row r="451" spans="1:10" x14ac:dyDescent="0.55000000000000004">
      <c r="A451" s="1">
        <v>37408</v>
      </c>
      <c r="B451">
        <f>(Inflation!B467/Inflation!B455-1)*100</f>
        <v>2.2592791823560887</v>
      </c>
      <c r="C451">
        <f>(Wage!B466/Wage!B454-1)*100</f>
        <v>3.0428769017980528</v>
      </c>
      <c r="D451">
        <f>Unemployment!B455</f>
        <v>5.8</v>
      </c>
      <c r="E451">
        <f>(Consumption!B467/Consumption!B455-1)*100</f>
        <v>3.7902805371208048</v>
      </c>
      <c r="F451">
        <f>Investment!B661-50</f>
        <v>11.200000000000003</v>
      </c>
      <c r="G451">
        <f>InterestRate!B455</f>
        <v>1.75</v>
      </c>
      <c r="H451">
        <f>('Money Supply'!B527/'Money Supply'!B515-1)*100</f>
        <v>6.0729823315280207</v>
      </c>
      <c r="I451">
        <f>('Money Supply'!C527/'Money Supply'!C515-1)*100</f>
        <v>7.2614390533465523</v>
      </c>
      <c r="J451">
        <f>('SP 500'!D635/'SP 500'!D623-1)*100</f>
        <v>-20.790008559295902</v>
      </c>
    </row>
    <row r="452" spans="1:10" x14ac:dyDescent="0.55000000000000004">
      <c r="A452" s="1">
        <v>37438</v>
      </c>
      <c r="B452">
        <f>(Inflation!B468/Inflation!B456-1)*100</f>
        <v>2.2019334049409256</v>
      </c>
      <c r="C452">
        <f>(Wage!B467/Wage!B455-1)*100</f>
        <v>2.6206896551724146</v>
      </c>
      <c r="D452">
        <f>Unemployment!B456</f>
        <v>5.8</v>
      </c>
      <c r="E452">
        <f>(Consumption!B468/Consumption!B456-1)*100</f>
        <v>4.4308782985427397</v>
      </c>
      <c r="F452">
        <f>Investment!B662-50</f>
        <v>1.8999999999999986</v>
      </c>
      <c r="G452">
        <f>InterestRate!B456</f>
        <v>1.73</v>
      </c>
      <c r="H452">
        <f>('Money Supply'!B528/'Money Supply'!B516-1)*100</f>
        <v>5.3259629727121283</v>
      </c>
      <c r="I452">
        <f>('Money Supply'!C528/'Money Supply'!C516-1)*100</f>
        <v>7.4512763939692972</v>
      </c>
      <c r="J452">
        <f>('SP 500'!D636/'SP 500'!D624-1)*100</f>
        <v>-33.448876310975017</v>
      </c>
    </row>
    <row r="453" spans="1:10" x14ac:dyDescent="0.55000000000000004">
      <c r="A453" s="1">
        <v>37469</v>
      </c>
      <c r="B453">
        <f>(Inflation!B469/Inflation!B457-1)*100</f>
        <v>2.3579849946409492</v>
      </c>
      <c r="C453">
        <f>(Wage!B468/Wage!B456-1)*100</f>
        <v>2.9655172413793007</v>
      </c>
      <c r="D453">
        <f>Unemployment!B457</f>
        <v>5.7</v>
      </c>
      <c r="E453">
        <f>(Consumption!B469/Consumption!B457-1)*100</f>
        <v>4.23867564125886</v>
      </c>
      <c r="F453">
        <f>Investment!B663-50</f>
        <v>0.60000000000000142</v>
      </c>
      <c r="G453">
        <f>InterestRate!B457</f>
        <v>1.74</v>
      </c>
      <c r="H453">
        <f>('Money Supply'!B529/'Money Supply'!B517-1)*100</f>
        <v>3.3027522935779707</v>
      </c>
      <c r="I453">
        <f>('Money Supply'!C529/'Money Supply'!C517-1)*100</f>
        <v>7.5364714475176342</v>
      </c>
      <c r="J453">
        <f>('SP 500'!D637/'SP 500'!D625-1)*100</f>
        <v>-25.907882181531562</v>
      </c>
    </row>
    <row r="454" spans="1:10" x14ac:dyDescent="0.55000000000000004">
      <c r="A454" s="1">
        <v>37500</v>
      </c>
      <c r="B454">
        <f>(Inflation!B470/Inflation!B458-1)*100</f>
        <v>2.2447888829502993</v>
      </c>
      <c r="C454">
        <f>(Wage!B469/Wage!B457-1)*100</f>
        <v>2.9271613342409797</v>
      </c>
      <c r="D454">
        <f>Unemployment!B458</f>
        <v>5.7</v>
      </c>
      <c r="E454">
        <f>(Consumption!B470/Consumption!B458-1)*100</f>
        <v>5.2630832908090897</v>
      </c>
      <c r="F454">
        <f>Investment!B664-50</f>
        <v>2.8999999999999986</v>
      </c>
      <c r="G454">
        <f>InterestRate!B458</f>
        <v>1.75</v>
      </c>
      <c r="H454">
        <f>('Money Supply'!B530/'Money Supply'!B518-1)*100</f>
        <v>-0.65348525469168806</v>
      </c>
      <c r="I454">
        <f>('Money Supply'!C530/'Money Supply'!C518-1)*100</f>
        <v>5.7547187564688906</v>
      </c>
      <c r="J454">
        <f>('SP 500'!D638/'SP 500'!D626-1)*100</f>
        <v>-15.300342736173588</v>
      </c>
    </row>
    <row r="455" spans="1:10" x14ac:dyDescent="0.55000000000000004">
      <c r="A455" s="1">
        <v>37530</v>
      </c>
      <c r="B455">
        <f>(Inflation!B471/Inflation!B459-1)*100</f>
        <v>2.2388059701492713</v>
      </c>
      <c r="C455">
        <f>(Wage!B470/Wage!B458-1)*100</f>
        <v>3.065395095367851</v>
      </c>
      <c r="D455">
        <f>Unemployment!B459</f>
        <v>5.7</v>
      </c>
      <c r="E455">
        <f>(Consumption!B471/Consumption!B459-1)*100</f>
        <v>3.0219856003972367</v>
      </c>
      <c r="F455">
        <f>Investment!B665-50</f>
        <v>2.1000000000000014</v>
      </c>
      <c r="G455">
        <f>InterestRate!B459</f>
        <v>1.75</v>
      </c>
      <c r="H455">
        <f>('Money Supply'!B531/'Money Supply'!B519-1)*100</f>
        <v>3.2263630089716999</v>
      </c>
      <c r="I455">
        <f>('Money Supply'!C531/'Money Supply'!C519-1)*100</f>
        <v>6.8328141225337369</v>
      </c>
      <c r="J455">
        <f>('SP 500'!D639/'SP 500'!D627-1)*100</f>
        <v>-25.14024723265177</v>
      </c>
    </row>
    <row r="456" spans="1:10" x14ac:dyDescent="0.55000000000000004">
      <c r="A456" s="1">
        <v>37561</v>
      </c>
      <c r="B456">
        <f>(Inflation!B472/Inflation!B460-1)*100</f>
        <v>1.9670388091440838</v>
      </c>
      <c r="C456">
        <f>(Wage!B471/Wage!B459-1)*100</f>
        <v>2.9871011541072523</v>
      </c>
      <c r="D456">
        <f>Unemployment!B460</f>
        <v>5.9</v>
      </c>
      <c r="E456">
        <f>(Consumption!B472/Consumption!B460-1)*100</f>
        <v>4.0251886373723789</v>
      </c>
      <c r="F456">
        <f>Investment!B666-50</f>
        <v>-0.10000000000000142</v>
      </c>
      <c r="G456">
        <f>InterestRate!B460</f>
        <v>1.34</v>
      </c>
      <c r="H456">
        <f>('Money Supply'!B532/'Money Supply'!B520-1)*100</f>
        <v>3.1052181351582497</v>
      </c>
      <c r="I456">
        <f>('Money Supply'!C532/'Money Supply'!C520-1)*100</f>
        <v>6.9148241440432967</v>
      </c>
      <c r="J456">
        <f>('SP 500'!D640/'SP 500'!D628-1)*100</f>
        <v>-17.287141429047104</v>
      </c>
    </row>
    <row r="457" spans="1:10" x14ac:dyDescent="0.55000000000000004">
      <c r="A457" s="1">
        <v>37591</v>
      </c>
      <c r="B457">
        <f>(Inflation!B473/Inflation!B461-1)*100</f>
        <v>1.9169329073482455</v>
      </c>
      <c r="C457">
        <f>(Wage!B472/Wage!B460-1)*100</f>
        <v>3.0384875084402463</v>
      </c>
      <c r="D457">
        <f>Unemployment!B461</f>
        <v>6</v>
      </c>
      <c r="E457">
        <f>(Consumption!B473/Consumption!B461-1)*100</f>
        <v>5.0431154381084919</v>
      </c>
      <c r="F457">
        <f>Investment!B667-50</f>
        <v>8.7000000000000028</v>
      </c>
      <c r="G457">
        <f>InterestRate!B461</f>
        <v>1.24</v>
      </c>
      <c r="H457">
        <f>('Money Supply'!B533/'Money Supply'!B521-1)*100</f>
        <v>3.0616466694249</v>
      </c>
      <c r="I457">
        <f>('Money Supply'!C533/'Money Supply'!C521-1)*100</f>
        <v>6.1897933671593464</v>
      </c>
      <c r="J457">
        <f>('SP 500'!D641/'SP 500'!D629-1)*100</f>
        <v>-21.989539144126546</v>
      </c>
    </row>
    <row r="458" spans="1:10" x14ac:dyDescent="0.55000000000000004">
      <c r="A458" s="1">
        <v>37622</v>
      </c>
      <c r="B458">
        <f>(Inflation!B474/Inflation!B462-1)*100</f>
        <v>1.9128586609989506</v>
      </c>
      <c r="C458">
        <f>(Wage!B473/Wage!B461-1)*100</f>
        <v>3.1039136302294157</v>
      </c>
      <c r="D458">
        <f>Unemployment!B462</f>
        <v>5.8</v>
      </c>
      <c r="E458">
        <f>(Consumption!B474/Consumption!B462-1)*100</f>
        <v>5.0126771686271221</v>
      </c>
      <c r="F458">
        <f>Investment!B668-50</f>
        <v>8.2000000000000028</v>
      </c>
      <c r="G458">
        <f>InterestRate!B462</f>
        <v>1.24</v>
      </c>
      <c r="H458">
        <f>('Money Supply'!B534/'Money Supply'!B522-1)*100</f>
        <v>2.8108743077697618</v>
      </c>
      <c r="I458">
        <f>('Money Supply'!C534/'Money Supply'!C522-1)*100</f>
        <v>6.2702742553818913</v>
      </c>
      <c r="J458">
        <f>('SP 500'!D642/'SP 500'!D630-1)*100</f>
        <v>-22.310152858989706</v>
      </c>
    </row>
    <row r="459" spans="1:10" x14ac:dyDescent="0.55000000000000004">
      <c r="A459" s="1">
        <v>37653</v>
      </c>
      <c r="B459">
        <f>(Inflation!B475/Inflation!B463-1)*100</f>
        <v>1.744186046511631</v>
      </c>
      <c r="C459">
        <f>(Wage!B474/Wage!B462-1)*100</f>
        <v>3.6437246963562764</v>
      </c>
      <c r="D459">
        <f>Unemployment!B463</f>
        <v>5.9</v>
      </c>
      <c r="E459">
        <f>(Consumption!B475/Consumption!B463-1)*100</f>
        <v>4.3238701323746298</v>
      </c>
      <c r="F459">
        <f>Investment!B669-50</f>
        <v>1.8999999999999986</v>
      </c>
      <c r="G459">
        <f>InterestRate!B463</f>
        <v>1.26</v>
      </c>
      <c r="H459">
        <f>('Money Supply'!B535/'Money Supply'!B523-1)*100</f>
        <v>3.9803106169905789</v>
      </c>
      <c r="I459">
        <f>('Money Supply'!C535/'Money Supply'!C523-1)*100</f>
        <v>6.3949751143271838</v>
      </c>
      <c r="J459">
        <f>('SP 500'!D643/'SP 500'!D631-1)*100</f>
        <v>-24.951600091472137</v>
      </c>
    </row>
    <row r="460" spans="1:10" x14ac:dyDescent="0.55000000000000004">
      <c r="A460" s="1">
        <v>37681</v>
      </c>
      <c r="B460">
        <f>(Inflation!B476/Inflation!B464-1)*100</f>
        <v>1.6859852476290849</v>
      </c>
      <c r="C460">
        <f>(Wage!B475/Wage!B463-1)*100</f>
        <v>3.3041132838840248</v>
      </c>
      <c r="D460">
        <f>Unemployment!B464</f>
        <v>5.9</v>
      </c>
      <c r="E460">
        <f>(Consumption!B476/Consumption!B464-1)*100</f>
        <v>4.8208666016188673</v>
      </c>
      <c r="F460">
        <f>Investment!B670-50</f>
        <v>-2.7999999999999972</v>
      </c>
      <c r="G460">
        <f>InterestRate!B464</f>
        <v>1.25</v>
      </c>
      <c r="H460">
        <f>('Money Supply'!B536/'Money Supply'!B524-1)*100</f>
        <v>4.0106951871657692</v>
      </c>
      <c r="I460">
        <f>('Money Supply'!C536/'Money Supply'!C524-1)*100</f>
        <v>6.5527221099765276</v>
      </c>
      <c r="J460">
        <f>('SP 500'!D644/'SP 500'!D632-1)*100</f>
        <v>-28.717931360276339</v>
      </c>
    </row>
    <row r="461" spans="1:10" x14ac:dyDescent="0.55000000000000004">
      <c r="A461" s="1">
        <v>37712</v>
      </c>
      <c r="B461">
        <f>(Inflation!B477/Inflation!B465-1)*100</f>
        <v>1.4713610089332585</v>
      </c>
      <c r="C461">
        <f>(Wage!B476/Wage!B464-1)*100</f>
        <v>2.9629629629629672</v>
      </c>
      <c r="D461">
        <f>Unemployment!B465</f>
        <v>6</v>
      </c>
      <c r="E461">
        <f>(Consumption!B477/Consumption!B465-1)*100</f>
        <v>4.3032563711609573</v>
      </c>
      <c r="F461">
        <f>Investment!B671-50</f>
        <v>-2.7999999999999972</v>
      </c>
      <c r="G461">
        <f>InterestRate!B465</f>
        <v>1.26</v>
      </c>
      <c r="H461">
        <f>('Money Supply'!B537/'Money Supply'!B525-1)*100</f>
        <v>5.2134681259921267</v>
      </c>
      <c r="I461">
        <f>('Money Supply'!C537/'Money Supply'!C525-1)*100</f>
        <v>7.301443224108195</v>
      </c>
      <c r="J461">
        <f>('SP 500'!D645/'SP 500'!D633-1)*100</f>
        <v>-20.27438671007944</v>
      </c>
    </row>
    <row r="462" spans="1:10" x14ac:dyDescent="0.55000000000000004">
      <c r="A462" s="1">
        <v>37742</v>
      </c>
      <c r="B462">
        <f>(Inflation!B478/Inflation!B466-1)*100</f>
        <v>1.577287066246047</v>
      </c>
      <c r="C462">
        <f>(Wage!B477/Wage!B465-1)*100</f>
        <v>3.0323450134770891</v>
      </c>
      <c r="D462">
        <f>Unemployment!B466</f>
        <v>6.1</v>
      </c>
      <c r="E462">
        <f>(Consumption!B478/Consumption!B466-1)*100</f>
        <v>4.7447349012537776</v>
      </c>
      <c r="F462">
        <f>Investment!B672-50</f>
        <v>3.3999999999999986</v>
      </c>
      <c r="G462">
        <f>InterestRate!B466</f>
        <v>1.26</v>
      </c>
      <c r="H462">
        <f>('Money Supply'!B538/'Money Supply'!B526-1)*100</f>
        <v>6.7706576728499224</v>
      </c>
      <c r="I462">
        <f>('Money Supply'!C538/'Money Supply'!C526-1)*100</f>
        <v>7.9740591888929568</v>
      </c>
      <c r="J462">
        <f>('SP 500'!D646/'SP 500'!D634-1)*100</f>
        <v>-13.930936301962438</v>
      </c>
    </row>
    <row r="463" spans="1:10" x14ac:dyDescent="0.55000000000000004">
      <c r="A463" s="1">
        <v>37773</v>
      </c>
      <c r="B463">
        <f>(Inflation!B479/Inflation!B467-1)*100</f>
        <v>1.5255128879537061</v>
      </c>
      <c r="C463">
        <f>(Wage!B478/Wage!B466-1)*100</f>
        <v>2.8187919463087185</v>
      </c>
      <c r="D463">
        <f>Unemployment!B467</f>
        <v>6.3</v>
      </c>
      <c r="E463">
        <f>(Consumption!B479/Consumption!B467-1)*100</f>
        <v>4.8438115149129102</v>
      </c>
      <c r="F463">
        <f>Investment!B673-50</f>
        <v>3.6000000000000014</v>
      </c>
      <c r="G463">
        <f>InterestRate!B467</f>
        <v>1.22</v>
      </c>
      <c r="H463">
        <f>('Money Supply'!B539/'Money Supply'!B527-1)*100</f>
        <v>7.5081610446137148</v>
      </c>
      <c r="I463">
        <f>('Money Supply'!C539/'Money Supply'!C527-1)*100</f>
        <v>8.2268834373639308</v>
      </c>
      <c r="J463">
        <f>('SP 500'!D647/'SP 500'!D635-1)*100</f>
        <v>1.1197208779700762</v>
      </c>
    </row>
    <row r="464" spans="1:10" x14ac:dyDescent="0.55000000000000004">
      <c r="A464" s="1">
        <v>37803</v>
      </c>
      <c r="B464">
        <f>(Inflation!B480/Inflation!B468-1)*100</f>
        <v>1.5239096163951471</v>
      </c>
      <c r="C464">
        <f>(Wage!B479/Wage!B467-1)*100</f>
        <v>2.8225806451612989</v>
      </c>
      <c r="D464">
        <f>Unemployment!B468</f>
        <v>6.2</v>
      </c>
      <c r="E464">
        <f>(Consumption!B480/Consumption!B468-1)*100</f>
        <v>4.8436195145604932</v>
      </c>
      <c r="F464">
        <f>Investment!B674-50</f>
        <v>6.7999999999999972</v>
      </c>
      <c r="G464">
        <f>InterestRate!B468</f>
        <v>1.01</v>
      </c>
      <c r="H464">
        <f>('Money Supply'!B540/'Money Supply'!B528-1)*100</f>
        <v>7.2642452515827793</v>
      </c>
      <c r="I464">
        <f>('Money Supply'!C540/'Money Supply'!C528-1)*100</f>
        <v>8.2080008645688984</v>
      </c>
      <c r="J464">
        <f>('SP 500'!D648/'SP 500'!D636-1)*100</f>
        <v>24.033104460901058</v>
      </c>
    </row>
    <row r="465" spans="1:10" x14ac:dyDescent="0.55000000000000004">
      <c r="A465" s="1">
        <v>37834</v>
      </c>
      <c r="B465">
        <f>(Inflation!B481/Inflation!B469-1)*100</f>
        <v>1.308900523560208</v>
      </c>
      <c r="C465">
        <f>(Wage!B480/Wage!B468-1)*100</f>
        <v>2.6791694574681779</v>
      </c>
      <c r="D465">
        <f>Unemployment!B469</f>
        <v>6.1</v>
      </c>
      <c r="E465">
        <f>(Consumption!B481/Consumption!B469-1)*100</f>
        <v>5.7712444623439385</v>
      </c>
      <c r="F465">
        <f>Investment!B675-50</f>
        <v>11.100000000000001</v>
      </c>
      <c r="G465">
        <f>InterestRate!B469</f>
        <v>1.03</v>
      </c>
      <c r="H465">
        <f>('Money Supply'!B541/'Money Supply'!B529-1)*100</f>
        <v>9.2700668189122926</v>
      </c>
      <c r="I465">
        <f>('Money Supply'!C541/'Money Supply'!C529-1)*100</f>
        <v>8.3845713877171555</v>
      </c>
      <c r="J465">
        <f>('SP 500'!D649/'SP 500'!D637-1)*100</f>
        <v>15.286046349380754</v>
      </c>
    </row>
    <row r="466" spans="1:10" x14ac:dyDescent="0.55000000000000004">
      <c r="A466" s="1">
        <v>37865</v>
      </c>
      <c r="B466">
        <f>(Inflation!B482/Inflation!B470-1)*100</f>
        <v>1.202300052273908</v>
      </c>
      <c r="C466">
        <f>(Wage!B481/Wage!B469-1)*100</f>
        <v>2.1825396825396748</v>
      </c>
      <c r="D466">
        <f>Unemployment!B470</f>
        <v>6.1</v>
      </c>
      <c r="E466">
        <f>(Consumption!B482/Consumption!B470-1)*100</f>
        <v>6.0314296871843753</v>
      </c>
      <c r="F466">
        <f>Investment!B676-50</f>
        <v>10.799999999999997</v>
      </c>
      <c r="G466">
        <f>InterestRate!B470</f>
        <v>1.01</v>
      </c>
      <c r="H466">
        <f>('Money Supply'!B542/'Money Supply'!B530-1)*100</f>
        <v>8.441558441558449</v>
      </c>
      <c r="I466">
        <f>('Money Supply'!C542/'Money Supply'!C530-1)*100</f>
        <v>7.4025303841842138</v>
      </c>
      <c r="J466">
        <f>('SP 500'!D650/'SP 500'!D638-1)*100</f>
        <v>23.764055254725491</v>
      </c>
    </row>
    <row r="467" spans="1:10" x14ac:dyDescent="0.55000000000000004">
      <c r="A467" s="1">
        <v>37895</v>
      </c>
      <c r="B467">
        <f>(Inflation!B483/Inflation!B471-1)*100</f>
        <v>1.3034410844629862</v>
      </c>
      <c r="C467">
        <f>(Wage!B482/Wage!B470-1)*100</f>
        <v>2.0489094514209993</v>
      </c>
      <c r="D467">
        <f>Unemployment!B471</f>
        <v>6</v>
      </c>
      <c r="E467">
        <f>(Consumption!B483/Consumption!B471-1)*100</f>
        <v>5.6404214585034751</v>
      </c>
      <c r="F467">
        <f>Investment!B677-50</f>
        <v>14.400000000000006</v>
      </c>
      <c r="G467">
        <f>InterestRate!B471</f>
        <v>1.01</v>
      </c>
      <c r="H467">
        <f>('Money Supply'!B543/'Money Supply'!B531-1)*100</f>
        <v>7.6800935985291696</v>
      </c>
      <c r="I467">
        <f>('Money Supply'!C543/'Money Supply'!C531-1)*100</f>
        <v>6.3869645129365216</v>
      </c>
      <c r="J467">
        <f>('SP 500'!D651/'SP 500'!D639-1)*100</f>
        <v>29.577295255342008</v>
      </c>
    </row>
    <row r="468" spans="1:10" x14ac:dyDescent="0.55000000000000004">
      <c r="A468" s="1">
        <v>37926</v>
      </c>
      <c r="B468">
        <f>(Inflation!B484/Inflation!B472-1)*100</f>
        <v>1.0948905109489093</v>
      </c>
      <c r="C468">
        <f>(Wage!B483/Wage!B471-1)*100</f>
        <v>2.3731048121292009</v>
      </c>
      <c r="D468">
        <f>Unemployment!B472</f>
        <v>5.8</v>
      </c>
      <c r="E468">
        <f>(Consumption!B484/Consumption!B472-1)*100</f>
        <v>6.0081602176057958</v>
      </c>
      <c r="F468">
        <f>Investment!B678-50</f>
        <v>19.099999999999994</v>
      </c>
      <c r="G468">
        <f>InterestRate!B472</f>
        <v>1</v>
      </c>
      <c r="H468">
        <f>('Money Supply'!B544/'Money Supply'!B532-1)*100</f>
        <v>7.3259769352028492</v>
      </c>
      <c r="I468">
        <f>('Money Supply'!C544/'Money Supply'!C532-1)*100</f>
        <v>5.5409155163086199</v>
      </c>
      <c r="J468">
        <f>('SP 500'!D652/'SP 500'!D640-1)*100</f>
        <v>18.250096346541088</v>
      </c>
    </row>
    <row r="469" spans="1:10" x14ac:dyDescent="0.55000000000000004">
      <c r="A469" s="1">
        <v>37956</v>
      </c>
      <c r="B469">
        <f>(Inflation!B485/Inflation!B473-1)*100</f>
        <v>1.1494252873563093</v>
      </c>
      <c r="C469">
        <f>(Wage!B484/Wage!B472-1)*100</f>
        <v>1.5072083879423381</v>
      </c>
      <c r="D469">
        <f>Unemployment!B473</f>
        <v>5.7</v>
      </c>
      <c r="E469">
        <f>(Consumption!B485/Consumption!B473-1)*100</f>
        <v>5.5835076662341443</v>
      </c>
      <c r="F469">
        <f>Investment!B679-50</f>
        <v>21.299999999999997</v>
      </c>
      <c r="G469">
        <f>InterestRate!B473</f>
        <v>0.98</v>
      </c>
      <c r="H469">
        <f>('Money Supply'!B545/'Money Supply'!B533-1)*100</f>
        <v>6.9610598153352132</v>
      </c>
      <c r="I469">
        <f>('Money Supply'!C545/'Money Supply'!C533-1)*100</f>
        <v>5.0603327389505459</v>
      </c>
      <c r="J469">
        <f>('SP 500'!D653/'SP 500'!D641-1)*100</f>
        <v>21.158205700272049</v>
      </c>
    </row>
    <row r="470" spans="1:10" x14ac:dyDescent="0.55000000000000004">
      <c r="A470" s="1">
        <v>37987</v>
      </c>
      <c r="B470">
        <f>(Inflation!B486/Inflation!B474-1)*100</f>
        <v>1.1470281543274119</v>
      </c>
      <c r="C470">
        <f>(Wage!B485/Wage!B473-1)*100</f>
        <v>1.8979057591623105</v>
      </c>
      <c r="D470">
        <f>Unemployment!B474</f>
        <v>5.7</v>
      </c>
      <c r="E470">
        <f>(Consumption!B486/Consumption!B474-1)*100</f>
        <v>6.0399762517316491</v>
      </c>
      <c r="F470">
        <f>Investment!B680-50</f>
        <v>20.599999999999994</v>
      </c>
      <c r="G470">
        <f>InterestRate!B474</f>
        <v>1</v>
      </c>
      <c r="H470">
        <f>('Money Supply'!B546/'Money Supply'!B534-1)*100</f>
        <v>6.2188851709785498</v>
      </c>
      <c r="I470">
        <f>('Money Supply'!C546/'Money Supply'!C534-1)*100</f>
        <v>4.5648478962156069</v>
      </c>
      <c r="J470">
        <f>('SP 500'!D654/'SP 500'!D642-1)*100</f>
        <v>31.503905620813665</v>
      </c>
    </row>
    <row r="471" spans="1:10" x14ac:dyDescent="0.55000000000000004">
      <c r="A471" s="1">
        <v>38018</v>
      </c>
      <c r="B471">
        <f>(Inflation!B487/Inflation!B475-1)*100</f>
        <v>1.2467532467532516</v>
      </c>
      <c r="C471">
        <f>(Wage!B486/Wage!B474-1)*100</f>
        <v>1.5625</v>
      </c>
      <c r="D471">
        <f>Unemployment!B475</f>
        <v>5.6</v>
      </c>
      <c r="E471">
        <f>(Consumption!B487/Consumption!B475-1)*100</f>
        <v>6.5820745748389031</v>
      </c>
      <c r="F471">
        <f>Investment!B681-50</f>
        <v>16.5</v>
      </c>
      <c r="G471">
        <f>InterestRate!B475</f>
        <v>1.01</v>
      </c>
      <c r="H471">
        <f>('Money Supply'!B547/'Money Supply'!B535-1)*100</f>
        <v>6.6193274567417415</v>
      </c>
      <c r="I471">
        <f>('Money Supply'!C547/'Money Supply'!C535-1)*100</f>
        <v>4.5933955913068925</v>
      </c>
      <c r="J471">
        <f>('SP 500'!D655/'SP 500'!D643-1)*100</f>
        <v>39.458503972624115</v>
      </c>
    </row>
    <row r="472" spans="1:10" x14ac:dyDescent="0.55000000000000004">
      <c r="A472" s="1">
        <v>38047</v>
      </c>
      <c r="B472">
        <f>(Inflation!B488/Inflation!B476-1)*100</f>
        <v>1.6062176165803077</v>
      </c>
      <c r="C472">
        <f>(Wage!B487/Wage!B475-1)*100</f>
        <v>1.5665796344647598</v>
      </c>
      <c r="D472">
        <f>Unemployment!B476</f>
        <v>5.8</v>
      </c>
      <c r="E472">
        <f>(Consumption!B488/Consumption!B476-1)*100</f>
        <v>6.4700098328416944</v>
      </c>
      <c r="F472">
        <f>Investment!B682-50</f>
        <v>14.599999999999994</v>
      </c>
      <c r="G472">
        <f>InterestRate!B476</f>
        <v>1</v>
      </c>
      <c r="H472">
        <f>('Money Supply'!B548/'Money Supply'!B536-1)*100</f>
        <v>7.4469794344472984</v>
      </c>
      <c r="I472">
        <f>('Money Supply'!C548/'Money Supply'!C536-1)*100</f>
        <v>4.8617161208766912</v>
      </c>
      <c r="J472">
        <f>('SP 500'!D656/'SP 500'!D644-1)*100</f>
        <v>37.807073257231892</v>
      </c>
    </row>
    <row r="473" spans="1:10" x14ac:dyDescent="0.55000000000000004">
      <c r="A473" s="1">
        <v>38078</v>
      </c>
      <c r="B473">
        <f>(Inflation!B489/Inflation!B477-1)*100</f>
        <v>1.7607457276022753</v>
      </c>
      <c r="C473">
        <f>(Wage!B488/Wage!B476-1)*100</f>
        <v>2.0274689339437657</v>
      </c>
      <c r="D473">
        <f>Unemployment!B477</f>
        <v>5.6</v>
      </c>
      <c r="E473">
        <f>(Consumption!B489/Consumption!B477-1)*100</f>
        <v>6.2636229557408996</v>
      </c>
      <c r="F473">
        <f>Investment!B683-50</f>
        <v>17.099999999999994</v>
      </c>
      <c r="G473">
        <f>InterestRate!B477</f>
        <v>1</v>
      </c>
      <c r="H473">
        <f>('Money Supply'!B549/'Money Supply'!B537-1)*100</f>
        <v>6.6306678313348799</v>
      </c>
      <c r="I473">
        <f>('Money Supply'!C549/'Money Supply'!C537-1)*100</f>
        <v>4.9892567716175895</v>
      </c>
      <c r="J473">
        <f>('SP 500'!D657/'SP 500'!D645-1)*100</f>
        <v>30.592676928966522</v>
      </c>
    </row>
    <row r="474" spans="1:10" x14ac:dyDescent="0.55000000000000004">
      <c r="A474" s="1">
        <v>38108</v>
      </c>
      <c r="B474">
        <f>(Inflation!B490/Inflation!B478-1)*100</f>
        <v>1.7080745341614856</v>
      </c>
      <c r="C474">
        <f>(Wage!B489/Wage!B477-1)*100</f>
        <v>2.2890778286461799</v>
      </c>
      <c r="D474">
        <f>Unemployment!B478</f>
        <v>5.6</v>
      </c>
      <c r="E474">
        <f>(Consumption!B490/Consumption!B478-1)*100</f>
        <v>7.0893965472278664</v>
      </c>
      <c r="F474">
        <f>Investment!B684-50</f>
        <v>14.5</v>
      </c>
      <c r="G474">
        <f>InterestRate!B478</f>
        <v>1</v>
      </c>
      <c r="H474">
        <f>('Money Supply'!B550/'Money Supply'!B538-1)*100</f>
        <v>5.2752112453605005</v>
      </c>
      <c r="I474">
        <f>('Money Supply'!C550/'Money Supply'!C538-1)*100</f>
        <v>5.2178326706708411</v>
      </c>
      <c r="J474">
        <f>('SP 500'!D658/'SP 500'!D646-1)*100</f>
        <v>19.216234034451695</v>
      </c>
    </row>
    <row r="475" spans="1:10" x14ac:dyDescent="0.55000000000000004">
      <c r="A475" s="1">
        <v>38139</v>
      </c>
      <c r="B475">
        <f>(Inflation!B491/Inflation!B479-1)*100</f>
        <v>1.865284974093262</v>
      </c>
      <c r="C475">
        <f>(Wage!B490/Wage!B478-1)*100</f>
        <v>1.6971279373368064</v>
      </c>
      <c r="D475">
        <f>Unemployment!B479</f>
        <v>5.6</v>
      </c>
      <c r="E475">
        <f>(Consumption!B491/Consumption!B479-1)*100</f>
        <v>6.2372942806458775</v>
      </c>
      <c r="F475">
        <f>Investment!B685-50</f>
        <v>10.899999999999999</v>
      </c>
      <c r="G475">
        <f>InterestRate!B479</f>
        <v>1.03</v>
      </c>
      <c r="H475">
        <f>('Money Supply'!B551/'Money Supply'!B539-1)*100</f>
        <v>4.8972282777950626</v>
      </c>
      <c r="I475">
        <f>('Money Supply'!C551/'Money Supply'!C539-1)*100</f>
        <v>4.6457432183214298</v>
      </c>
      <c r="J475">
        <f>('SP 500'!D659/'SP 500'!D647-1)*100</f>
        <v>15.538757646357437</v>
      </c>
    </row>
    <row r="476" spans="1:10" x14ac:dyDescent="0.55000000000000004">
      <c r="A476" s="1">
        <v>38169</v>
      </c>
      <c r="B476">
        <f>(Inflation!B492/Inflation!B480-1)*100</f>
        <v>1.7598343685300222</v>
      </c>
      <c r="C476">
        <f>(Wage!B491/Wage!B479-1)*100</f>
        <v>1.9607843137254832</v>
      </c>
      <c r="D476">
        <f>Unemployment!B480</f>
        <v>5.5</v>
      </c>
      <c r="E476">
        <f>(Consumption!B492/Consumption!B480-1)*100</f>
        <v>6.2552994681261076</v>
      </c>
      <c r="F476">
        <f>Investment!B686-50</f>
        <v>12.799999999999997</v>
      </c>
      <c r="G476">
        <f>InterestRate!B480</f>
        <v>1.26</v>
      </c>
      <c r="H476">
        <f>('Money Supply'!B552/'Money Supply'!B540-1)*100</f>
        <v>3.9530910220565429</v>
      </c>
      <c r="I476">
        <f>('Money Supply'!C552/'Money Supply'!C540-1)*100</f>
        <v>3.9966043012184427</v>
      </c>
      <c r="J476">
        <f>('SP 500'!D660/'SP 500'!D648-1)*100</f>
        <v>12.127643271035705</v>
      </c>
    </row>
    <row r="477" spans="1:10" x14ac:dyDescent="0.55000000000000004">
      <c r="A477" s="1">
        <v>38200</v>
      </c>
      <c r="B477">
        <f>(Inflation!B493/Inflation!B481-1)*100</f>
        <v>1.7054263565891459</v>
      </c>
      <c r="C477">
        <f>(Wage!B492/Wage!B480-1)*100</f>
        <v>2.2178734507501519</v>
      </c>
      <c r="D477">
        <f>Unemployment!B481</f>
        <v>5.4</v>
      </c>
      <c r="E477">
        <f>(Consumption!B493/Consumption!B481-1)*100</f>
        <v>5.2735787990709326</v>
      </c>
      <c r="F477">
        <f>Investment!B687-50</f>
        <v>12.100000000000001</v>
      </c>
      <c r="G477">
        <f>InterestRate!B481</f>
        <v>1.43</v>
      </c>
      <c r="H477">
        <f>('Money Supply'!B553/'Money Supply'!B541-1)*100</f>
        <v>4.6675439275485786</v>
      </c>
      <c r="I477">
        <f>('Money Supply'!C553/'Money Supply'!C541-1)*100</f>
        <v>3.3856099210079371</v>
      </c>
      <c r="J477">
        <f>('SP 500'!D661/'SP 500'!D649-1)*100</f>
        <v>10.395064859220327</v>
      </c>
    </row>
    <row r="478" spans="1:10" x14ac:dyDescent="0.55000000000000004">
      <c r="A478" s="1">
        <v>38231</v>
      </c>
      <c r="B478">
        <f>(Inflation!B494/Inflation!B482-1)*100</f>
        <v>1.9628099173553792</v>
      </c>
      <c r="C478">
        <f>(Wage!B493/Wage!B481-1)*100</f>
        <v>2.265372168284796</v>
      </c>
      <c r="D478">
        <f>Unemployment!B482</f>
        <v>5.4</v>
      </c>
      <c r="E478">
        <f>(Consumption!B494/Consumption!B482-1)*100</f>
        <v>6.3373126746253394</v>
      </c>
      <c r="F478">
        <f>Investment!B688-50</f>
        <v>7.7000000000000028</v>
      </c>
      <c r="G478">
        <f>InterestRate!B482</f>
        <v>1.61</v>
      </c>
      <c r="H478">
        <f>('Money Supply'!B554/'Money Supply'!B542-1)*100</f>
        <v>4.8915156699587792</v>
      </c>
      <c r="I478">
        <f>('Money Supply'!C554/'Money Supply'!C542-1)*100</f>
        <v>4.4153950660238195</v>
      </c>
      <c r="J478">
        <f>('SP 500'!D662/'SP 500'!D650-1)*100</f>
        <v>10.987930716930162</v>
      </c>
    </row>
    <row r="479" spans="1:10" x14ac:dyDescent="0.55000000000000004">
      <c r="A479" s="1">
        <v>38261</v>
      </c>
      <c r="B479">
        <f>(Inflation!B495/Inflation!B483-1)*100</f>
        <v>2.0072053525475919</v>
      </c>
      <c r="C479">
        <f>(Wage!B494/Wage!B482-1)*100</f>
        <v>2.5259067357513043</v>
      </c>
      <c r="D479">
        <f>Unemployment!B483</f>
        <v>5.5</v>
      </c>
      <c r="E479">
        <f>(Consumption!B495/Consumption!B483-1)*100</f>
        <v>6.6826350340911889</v>
      </c>
      <c r="F479">
        <f>Investment!B689-50</f>
        <v>8.3999999999999986</v>
      </c>
      <c r="G479">
        <f>InterestRate!B483</f>
        <v>1.76</v>
      </c>
      <c r="H479">
        <f>('Money Supply'!B555/'Money Supply'!B543-1)*100</f>
        <v>4.8506014745828496</v>
      </c>
      <c r="I479">
        <f>('Money Supply'!C555/'Money Supply'!C543-1)*100</f>
        <v>5.0516628459417179</v>
      </c>
      <c r="J479">
        <f>('SP 500'!D663/'SP 500'!D651-1)*100</f>
        <v>9.4701718672600457</v>
      </c>
    </row>
    <row r="480" spans="1:10" x14ac:dyDescent="0.55000000000000004">
      <c r="A480" s="1">
        <v>38292</v>
      </c>
      <c r="B480">
        <f>(Inflation!B496/Inflation!B484-1)*100</f>
        <v>2.1660649819494449</v>
      </c>
      <c r="C480">
        <f>(Wage!B495/Wage!B483-1)*100</f>
        <v>2.0605280103026313</v>
      </c>
      <c r="D480">
        <f>Unemployment!B484</f>
        <v>5.4</v>
      </c>
      <c r="E480">
        <f>(Consumption!B496/Consumption!B484-1)*100</f>
        <v>6.3896156168243179</v>
      </c>
      <c r="F480">
        <f>Investment!B690-50</f>
        <v>10.100000000000001</v>
      </c>
      <c r="G480">
        <f>InterestRate!B484</f>
        <v>1.93</v>
      </c>
      <c r="H480">
        <f>('Money Supply'!B556/'Money Supply'!B544-1)*100</f>
        <v>5.9601113172541798</v>
      </c>
      <c r="I480">
        <f>('Money Supply'!C556/'Money Supply'!C544-1)*100</f>
        <v>5.3889146107546804</v>
      </c>
      <c r="J480">
        <f>('SP 500'!D664/'SP 500'!D652-1)*100</f>
        <v>9.348334908910406</v>
      </c>
    </row>
    <row r="481" spans="1:10" x14ac:dyDescent="0.55000000000000004">
      <c r="A481" s="1">
        <v>38322</v>
      </c>
      <c r="B481">
        <f>(Inflation!B497/Inflation!B485-1)*100</f>
        <v>2.1694214876033069</v>
      </c>
      <c r="C481">
        <f>(Wage!B496/Wage!B484-1)*100</f>
        <v>2.517753389283417</v>
      </c>
      <c r="D481">
        <f>Unemployment!B485</f>
        <v>5.4</v>
      </c>
      <c r="E481">
        <f>(Consumption!B497/Consumption!B485-1)*100</f>
        <v>6.7993428890310126</v>
      </c>
      <c r="F481">
        <f>Investment!B691-50</f>
        <v>16.299999999999997</v>
      </c>
      <c r="G481">
        <f>InterestRate!B485</f>
        <v>2.16</v>
      </c>
      <c r="H481">
        <f>('Money Supply'!B557/'Money Supply'!B545-1)*100</f>
        <v>5.1794024921183013</v>
      </c>
      <c r="I481">
        <f>('Money Supply'!C557/'Money Supply'!C545-1)*100</f>
        <v>5.724549319447636</v>
      </c>
      <c r="J481">
        <f>('SP 500'!D665/'SP 500'!D653-1)*100</f>
        <v>11.426699111924354</v>
      </c>
    </row>
    <row r="482" spans="1:10" x14ac:dyDescent="0.55000000000000004">
      <c r="A482" s="1">
        <v>38353</v>
      </c>
      <c r="B482">
        <f>(Inflation!B498/Inflation!B486-1)*100</f>
        <v>2.268041237113394</v>
      </c>
      <c r="C482">
        <f>(Wage!B497/Wage!B485-1)*100</f>
        <v>2.7617212588310736</v>
      </c>
      <c r="D482">
        <f>Unemployment!B486</f>
        <v>5.3</v>
      </c>
      <c r="E482">
        <f>(Consumption!B498/Consumption!B486-1)*100</f>
        <v>6.0206785860923429</v>
      </c>
      <c r="F482">
        <f>Investment!B692-50</f>
        <v>7.8999999999999986</v>
      </c>
      <c r="G482">
        <f>InterestRate!B486</f>
        <v>2.2799999999999998</v>
      </c>
      <c r="H482">
        <f>('Money Supply'!B558/'Money Supply'!B546-1)*100</f>
        <v>4.5870149827122564</v>
      </c>
      <c r="I482">
        <f>('Money Supply'!C558/'Money Supply'!C546-1)*100</f>
        <v>5.7007795654337334</v>
      </c>
      <c r="J482">
        <f>('SP 500'!D666/'SP 500'!D654-1)*100</f>
        <v>5.3091220849181608</v>
      </c>
    </row>
    <row r="483" spans="1:10" x14ac:dyDescent="0.55000000000000004">
      <c r="A483" s="1">
        <v>38384</v>
      </c>
      <c r="B483">
        <f>(Inflation!B499/Inflation!B487-1)*100</f>
        <v>2.3601847101077489</v>
      </c>
      <c r="C483">
        <f>(Wage!B498/Wage!B486-1)*100</f>
        <v>2.3076923076923217</v>
      </c>
      <c r="D483">
        <f>Unemployment!B487</f>
        <v>5.4</v>
      </c>
      <c r="E483">
        <f>(Consumption!B499/Consumption!B487-1)*100</f>
        <v>6.238773057816438</v>
      </c>
      <c r="F483">
        <f>Investment!B693-50</f>
        <v>5.8999999999999986</v>
      </c>
      <c r="G483">
        <f>InterestRate!B487</f>
        <v>2.5</v>
      </c>
      <c r="H483">
        <f>('Money Supply'!B559/'Money Supply'!B547-1)*100</f>
        <v>3.7051213350685286</v>
      </c>
      <c r="I483">
        <f>('Money Supply'!C559/'Money Supply'!C547-1)*100</f>
        <v>5.1970557169263465</v>
      </c>
      <c r="J483">
        <f>('SP 500'!D667/'SP 500'!D655-1)*100</f>
        <v>5.0256139024858815</v>
      </c>
    </row>
    <row r="484" spans="1:10" x14ac:dyDescent="0.55000000000000004">
      <c r="A484" s="1">
        <v>38412</v>
      </c>
      <c r="B484">
        <f>(Inflation!B500/Inflation!B488-1)*100</f>
        <v>2.3457419683834857</v>
      </c>
      <c r="C484">
        <f>(Wage!B499/Wage!B487-1)*100</f>
        <v>2.6349614395886789</v>
      </c>
      <c r="D484">
        <f>Unemployment!B488</f>
        <v>5.2</v>
      </c>
      <c r="E484">
        <f>(Consumption!B500/Consumption!B488-1)*100</f>
        <v>6.1753478635635961</v>
      </c>
      <c r="F484">
        <f>Investment!B694-50</f>
        <v>7.7000000000000028</v>
      </c>
      <c r="G484">
        <f>InterestRate!B488</f>
        <v>2.63</v>
      </c>
      <c r="H484">
        <f>('Money Supply'!B560/'Money Supply'!B548-1)*100</f>
        <v>3.282242990654205</v>
      </c>
      <c r="I484">
        <f>('Money Supply'!C560/'Money Supply'!C548-1)*100</f>
        <v>4.797588987537682</v>
      </c>
      <c r="J484">
        <f>('SP 500'!D668/'SP 500'!D656-1)*100</f>
        <v>7.0394334418662163</v>
      </c>
    </row>
    <row r="485" spans="1:10" x14ac:dyDescent="0.55000000000000004">
      <c r="A485" s="1">
        <v>38443</v>
      </c>
      <c r="B485">
        <f>(Inflation!B501/Inflation!B489-1)*100</f>
        <v>2.2391857506361301</v>
      </c>
      <c r="C485">
        <f>(Wage!B500/Wage!B488-1)*100</f>
        <v>2.6923076923076827</v>
      </c>
      <c r="D485">
        <f>Unemployment!B489</f>
        <v>5.2</v>
      </c>
      <c r="E485">
        <f>(Consumption!B501/Consumption!B489-1)*100</f>
        <v>7.0538960400903905</v>
      </c>
      <c r="F485">
        <f>Investment!B695-50</f>
        <v>3.3999999999999986</v>
      </c>
      <c r="G485">
        <f>InterestRate!B489</f>
        <v>2.79</v>
      </c>
      <c r="H485">
        <f>('Money Supply'!B561/'Money Supply'!B549-1)*100</f>
        <v>1.9511468573130797</v>
      </c>
      <c r="I485">
        <f>('Money Supply'!C561/'Money Supply'!C549-1)*100</f>
        <v>4.3654118860384061</v>
      </c>
      <c r="J485">
        <f>('SP 500'!D669/'SP 500'!D657-1)*100</f>
        <v>2.6119274696662309</v>
      </c>
    </row>
    <row r="486" spans="1:10" x14ac:dyDescent="0.55000000000000004">
      <c r="A486" s="1">
        <v>38473</v>
      </c>
      <c r="B486">
        <f>(Inflation!B502/Inflation!B490-1)*100</f>
        <v>2.1882951653944049</v>
      </c>
      <c r="C486">
        <f>(Wage!B501/Wage!B489-1)*100</f>
        <v>2.6214833759590883</v>
      </c>
      <c r="D486">
        <f>Unemployment!B490</f>
        <v>5.0999999999999996</v>
      </c>
      <c r="E486">
        <f>(Consumption!B502/Consumption!B490-1)*100</f>
        <v>5.694699801531744</v>
      </c>
      <c r="F486">
        <f>Investment!B696-50</f>
        <v>1.7999999999999972</v>
      </c>
      <c r="G486">
        <f>InterestRate!B490</f>
        <v>3</v>
      </c>
      <c r="H486">
        <f>('Money Supply'!B562/'Money Supply'!B550-1)*100</f>
        <v>2.7004725827019627</v>
      </c>
      <c r="I486">
        <f>('Money Supply'!C562/'Money Supply'!C550-1)*100</f>
        <v>3.3575069546061265</v>
      </c>
      <c r="J486">
        <f>('SP 500'!D670/'SP 500'!D658-1)*100</f>
        <v>6.4906451152954681</v>
      </c>
    </row>
    <row r="487" spans="1:10" x14ac:dyDescent="0.55000000000000004">
      <c r="A487" s="1">
        <v>38504</v>
      </c>
      <c r="B487">
        <f>(Inflation!B503/Inflation!B491-1)*100</f>
        <v>2.0345879959308144</v>
      </c>
      <c r="C487">
        <f>(Wage!B502/Wage!B490-1)*100</f>
        <v>2.5673940949935803</v>
      </c>
      <c r="D487">
        <f>Unemployment!B491</f>
        <v>5</v>
      </c>
      <c r="E487">
        <f>(Consumption!B503/Consumption!B491-1)*100</f>
        <v>6.9558540331033702</v>
      </c>
      <c r="F487">
        <f>Investment!B697-50</f>
        <v>5.7000000000000028</v>
      </c>
      <c r="G487">
        <f>InterestRate!B491</f>
        <v>3.04</v>
      </c>
      <c r="H487">
        <f>('Money Supply'!B563/'Money Supply'!B551-1)*100</f>
        <v>2.7239664514213668</v>
      </c>
      <c r="I487">
        <f>('Money Supply'!C563/'Money Supply'!C551-1)*100</f>
        <v>3.8098594934072416</v>
      </c>
      <c r="J487">
        <f>('SP 500'!D671/'SP 500'!D659-1)*100</f>
        <v>6.7348207736143362</v>
      </c>
    </row>
    <row r="488" spans="1:10" x14ac:dyDescent="0.55000000000000004">
      <c r="A488" s="1">
        <v>38534</v>
      </c>
      <c r="B488">
        <f>(Inflation!B504/Inflation!B492-1)*100</f>
        <v>2.1363173957273718</v>
      </c>
      <c r="C488">
        <f>(Wage!B503/Wage!B491-1)*100</f>
        <v>2.9487179487179382</v>
      </c>
      <c r="D488">
        <f>Unemployment!B492</f>
        <v>5</v>
      </c>
      <c r="E488">
        <f>(Consumption!B504/Consumption!B492-1)*100</f>
        <v>7.2206705599284104</v>
      </c>
      <c r="F488">
        <f>Investment!B698-50</f>
        <v>7.2000000000000028</v>
      </c>
      <c r="G488">
        <f>InterestRate!B492</f>
        <v>3.26</v>
      </c>
      <c r="H488">
        <f>('Money Supply'!B564/'Money Supply'!B552-1)*100</f>
        <v>1.9798281658573114</v>
      </c>
      <c r="I488">
        <f>('Money Supply'!C564/'Money Supply'!C552-1)*100</f>
        <v>4.0126766650127266</v>
      </c>
      <c r="J488">
        <f>('SP 500'!D672/'SP 500'!D660-1)*100</f>
        <v>9.7118983651485422</v>
      </c>
    </row>
    <row r="489" spans="1:10" x14ac:dyDescent="0.55000000000000004">
      <c r="A489" s="1">
        <v>38565</v>
      </c>
      <c r="B489">
        <f>(Inflation!B505/Inflation!B493-1)*100</f>
        <v>2.1341463414634054</v>
      </c>
      <c r="C489">
        <f>(Wage!B504/Wage!B492-1)*100</f>
        <v>2.5526483726866722</v>
      </c>
      <c r="D489">
        <f>Unemployment!B493</f>
        <v>4.9000000000000004</v>
      </c>
      <c r="E489">
        <f>(Consumption!B505/Consumption!B493-1)*100</f>
        <v>6.9709683641975495</v>
      </c>
      <c r="F489">
        <f>Investment!B699-50</f>
        <v>7.7999999999999972</v>
      </c>
      <c r="G489">
        <f>InterestRate!B493</f>
        <v>3.5</v>
      </c>
      <c r="H489">
        <f>('Money Supply'!B565/'Money Supply'!B553-1)*100</f>
        <v>1.7970714391362108</v>
      </c>
      <c r="I489">
        <f>('Money Supply'!C565/'Money Supply'!C553-1)*100</f>
        <v>4.0403879282843169</v>
      </c>
      <c r="J489">
        <f>('SP 500'!D673/'SP 500'!D661-1)*100</f>
        <v>13.23157655527918</v>
      </c>
    </row>
    <row r="490" spans="1:10" x14ac:dyDescent="0.55000000000000004">
      <c r="A490" s="1">
        <v>38596</v>
      </c>
      <c r="B490">
        <f>(Inflation!B506/Inflation!B494-1)*100</f>
        <v>1.9756838905775176</v>
      </c>
      <c r="C490">
        <f>(Wage!B505/Wage!B493-1)*100</f>
        <v>2.7215189873417645</v>
      </c>
      <c r="D490">
        <f>Unemployment!B494</f>
        <v>5</v>
      </c>
      <c r="E490">
        <f>(Consumption!B506/Consumption!B494-1)*100</f>
        <v>6.5758987220828846</v>
      </c>
      <c r="F490">
        <f>Investment!B700-50</f>
        <v>10.899999999999999</v>
      </c>
      <c r="G490">
        <f>InterestRate!B494</f>
        <v>3.62</v>
      </c>
      <c r="H490">
        <f>('Money Supply'!B566/'Money Supply'!B554-1)*100</f>
        <v>1.0602016607354603</v>
      </c>
      <c r="I490">
        <f>('Money Supply'!C566/'Money Supply'!C554-1)*100</f>
        <v>4.0112976420932478</v>
      </c>
      <c r="J490">
        <f>('SP 500'!D674/'SP 500'!D662-1)*100</f>
        <v>9.6590109703719165</v>
      </c>
    </row>
    <row r="491" spans="1:10" x14ac:dyDescent="0.55000000000000004">
      <c r="A491" s="1">
        <v>38626</v>
      </c>
      <c r="B491">
        <f>(Inflation!B507/Inflation!B495-1)*100</f>
        <v>2.0686175580222121</v>
      </c>
      <c r="C491">
        <f>(Wage!B506/Wage!B494-1)*100</f>
        <v>3.348073278584951</v>
      </c>
      <c r="D491">
        <f>Unemployment!B495</f>
        <v>5</v>
      </c>
      <c r="E491">
        <f>(Consumption!B507/Consumption!B495-1)*100</f>
        <v>6.4350966393043496</v>
      </c>
      <c r="F491">
        <f>Investment!B701-50</f>
        <v>11.399999999999999</v>
      </c>
      <c r="G491">
        <f>InterestRate!B495</f>
        <v>3.78</v>
      </c>
      <c r="H491">
        <f>('Money Supply'!B567/'Money Supply'!B555-1)*100</f>
        <v>1.043671354552167</v>
      </c>
      <c r="I491">
        <f>('Money Supply'!C567/'Money Supply'!C555-1)*100</f>
        <v>4.0860861177438146</v>
      </c>
      <c r="J491">
        <f>('SP 500'!D675/'SP 500'!D663-1)*100</f>
        <v>7.1457969176218494</v>
      </c>
    </row>
    <row r="492" spans="1:10" x14ac:dyDescent="0.55000000000000004">
      <c r="A492" s="1">
        <v>38657</v>
      </c>
      <c r="B492">
        <f>(Inflation!B508/Inflation!B496-1)*100</f>
        <v>2.1201413427561988</v>
      </c>
      <c r="C492">
        <f>(Wage!B507/Wage!B495-1)*100</f>
        <v>2.9022082018927309</v>
      </c>
      <c r="D492">
        <f>Unemployment!B496</f>
        <v>5</v>
      </c>
      <c r="E492">
        <f>(Consumption!B508/Consumption!B496-1)*100</f>
        <v>6.2576846684952336</v>
      </c>
      <c r="F492">
        <f>Investment!B702-50</f>
        <v>11.200000000000003</v>
      </c>
      <c r="G492">
        <f>InterestRate!B496</f>
        <v>4</v>
      </c>
      <c r="H492">
        <f>('Money Supply'!B568/'Money Supply'!B556-1)*100</f>
        <v>0.18238856058947484</v>
      </c>
      <c r="I492">
        <f>('Money Supply'!C568/'Money Supply'!C556-1)*100</f>
        <v>3.9146465835098399</v>
      </c>
      <c r="J492">
        <f>('SP 500'!D676/'SP 500'!D664-1)*100</f>
        <v>6.5156058499242109</v>
      </c>
    </row>
    <row r="493" spans="1:10" x14ac:dyDescent="0.55000000000000004">
      <c r="A493" s="1">
        <v>38687</v>
      </c>
      <c r="B493">
        <f>(Inflation!B509/Inflation!B497-1)*100</f>
        <v>2.1739130434782483</v>
      </c>
      <c r="C493">
        <f>(Wage!B508/Wage!B496-1)*100</f>
        <v>3.0856423173803549</v>
      </c>
      <c r="D493">
        <f>Unemployment!B497</f>
        <v>4.9000000000000004</v>
      </c>
      <c r="E493">
        <f>(Consumption!B509/Consumption!B497-1)*100</f>
        <v>5.9918980801972666</v>
      </c>
      <c r="F493">
        <f>Investment!B703-50</f>
        <v>10.100000000000001</v>
      </c>
      <c r="G493">
        <f>InterestRate!B497</f>
        <v>4.16</v>
      </c>
      <c r="H493">
        <f>('Money Supply'!B569/'Money Supply'!B557-1)*100</f>
        <v>-0.30687981729945468</v>
      </c>
      <c r="I493">
        <f>('Money Supply'!C569/'Money Supply'!C557-1)*100</f>
        <v>4.0570448877805587</v>
      </c>
      <c r="J493">
        <f>('SP 500'!D677/'SP 500'!D665-1)*100</f>
        <v>6.2030308235888398</v>
      </c>
    </row>
    <row r="494" spans="1:10" x14ac:dyDescent="0.55000000000000004">
      <c r="A494" s="1">
        <v>38718</v>
      </c>
      <c r="B494">
        <f>(Inflation!B510/Inflation!B498-1)*100</f>
        <v>2.116935483870952</v>
      </c>
      <c r="C494">
        <f>(Wage!B509/Wage!B497-1)*100</f>
        <v>3.2499999999999973</v>
      </c>
      <c r="D494">
        <f>Unemployment!B498</f>
        <v>4.7</v>
      </c>
      <c r="E494">
        <f>(Consumption!B510/Consumption!B498-1)*100</f>
        <v>6.7936440876871673</v>
      </c>
      <c r="F494">
        <f>Investment!B704-50</f>
        <v>8.8999999999999986</v>
      </c>
      <c r="G494">
        <f>InterestRate!B498</f>
        <v>4.29</v>
      </c>
      <c r="H494">
        <f>('Money Supply'!B570/'Money Supply'!B558-1)*100</f>
        <v>1.028504260946228</v>
      </c>
      <c r="I494">
        <f>('Money Supply'!C570/'Money Supply'!C558-1)*100</f>
        <v>4.734257065294134</v>
      </c>
      <c r="J494">
        <f>('SP 500'!D678/'SP 500'!D666-1)*100</f>
        <v>7.0453267454350099</v>
      </c>
    </row>
    <row r="495" spans="1:10" x14ac:dyDescent="0.55000000000000004">
      <c r="A495" s="1">
        <v>38749</v>
      </c>
      <c r="B495">
        <f>(Inflation!B511/Inflation!B499-1)*100</f>
        <v>2.055137844611532</v>
      </c>
      <c r="C495">
        <f>(Wage!B510/Wage!B498-1)*100</f>
        <v>3.5087719298245501</v>
      </c>
      <c r="D495">
        <f>Unemployment!B499</f>
        <v>4.8</v>
      </c>
      <c r="E495">
        <f>(Consumption!B511/Consumption!B499-1)*100</f>
        <v>6.5184183215364344</v>
      </c>
      <c r="F495">
        <f>Investment!B705-50</f>
        <v>11</v>
      </c>
      <c r="G495">
        <f>InterestRate!B499</f>
        <v>4.49</v>
      </c>
      <c r="H495">
        <f>('Money Supply'!B571/'Money Supply'!B559-1)*100</f>
        <v>0.51671956890824156</v>
      </c>
      <c r="I495">
        <f>('Money Supply'!C571/'Money Supply'!C559-1)*100</f>
        <v>4.984233068197863</v>
      </c>
      <c r="J495">
        <f>('SP 500'!D679/'SP 500'!D667-1)*100</f>
        <v>6.1526768292316847</v>
      </c>
    </row>
    <row r="496" spans="1:10" x14ac:dyDescent="0.55000000000000004">
      <c r="A496" s="1">
        <v>38777</v>
      </c>
      <c r="B496">
        <f>(Inflation!B512/Inflation!B500-1)*100</f>
        <v>2.0926756352765308</v>
      </c>
      <c r="C496">
        <f>(Wage!B511/Wage!B499-1)*100</f>
        <v>3.569192235441454</v>
      </c>
      <c r="D496">
        <f>Unemployment!B500</f>
        <v>4.7</v>
      </c>
      <c r="E496">
        <f>(Consumption!B512/Consumption!B500-1)*100</f>
        <v>6.3276311974485466</v>
      </c>
      <c r="F496">
        <f>Investment!B706-50</f>
        <v>7</v>
      </c>
      <c r="G496">
        <f>InterestRate!B500</f>
        <v>4.59</v>
      </c>
      <c r="H496">
        <f>('Money Supply'!B572/'Money Supply'!B560-1)*100</f>
        <v>0.94107427247720477</v>
      </c>
      <c r="I496">
        <f>('Money Supply'!C572/'Money Supply'!C560-1)*100</f>
        <v>5.1500077724234483</v>
      </c>
      <c r="J496">
        <f>('SP 500'!D680/'SP 500'!D668-1)*100</f>
        <v>8.9998288470210177</v>
      </c>
    </row>
    <row r="497" spans="1:10" x14ac:dyDescent="0.55000000000000004">
      <c r="A497" s="1">
        <v>38808</v>
      </c>
      <c r="B497">
        <f>(Inflation!B513/Inflation!B501-1)*100</f>
        <v>2.2896963663514125</v>
      </c>
      <c r="C497">
        <f>(Wage!B512/Wage!B500-1)*100</f>
        <v>4.2446941323345699</v>
      </c>
      <c r="D497">
        <f>Unemployment!B501</f>
        <v>4.7</v>
      </c>
      <c r="E497">
        <f>(Consumption!B513/Consumption!B501-1)*100</f>
        <v>5.8215445335536131</v>
      </c>
      <c r="F497">
        <f>Investment!B707-50</f>
        <v>5.7000000000000028</v>
      </c>
      <c r="G497">
        <f>InterestRate!B501</f>
        <v>4.79</v>
      </c>
      <c r="H497">
        <f>('Money Supply'!B573/'Money Supply'!B561-1)*100</f>
        <v>1.7750182615047461</v>
      </c>
      <c r="I497">
        <f>('Money Supply'!C573/'Money Supply'!C561-1)*100</f>
        <v>5.4211379603180676</v>
      </c>
      <c r="J497">
        <f>('SP 500'!D681/'SP 500'!D669-1)*100</f>
        <v>12.726309285366</v>
      </c>
    </row>
    <row r="498" spans="1:10" x14ac:dyDescent="0.55000000000000004">
      <c r="A498" s="1">
        <v>38838</v>
      </c>
      <c r="B498">
        <f>(Inflation!B514/Inflation!B502-1)*100</f>
        <v>2.4402390438246879</v>
      </c>
      <c r="C498">
        <f>(Wage!B513/Wage!B501-1)*100</f>
        <v>3.4890965732087054</v>
      </c>
      <c r="D498">
        <f>Unemployment!B502</f>
        <v>4.5999999999999996</v>
      </c>
      <c r="E498">
        <f>(Consumption!B514/Consumption!B502-1)*100</f>
        <v>6.6066861737667848</v>
      </c>
      <c r="F498">
        <f>Investment!B708-50</f>
        <v>4.8999999999999986</v>
      </c>
      <c r="G498">
        <f>InterestRate!B502</f>
        <v>4.9400000000000004</v>
      </c>
      <c r="H498">
        <f>('Money Supply'!B574/'Money Supply'!B562-1)*100</f>
        <v>1.658023519100138</v>
      </c>
      <c r="I498">
        <f>('Money Supply'!C574/'Money Supply'!C562-1)*100</f>
        <v>5.2631578947368363</v>
      </c>
      <c r="J498">
        <f>('SP 500'!D682/'SP 500'!D670-1)*100</f>
        <v>8.6513381256240187</v>
      </c>
    </row>
    <row r="499" spans="1:10" x14ac:dyDescent="0.55000000000000004">
      <c r="A499" s="1">
        <v>38869</v>
      </c>
      <c r="B499">
        <f>(Inflation!B515/Inflation!B503-1)*100</f>
        <v>2.6420737786640114</v>
      </c>
      <c r="C499">
        <f>(Wage!B514/Wage!B502-1)*100</f>
        <v>4.0050062578222745</v>
      </c>
      <c r="D499">
        <f>Unemployment!B503</f>
        <v>4.5999999999999996</v>
      </c>
      <c r="E499">
        <f>(Consumption!B515/Consumption!B503-1)*100</f>
        <v>5.7946736863697001</v>
      </c>
      <c r="F499">
        <f>Investment!B709-50</f>
        <v>5</v>
      </c>
      <c r="G499">
        <f>InterestRate!B503</f>
        <v>4.99</v>
      </c>
      <c r="H499">
        <f>('Money Supply'!B575/'Money Supply'!B563-1)*100</f>
        <v>-0.38294797687861148</v>
      </c>
      <c r="I499">
        <f>('Money Supply'!C575/'Money Supply'!C563-1)*100</f>
        <v>5.2411451500887551</v>
      </c>
      <c r="J499">
        <f>('SP 500'!D683/'SP 500'!D671-1)*100</f>
        <v>2.6079263420109466</v>
      </c>
    </row>
    <row r="500" spans="1:10" x14ac:dyDescent="0.55000000000000004">
      <c r="A500" s="1">
        <v>38899</v>
      </c>
      <c r="B500">
        <f>(Inflation!B516/Inflation!B504-1)*100</f>
        <v>2.6892430278884438</v>
      </c>
      <c r="C500">
        <f>(Wage!B515/Wage!B503-1)*100</f>
        <v>4.2341220423412151</v>
      </c>
      <c r="D500">
        <f>Unemployment!B504</f>
        <v>4.7</v>
      </c>
      <c r="E500">
        <f>(Consumption!B516/Consumption!B504-1)*100</f>
        <v>5.5537387656604098</v>
      </c>
      <c r="F500">
        <f>Investment!B710-50</f>
        <v>5.7999999999999972</v>
      </c>
      <c r="G500">
        <f>InterestRate!B504</f>
        <v>5.24</v>
      </c>
      <c r="H500">
        <f>('Money Supply'!B576/'Money Supply'!B564-1)*100</f>
        <v>0.23443223443224692</v>
      </c>
      <c r="I500">
        <f>('Money Supply'!C576/'Money Supply'!C564-1)*100</f>
        <v>5.2643727686815245</v>
      </c>
      <c r="J500">
        <f>('SP 500'!D684/'SP 500'!D672-1)*100</f>
        <v>3.4633085465741953</v>
      </c>
    </row>
    <row r="501" spans="1:10" x14ac:dyDescent="0.55000000000000004">
      <c r="A501" s="1">
        <v>38930</v>
      </c>
      <c r="B501">
        <f>(Inflation!B517/Inflation!B505-1)*100</f>
        <v>2.8358208955223896</v>
      </c>
      <c r="C501">
        <f>(Wage!B516/Wage!B504-1)*100</f>
        <v>4.1070317361543207</v>
      </c>
      <c r="D501">
        <f>Unemployment!B505</f>
        <v>4.7</v>
      </c>
      <c r="E501">
        <f>(Consumption!B517/Consumption!B505-1)*100</f>
        <v>5.5902441223542043</v>
      </c>
      <c r="F501">
        <f>Investment!B711-50</f>
        <v>5.2999999999999972</v>
      </c>
      <c r="G501">
        <f>InterestRate!B505</f>
        <v>5.25</v>
      </c>
      <c r="H501">
        <f>('Money Supply'!B577/'Money Supply'!B565-1)*100</f>
        <v>-0.45768252815110433</v>
      </c>
      <c r="I501">
        <f>('Money Supply'!C577/'Money Supply'!C565-1)*100</f>
        <v>5.1575316213108513</v>
      </c>
      <c r="J501">
        <f>('SP 500'!D685/'SP 500'!D673-1)*100</f>
        <v>5.0147040312338298</v>
      </c>
    </row>
    <row r="502" spans="1:10" x14ac:dyDescent="0.55000000000000004">
      <c r="A502" s="1">
        <v>38961</v>
      </c>
      <c r="B502">
        <f>(Inflation!B518/Inflation!B506-1)*100</f>
        <v>2.9309488325881761</v>
      </c>
      <c r="C502">
        <f>(Wage!B517/Wage!B505-1)*100</f>
        <v>4.12815773259394</v>
      </c>
      <c r="D502">
        <f>Unemployment!B506</f>
        <v>4.5</v>
      </c>
      <c r="E502">
        <f>(Consumption!B518/Consumption!B506-1)*100</f>
        <v>5.2702944999775792</v>
      </c>
      <c r="F502">
        <f>Investment!B712-50</f>
        <v>4.7999999999999972</v>
      </c>
      <c r="G502">
        <f>InterestRate!B506</f>
        <v>5.25</v>
      </c>
      <c r="H502">
        <f>('Money Supply'!B578/'Money Supply'!B566-1)*100</f>
        <v>-1.181131244956346</v>
      </c>
      <c r="I502">
        <f>('Money Supply'!C578/'Money Supply'!C566-1)*100</f>
        <v>5.0511060259344154</v>
      </c>
      <c r="J502">
        <f>('SP 500'!D686/'SP 500'!D674-1)*100</f>
        <v>7.1000190570377431</v>
      </c>
    </row>
    <row r="503" spans="1:10" x14ac:dyDescent="0.55000000000000004">
      <c r="A503" s="1">
        <v>38991</v>
      </c>
      <c r="B503">
        <f>(Inflation!B519/Inflation!B507-1)*100</f>
        <v>2.7187345526445972</v>
      </c>
      <c r="C503">
        <f>(Wage!B518/Wage!B506-1)*100</f>
        <v>3.9731051344743307</v>
      </c>
      <c r="D503">
        <f>Unemployment!B507</f>
        <v>4.4000000000000004</v>
      </c>
      <c r="E503">
        <f>(Consumption!B519/Consumption!B507-1)*100</f>
        <v>5.0638421358096153</v>
      </c>
      <c r="F503">
        <f>Investment!B713-50</f>
        <v>4.1000000000000014</v>
      </c>
      <c r="G503">
        <f>InterestRate!B507</f>
        <v>5.25</v>
      </c>
      <c r="H503">
        <f>('Money Supply'!B579/'Money Supply'!B567-1)*100</f>
        <v>-0.38092447439747046</v>
      </c>
      <c r="I503">
        <f>('Money Supply'!C579/'Money Supply'!C567-1)*100</f>
        <v>5.2656366315725345</v>
      </c>
      <c r="J503">
        <f>('SP 500'!D687/'SP 500'!D675-1)*100</f>
        <v>13.602125634740748</v>
      </c>
    </row>
    <row r="504" spans="1:10" x14ac:dyDescent="0.55000000000000004">
      <c r="A504" s="1">
        <v>39022</v>
      </c>
      <c r="B504">
        <f>(Inflation!B520/Inflation!B508-1)*100</f>
        <v>2.6198714780029553</v>
      </c>
      <c r="C504">
        <f>(Wage!B519/Wage!B507-1)*100</f>
        <v>4.1079092581238541</v>
      </c>
      <c r="D504">
        <f>Unemployment!B508</f>
        <v>4.5</v>
      </c>
      <c r="E504">
        <f>(Consumption!B520/Consumption!B508-1)*100</f>
        <v>4.9345216239972345</v>
      </c>
      <c r="F504">
        <f>Investment!B714-50</f>
        <v>0.79999999999999716</v>
      </c>
      <c r="G504">
        <f>InterestRate!B508</f>
        <v>5.25</v>
      </c>
      <c r="H504">
        <f>('Money Supply'!B580/'Money Supply'!B568-1)*100</f>
        <v>-0.37139528109526587</v>
      </c>
      <c r="I504">
        <f>('Money Supply'!C580/'Money Supply'!C568-1)*100</f>
        <v>5.5594141627661076</v>
      </c>
      <c r="J504">
        <f>('SP 500'!D688/'SP 500'!D676-1)*100</f>
        <v>13.313965146872464</v>
      </c>
    </row>
    <row r="505" spans="1:10" x14ac:dyDescent="0.55000000000000004">
      <c r="A505" s="1">
        <v>39052</v>
      </c>
      <c r="B505">
        <f>(Inflation!B521/Inflation!B509-1)*100</f>
        <v>2.57298367144978</v>
      </c>
      <c r="C505">
        <f>(Wage!B520/Wage!B508-1)*100</f>
        <v>4.2150274893097084</v>
      </c>
      <c r="D505">
        <f>Unemployment!B509</f>
        <v>4.4000000000000004</v>
      </c>
      <c r="E505">
        <f>(Consumption!B521/Consumption!B509-1)*100</f>
        <v>5.4249567953206013</v>
      </c>
      <c r="F505">
        <f>Investment!B715-50</f>
        <v>1.3999999999999986</v>
      </c>
      <c r="G505">
        <f>InterestRate!B509</f>
        <v>5.24</v>
      </c>
      <c r="H505">
        <f>('Money Supply'!B581/'Money Supply'!B569-1)*100</f>
        <v>-0.68723602262152905</v>
      </c>
      <c r="I505">
        <f>('Money Supply'!C581/'Money Supply'!C569-1)*100</f>
        <v>5.8400611116935952</v>
      </c>
      <c r="J505">
        <f>('SP 500'!D689/'SP 500'!D677-1)*100</f>
        <v>11.17770010993333</v>
      </c>
    </row>
    <row r="506" spans="1:10" x14ac:dyDescent="0.55000000000000004">
      <c r="A506" s="1">
        <v>39083</v>
      </c>
      <c r="B506">
        <f>(Inflation!B522/Inflation!B510-1)*100</f>
        <v>2.669792694965456</v>
      </c>
      <c r="C506">
        <f>(Wage!B521/Wage!B509-1)*100</f>
        <v>3.8135593220338881</v>
      </c>
      <c r="D506">
        <f>Unemployment!B510</f>
        <v>4.5999999999999996</v>
      </c>
      <c r="E506">
        <f>(Consumption!B522/Consumption!B510-1)*100</f>
        <v>4.9779672750848825</v>
      </c>
      <c r="F506">
        <f>Investment!B716-50</f>
        <v>2.2000000000000028</v>
      </c>
      <c r="G506">
        <f>InterestRate!B510</f>
        <v>5.25</v>
      </c>
      <c r="H506">
        <f>('Money Supply'!B582/'Money Supply'!B570-1)*100</f>
        <v>-0.47993019197208886</v>
      </c>
      <c r="I506">
        <f>('Money Supply'!C582/'Money Supply'!C570-1)*100</f>
        <v>5.8387270765911659</v>
      </c>
      <c r="J506">
        <f>('SP 500'!D690/'SP 500'!D678-1)*100</f>
        <v>12.701685927253559</v>
      </c>
    </row>
    <row r="507" spans="1:10" x14ac:dyDescent="0.55000000000000004">
      <c r="A507" s="1">
        <v>39114</v>
      </c>
      <c r="B507">
        <f>(Inflation!B523/Inflation!B511-1)*100</f>
        <v>2.7072691552062933</v>
      </c>
      <c r="C507">
        <f>(Wage!B522/Wage!B510-1)*100</f>
        <v>4.0556900726392398</v>
      </c>
      <c r="D507">
        <f>Unemployment!B511</f>
        <v>4.5</v>
      </c>
      <c r="E507">
        <f>(Consumption!B523/Consumption!B511-1)*100</f>
        <v>4.9930484854455948</v>
      </c>
      <c r="F507">
        <f>Investment!B717-50</f>
        <v>5.1000000000000014</v>
      </c>
      <c r="G507">
        <f>InterestRate!B511</f>
        <v>5.26</v>
      </c>
      <c r="H507">
        <f>('Money Supply'!B583/'Money Supply'!B571-1)*100</f>
        <v>-1.0795329367702222</v>
      </c>
      <c r="I507">
        <f>('Money Supply'!C583/'Money Supply'!C571-1)*100</f>
        <v>5.7368719925879441</v>
      </c>
      <c r="J507">
        <f>('SP 500'!D691/'SP 500'!D679-1)*100</f>
        <v>10.833517651026048</v>
      </c>
    </row>
    <row r="508" spans="1:10" x14ac:dyDescent="0.55000000000000004">
      <c r="A508" s="1">
        <v>39142</v>
      </c>
      <c r="B508">
        <f>(Inflation!B524/Inflation!B512-1)*100</f>
        <v>2.4514397266959476</v>
      </c>
      <c r="C508">
        <f>(Wage!B523/Wage!B511-1)*100</f>
        <v>4.1717049576783571</v>
      </c>
      <c r="D508">
        <f>Unemployment!B512</f>
        <v>4.4000000000000004</v>
      </c>
      <c r="E508">
        <f>(Consumption!B524/Consumption!B512-1)*100</f>
        <v>5.0555731285653494</v>
      </c>
      <c r="F508">
        <f>Investment!B718-50</f>
        <v>0.20000000000000284</v>
      </c>
      <c r="G508">
        <f>InterestRate!B512</f>
        <v>5.26</v>
      </c>
      <c r="H508">
        <f>('Money Supply'!B584/'Money Supply'!B572-1)*100</f>
        <v>-1.1833046471600661</v>
      </c>
      <c r="I508">
        <f>('Money Supply'!C584/'Money Supply'!C572-1)*100</f>
        <v>6.04053634522419</v>
      </c>
      <c r="J508">
        <f>('SP 500'!D692/'SP 500'!D680-1)*100</f>
        <v>7.5337768787261616</v>
      </c>
    </row>
    <row r="509" spans="1:10" x14ac:dyDescent="0.55000000000000004">
      <c r="A509" s="1">
        <v>39173</v>
      </c>
      <c r="B509">
        <f>(Inflation!B525/Inflation!B513-1)*100</f>
        <v>2.3411192214112031</v>
      </c>
      <c r="C509">
        <f>(Wage!B524/Wage!B512-1)*100</f>
        <v>3.8922155688622784</v>
      </c>
      <c r="D509">
        <f>Unemployment!B513</f>
        <v>4.5</v>
      </c>
      <c r="E509">
        <f>(Consumption!B525/Consumption!B513-1)*100</f>
        <v>4.849674194702569</v>
      </c>
      <c r="F509">
        <f>Investment!B719-50</f>
        <v>7.3999999999999986</v>
      </c>
      <c r="G509">
        <f>InterestRate!B513</f>
        <v>5.25</v>
      </c>
      <c r="H509">
        <f>('Money Supply'!B585/'Money Supply'!B573-1)*100</f>
        <v>-0.10765807794445026</v>
      </c>
      <c r="I509">
        <f>('Money Supply'!C585/'Money Supply'!C573-1)*100</f>
        <v>6.3697346065967553</v>
      </c>
      <c r="J509">
        <f>('SP 500'!D693/'SP 500'!D681-1)*100</f>
        <v>10.589971895856864</v>
      </c>
    </row>
    <row r="510" spans="1:10" x14ac:dyDescent="0.55000000000000004">
      <c r="A510" s="1">
        <v>39203</v>
      </c>
      <c r="B510">
        <f>(Inflation!B526/Inflation!B514-1)*100</f>
        <v>2.2440447253281537</v>
      </c>
      <c r="C510">
        <f>(Wage!B525/Wage!B513-1)*100</f>
        <v>4.0939193257073958</v>
      </c>
      <c r="D510">
        <f>Unemployment!B514</f>
        <v>4.4000000000000004</v>
      </c>
      <c r="E510">
        <f>(Consumption!B526/Consumption!B514-1)*100</f>
        <v>4.9145784030862005</v>
      </c>
      <c r="F510">
        <f>Investment!B720-50</f>
        <v>8.6000000000000014</v>
      </c>
      <c r="G510">
        <f>InterestRate!B514</f>
        <v>5.25</v>
      </c>
      <c r="H510">
        <f>('Money Supply'!B586/'Money Supply'!B574-1)*100</f>
        <v>-0.48139100445466765</v>
      </c>
      <c r="I510">
        <f>('Money Supply'!C586/'Money Supply'!C574-1)*100</f>
        <v>6.5282293822051418</v>
      </c>
      <c r="J510">
        <f>('SP 500'!D694/'SP 500'!D682-1)*100</f>
        <v>18.578058306690526</v>
      </c>
    </row>
    <row r="511" spans="1:10" x14ac:dyDescent="0.55000000000000004">
      <c r="A511" s="1">
        <v>39234</v>
      </c>
      <c r="B511">
        <f>(Inflation!B527/Inflation!B515-1)*100</f>
        <v>2.2214667314230052</v>
      </c>
      <c r="C511">
        <f>(Wage!B526/Wage!B514-1)*100</f>
        <v>4.1516245487364545</v>
      </c>
      <c r="D511">
        <f>Unemployment!B515</f>
        <v>4.5999999999999996</v>
      </c>
      <c r="E511">
        <f>(Consumption!B527/Consumption!B515-1)*100</f>
        <v>4.7340528662832115</v>
      </c>
      <c r="F511">
        <f>Investment!B721-50</f>
        <v>7.7000000000000028</v>
      </c>
      <c r="G511">
        <f>InterestRate!B515</f>
        <v>5.25</v>
      </c>
      <c r="H511">
        <f>('Money Supply'!B587/'Money Supply'!B575-1)*100</f>
        <v>-0.61652281134402243</v>
      </c>
      <c r="I511">
        <f>('Money Supply'!C587/'Money Supply'!C575-1)*100</f>
        <v>6.3439456819814888</v>
      </c>
      <c r="J511">
        <f>('SP 500'!D695/'SP 500'!D683-1)*100</f>
        <v>21.724938819089303</v>
      </c>
    </row>
    <row r="512" spans="1:10" x14ac:dyDescent="0.55000000000000004">
      <c r="A512" s="1">
        <v>39264</v>
      </c>
      <c r="B512">
        <f>(Inflation!B528/Inflation!B516-1)*100</f>
        <v>2.2095053346265825</v>
      </c>
      <c r="C512">
        <f>(Wage!B527/Wage!B515-1)*100</f>
        <v>4.1218637992831653</v>
      </c>
      <c r="D512">
        <f>Unemployment!B516</f>
        <v>4.7</v>
      </c>
      <c r="E512">
        <f>(Consumption!B528/Consumption!B516-1)*100</f>
        <v>4.2647750096149739</v>
      </c>
      <c r="F512">
        <f>Investment!B722-50</f>
        <v>8.6000000000000014</v>
      </c>
      <c r="G512">
        <f>InterestRate!B516</f>
        <v>5.26</v>
      </c>
      <c r="H512">
        <f>('Money Supply'!B588/'Money Supply'!B576-1)*100</f>
        <v>-7.3088729718007173E-3</v>
      </c>
      <c r="I512">
        <f>('Money Supply'!C588/'Money Supply'!C576-1)*100</f>
        <v>6.0507272860170991</v>
      </c>
      <c r="J512">
        <f>('SP 500'!D696/'SP 500'!D684-1)*100</f>
        <v>18.758877103568516</v>
      </c>
    </row>
    <row r="513" spans="1:10" x14ac:dyDescent="0.55000000000000004">
      <c r="A513" s="1">
        <v>39295</v>
      </c>
      <c r="B513">
        <f>(Inflation!B529/Inflation!B517-1)*100</f>
        <v>2.134010643444606</v>
      </c>
      <c r="C513">
        <f>(Wage!B528/Wage!B516-1)*100</f>
        <v>4.0645546921697528</v>
      </c>
      <c r="D513">
        <f>Unemployment!B517</f>
        <v>4.5999999999999996</v>
      </c>
      <c r="E513">
        <f>(Consumption!B529/Consumption!B517-1)*100</f>
        <v>4.611147876950672</v>
      </c>
      <c r="F513">
        <f>Investment!B723-50</f>
        <v>4.3999999999999986</v>
      </c>
      <c r="G513">
        <f>InterestRate!B517</f>
        <v>5.0199999999999996</v>
      </c>
      <c r="H513">
        <f>('Money Supply'!B589/'Money Supply'!B577-1)*100</f>
        <v>0.15326229747480991</v>
      </c>
      <c r="I513">
        <f>('Money Supply'!C589/'Money Supply'!C577-1)*100</f>
        <v>6.6351747364737923</v>
      </c>
      <c r="J513">
        <f>('SP 500'!D697/'SP 500'!D685-1)*100</f>
        <v>8.6656562874675593</v>
      </c>
    </row>
    <row r="514" spans="1:10" x14ac:dyDescent="0.55000000000000004">
      <c r="A514" s="1">
        <v>39326</v>
      </c>
      <c r="B514">
        <f>(Inflation!B530/Inflation!B518-1)*100</f>
        <v>2.1370656370656382</v>
      </c>
      <c r="C514">
        <f>(Wage!B529/Wage!B517-1)*100</f>
        <v>4.3195266272189281</v>
      </c>
      <c r="D514">
        <f>Unemployment!B518</f>
        <v>4.7</v>
      </c>
      <c r="E514">
        <f>(Consumption!B530/Consumption!B518-1)*100</f>
        <v>4.7222133512172748</v>
      </c>
      <c r="F514">
        <f>Investment!B724-50</f>
        <v>4.3999999999999986</v>
      </c>
      <c r="G514">
        <f>InterestRate!B518</f>
        <v>4.9400000000000004</v>
      </c>
      <c r="H514">
        <f>('Money Supply'!B590/'Money Supply'!B578-1)*100</f>
        <v>0.65330363771343158</v>
      </c>
      <c r="I514">
        <f>('Money Supply'!C590/'Money Supply'!C578-1)*100</f>
        <v>6.5102162327006496</v>
      </c>
      <c r="J514">
        <f>('SP 500'!D698/'SP 500'!D686-1)*100</f>
        <v>11.492488267687362</v>
      </c>
    </row>
    <row r="515" spans="1:10" x14ac:dyDescent="0.55000000000000004">
      <c r="A515" s="1">
        <v>39356</v>
      </c>
      <c r="B515">
        <f>(Inflation!B531/Inflation!B519-1)*100</f>
        <v>2.1742059672762215</v>
      </c>
      <c r="C515">
        <f>(Wage!B530/Wage!B518-1)*100</f>
        <v>3.4685479129923591</v>
      </c>
      <c r="D515">
        <f>Unemployment!B519</f>
        <v>4.7</v>
      </c>
      <c r="E515">
        <f>(Consumption!B531/Consumption!B519-1)*100</f>
        <v>4.6806114752530936</v>
      </c>
      <c r="F515">
        <f>Investment!B725-50</f>
        <v>6.3999999999999986</v>
      </c>
      <c r="G515">
        <f>InterestRate!B519</f>
        <v>4.76</v>
      </c>
      <c r="H515">
        <f>('Money Supply'!B591/'Money Supply'!B579-1)*100</f>
        <v>0.66181336863004869</v>
      </c>
      <c r="I515">
        <f>('Money Supply'!C591/'Money Supply'!C579-1)*100</f>
        <v>6.0052822237296022</v>
      </c>
      <c r="J515">
        <f>('SP 500'!D699/'SP 500'!D687-1)*100</f>
        <v>12.241736563786954</v>
      </c>
    </row>
    <row r="516" spans="1:10" x14ac:dyDescent="0.55000000000000004">
      <c r="A516" s="1">
        <v>39387</v>
      </c>
      <c r="B516">
        <f>(Inflation!B532/Inflation!B520-1)*100</f>
        <v>2.3289980732177362</v>
      </c>
      <c r="C516">
        <f>(Wage!B531/Wage!B519-1)*100</f>
        <v>3.8280329799764257</v>
      </c>
      <c r="D516">
        <f>Unemployment!B520</f>
        <v>4.7</v>
      </c>
      <c r="E516">
        <f>(Consumption!B532/Consumption!B520-1)*100</f>
        <v>5.2739842225803635</v>
      </c>
      <c r="F516">
        <f>Investment!B726-50</f>
        <v>2.3999999999999986</v>
      </c>
      <c r="G516">
        <f>InterestRate!B520</f>
        <v>4.49</v>
      </c>
      <c r="H516">
        <f>('Money Supply'!B592/'Money Supply'!B580-1)*100</f>
        <v>0.13887873693443353</v>
      </c>
      <c r="I516">
        <f>('Money Supply'!C592/'Money Supply'!C580-1)*100</f>
        <v>5.8974138917496255</v>
      </c>
      <c r="J516">
        <f>('SP 500'!D700/'SP 500'!D688-1)*100</f>
        <v>3.3152578776360686</v>
      </c>
    </row>
    <row r="517" spans="1:10" x14ac:dyDescent="0.55000000000000004">
      <c r="A517" s="1">
        <v>39417</v>
      </c>
      <c r="B517">
        <f>(Inflation!B533/Inflation!B521-1)*100</f>
        <v>2.4389773275446114</v>
      </c>
      <c r="C517">
        <f>(Wage!B532/Wage!B520-1)*100</f>
        <v>4.0445486518171148</v>
      </c>
      <c r="D517">
        <f>Unemployment!B521</f>
        <v>5</v>
      </c>
      <c r="E517">
        <f>(Consumption!B533/Consumption!B521-1)*100</f>
        <v>4.5300267955656004</v>
      </c>
      <c r="F517">
        <f>Investment!B727-50</f>
        <v>-3.5</v>
      </c>
      <c r="G517">
        <f>InterestRate!B521</f>
        <v>4.24</v>
      </c>
      <c r="H517">
        <f>('Money Supply'!B593/'Money Supply'!B581-1)*100</f>
        <v>0.51178548259209755</v>
      </c>
      <c r="I517">
        <f>('Money Supply'!C593/'Money Supply'!C581-1)*100</f>
        <v>5.7329257592482641</v>
      </c>
      <c r="J517">
        <f>('SP 500'!D701/'SP 500'!D689-1)*100</f>
        <v>3.5874804689097317</v>
      </c>
    </row>
    <row r="518" spans="1:10" x14ac:dyDescent="0.55000000000000004">
      <c r="A518" s="1">
        <v>39448</v>
      </c>
      <c r="B518">
        <f>(Inflation!B534/Inflation!B522-1)*100</f>
        <v>2.4657586931334796</v>
      </c>
      <c r="C518">
        <f>(Wage!B533/Wage!B521-1)*100</f>
        <v>3.7900874635568682</v>
      </c>
      <c r="D518">
        <f>Unemployment!B522</f>
        <v>5</v>
      </c>
      <c r="E518">
        <f>(Consumption!B534/Consumption!B522-1)*100</f>
        <v>4.2928473479812768</v>
      </c>
      <c r="F518">
        <f>Investment!B728-50</f>
        <v>-2</v>
      </c>
      <c r="G518">
        <f>InterestRate!B522</f>
        <v>3.94</v>
      </c>
      <c r="H518">
        <f>('Money Supply'!B594/'Money Supply'!B582-1)*100</f>
        <v>0.49685810317112722</v>
      </c>
      <c r="I518">
        <f>('Money Supply'!C594/'Money Supply'!C582-1)*100</f>
        <v>5.7360456392180126</v>
      </c>
      <c r="J518">
        <f>('SP 500'!D702/'SP 500'!D690-1)*100</f>
        <v>-9.538659997450905</v>
      </c>
    </row>
    <row r="519" spans="1:10" x14ac:dyDescent="0.55000000000000004">
      <c r="A519" s="1">
        <v>39479</v>
      </c>
      <c r="B519">
        <f>(Inflation!B535/Inflation!B523-1)*100</f>
        <v>2.2734228547381496</v>
      </c>
      <c r="C519">
        <f>(Wage!B534/Wage!B522-1)*100</f>
        <v>3.8394415357766221</v>
      </c>
      <c r="D519">
        <f>Unemployment!B523</f>
        <v>4.9000000000000004</v>
      </c>
      <c r="E519">
        <f>(Consumption!B535/Consumption!B523-1)*100</f>
        <v>3.8046878258330974</v>
      </c>
      <c r="F519">
        <f>Investment!B729-50</f>
        <v>-3.6000000000000014</v>
      </c>
      <c r="G519">
        <f>InterestRate!B523</f>
        <v>2.98</v>
      </c>
      <c r="H519">
        <f>('Money Supply'!B595/'Money Supply'!B583-1)*100</f>
        <v>1.3659985152190135</v>
      </c>
      <c r="I519">
        <f>('Money Supply'!C595/'Money Supply'!C583-1)*100</f>
        <v>6.7215964498212211</v>
      </c>
      <c r="J519">
        <f>('SP 500'!D703/'SP 500'!D691-1)*100</f>
        <v>-5.230242957398989</v>
      </c>
    </row>
    <row r="520" spans="1:10" x14ac:dyDescent="0.55000000000000004">
      <c r="A520" s="1">
        <v>39508</v>
      </c>
      <c r="B520">
        <f>(Inflation!B536/Inflation!B524-1)*100</f>
        <v>2.3546729038742775</v>
      </c>
      <c r="C520">
        <f>(Wage!B535/Wage!B523-1)*100</f>
        <v>4.1787579802669672</v>
      </c>
      <c r="D520">
        <f>Unemployment!B524</f>
        <v>5.0999999999999996</v>
      </c>
      <c r="E520">
        <f>(Consumption!B536/Consumption!B524-1)*100</f>
        <v>3.8685161343909646</v>
      </c>
      <c r="F520">
        <f>Investment!B730-50</f>
        <v>-4.3999999999999986</v>
      </c>
      <c r="G520">
        <f>InterestRate!B524</f>
        <v>2.61</v>
      </c>
      <c r="H520">
        <f>('Money Supply'!B596/'Money Supply'!B584-1)*100</f>
        <v>1.640177081065386</v>
      </c>
      <c r="I520">
        <f>('Money Supply'!C596/'Money Supply'!C584-1)*100</f>
        <v>7.1463424835143341</v>
      </c>
      <c r="J520">
        <f>('SP 500'!D704/'SP 500'!D692-1)*100</f>
        <v>-7.8446899198623132</v>
      </c>
    </row>
    <row r="521" spans="1:10" x14ac:dyDescent="0.55000000000000004">
      <c r="A521" s="1">
        <v>39539</v>
      </c>
      <c r="B521">
        <f>(Inflation!B537/Inflation!B525-1)*100</f>
        <v>2.2576089695736323</v>
      </c>
      <c r="C521">
        <f>(Wage!B536/Wage!B524-1)*100</f>
        <v>3.4005763688760737</v>
      </c>
      <c r="D521">
        <f>Unemployment!B525</f>
        <v>5</v>
      </c>
      <c r="E521">
        <f>(Consumption!B537/Consumption!B525-1)*100</f>
        <v>3.8673918888176617</v>
      </c>
      <c r="F521">
        <f>Investment!B731-50</f>
        <v>-3.5</v>
      </c>
      <c r="G521">
        <f>InterestRate!B525</f>
        <v>2.2799999999999998</v>
      </c>
      <c r="H521">
        <f>('Money Supply'!B597/'Money Supply'!B585-1)*100</f>
        <v>1.0202615318292807</v>
      </c>
      <c r="I521">
        <f>('Money Supply'!C597/'Money Supply'!C585-1)*100</f>
        <v>6.4977624784853694</v>
      </c>
      <c r="J521">
        <f>('SP 500'!D705/'SP 500'!D693-1)*100</f>
        <v>-6.4968913013438989</v>
      </c>
    </row>
    <row r="522" spans="1:10" x14ac:dyDescent="0.55000000000000004">
      <c r="A522" s="1">
        <v>39569</v>
      </c>
      <c r="B522">
        <f>(Inflation!B538/Inflation!B526-1)*100</f>
        <v>2.3127103976873009</v>
      </c>
      <c r="C522">
        <f>(Wage!B537/Wage!B525-1)*100</f>
        <v>3.7015615962984416</v>
      </c>
      <c r="D522">
        <f>Unemployment!B526</f>
        <v>5.4</v>
      </c>
      <c r="E522">
        <f>(Consumption!B538/Consumption!B526-1)*100</f>
        <v>3.9592538804601896</v>
      </c>
      <c r="F522">
        <f>Investment!B732-50</f>
        <v>-1.5</v>
      </c>
      <c r="G522">
        <f>InterestRate!B526</f>
        <v>1.98</v>
      </c>
      <c r="H522">
        <f>('Money Supply'!B598/'Money Supply'!B586-1)*100</f>
        <v>0.78694679084543306</v>
      </c>
      <c r="I522">
        <f>('Money Supply'!C598/'Money Supply'!C586-1)*100</f>
        <v>6.501380468110507</v>
      </c>
      <c r="J522">
        <f>('SP 500'!D706/'SP 500'!D694-1)*100</f>
        <v>-7.0176751160466395</v>
      </c>
    </row>
    <row r="523" spans="1:10" x14ac:dyDescent="0.55000000000000004">
      <c r="A523" s="1">
        <v>39600</v>
      </c>
      <c r="B523">
        <f>(Inflation!B539/Inflation!B527-1)*100</f>
        <v>2.413124661478383</v>
      </c>
      <c r="C523">
        <f>(Wage!B538/Wage!B526-1)*100</f>
        <v>3.8705950317735605</v>
      </c>
      <c r="D523">
        <f>Unemployment!B527</f>
        <v>5.6</v>
      </c>
      <c r="E523">
        <f>(Consumption!B539/Consumption!B527-1)*100</f>
        <v>4.382257052646743</v>
      </c>
      <c r="F523">
        <f>Investment!B733-50</f>
        <v>-0.29999999999999716</v>
      </c>
      <c r="G523">
        <f>InterestRate!B527</f>
        <v>2</v>
      </c>
      <c r="H523">
        <f>('Money Supply'!B599/'Money Supply'!B587-1)*100</f>
        <v>2.6638446942052196</v>
      </c>
      <c r="I523">
        <f>('Money Supply'!C599/'Money Supply'!C587-1)*100</f>
        <v>6.1654508597984048</v>
      </c>
      <c r="J523">
        <f>('SP 500'!D707/'SP 500'!D695-1)*100</f>
        <v>-14.296112754524316</v>
      </c>
    </row>
    <row r="524" spans="1:10" x14ac:dyDescent="0.55000000000000004">
      <c r="A524" s="1">
        <v>39630</v>
      </c>
      <c r="B524">
        <f>(Inflation!B540/Inflation!B528-1)*100</f>
        <v>2.5095370950293239</v>
      </c>
      <c r="C524">
        <f>(Wage!B539/Wage!B527-1)*100</f>
        <v>3.2702237521514688</v>
      </c>
      <c r="D524">
        <f>Unemployment!B528</f>
        <v>5.8</v>
      </c>
      <c r="E524">
        <f>(Consumption!B540/Consumption!B528-1)*100</f>
        <v>4.0114348948727452</v>
      </c>
      <c r="F524">
        <f>Investment!B734-50</f>
        <v>-3</v>
      </c>
      <c r="G524">
        <f>InterestRate!B528</f>
        <v>2.0099999999999998</v>
      </c>
      <c r="H524">
        <f>('Money Supply'!B600/'Money Supply'!B588-1)*100</f>
        <v>3.5889189386740794</v>
      </c>
      <c r="I524">
        <f>('Money Supply'!C600/'Money Supply'!C588-1)*100</f>
        <v>6.3023820026466781</v>
      </c>
      <c r="J524">
        <f>('SP 500'!D708/'SP 500'!D696-1)*100</f>
        <v>-17.452986694172246</v>
      </c>
    </row>
    <row r="525" spans="1:10" x14ac:dyDescent="0.55000000000000004">
      <c r="A525" s="1">
        <v>39661</v>
      </c>
      <c r="B525">
        <f>(Inflation!B541/Inflation!B529-1)*100</f>
        <v>2.541317127009024</v>
      </c>
      <c r="C525">
        <f>(Wage!B540/Wage!B528-1)*100</f>
        <v>3.8483630097644994</v>
      </c>
      <c r="D525">
        <f>Unemployment!B529</f>
        <v>6.1</v>
      </c>
      <c r="E525">
        <f>(Consumption!B541/Consumption!B529-1)*100</f>
        <v>3.4661143195314548</v>
      </c>
      <c r="F525">
        <f>Investment!B735-50</f>
        <v>-3.2999999999999972</v>
      </c>
      <c r="G525">
        <f>InterestRate!B529</f>
        <v>2</v>
      </c>
      <c r="H525">
        <f>('Money Supply'!B601/'Money Supply'!B589-1)*100</f>
        <v>2.0768053632587602</v>
      </c>
      <c r="I525">
        <f>('Money Supply'!C601/'Money Supply'!C589-1)*100</f>
        <v>5.4074377905386939</v>
      </c>
      <c r="J525">
        <f>('SP 500'!D709/'SP 500'!D697-1)*100</f>
        <v>-8.9851179889412158</v>
      </c>
    </row>
    <row r="526" spans="1:10" x14ac:dyDescent="0.55000000000000004">
      <c r="A526" s="1">
        <v>39692</v>
      </c>
      <c r="B526">
        <f>(Inflation!B542/Inflation!B530-1)*100</f>
        <v>2.4732077040845235</v>
      </c>
      <c r="C526">
        <f>(Wage!B541/Wage!B529-1)*100</f>
        <v>3.4032898468519646</v>
      </c>
      <c r="D526">
        <f>Unemployment!B530</f>
        <v>6.1</v>
      </c>
      <c r="E526">
        <f>(Consumption!B542/Consumption!B530-1)*100</f>
        <v>2.4975857687420611</v>
      </c>
      <c r="F526">
        <f>Investment!B736-50</f>
        <v>-8.2000000000000028</v>
      </c>
      <c r="G526">
        <f>InterestRate!B530</f>
        <v>1.81</v>
      </c>
      <c r="H526">
        <f>('Money Supply'!B602/'Money Supply'!B590-1)*100</f>
        <v>6.2841127009883424</v>
      </c>
      <c r="I526">
        <f>('Money Supply'!C602/'Money Supply'!C590-1)*100</f>
        <v>6.1150196335078455</v>
      </c>
      <c r="J526">
        <f>('SP 500'!D710/'SP 500'!D698-1)*100</f>
        <v>-23.127374329031959</v>
      </c>
    </row>
    <row r="527" spans="1:10" x14ac:dyDescent="0.55000000000000004">
      <c r="A527" s="1">
        <v>39722</v>
      </c>
      <c r="B527">
        <f>(Inflation!B543/Inflation!B531-1)*100</f>
        <v>2.2160155992426489</v>
      </c>
      <c r="C527">
        <f>(Wage!B542/Wage!B530-1)*100</f>
        <v>3.6931818181818121</v>
      </c>
      <c r="D527">
        <f>Unemployment!B531</f>
        <v>6.5</v>
      </c>
      <c r="E527">
        <f>(Consumption!B543/Consumption!B531-1)*100</f>
        <v>1.3131856422330168</v>
      </c>
      <c r="F527">
        <f>Investment!B737-50</f>
        <v>-16.799999999999997</v>
      </c>
      <c r="G527">
        <f>InterestRate!B531</f>
        <v>0.97</v>
      </c>
      <c r="H527">
        <f>('Money Supply'!B603/'Money Supply'!B591-1)*100</f>
        <v>6.8083862955657715</v>
      </c>
      <c r="I527">
        <f>('Money Supply'!C603/'Money Supply'!C591-1)*100</f>
        <v>7.4309053778080392</v>
      </c>
      <c r="J527">
        <f>('SP 500'!D711/'SP 500'!D699-1)*100</f>
        <v>-43.620938079946193</v>
      </c>
    </row>
    <row r="528" spans="1:10" x14ac:dyDescent="0.55000000000000004">
      <c r="A528" s="1">
        <v>39753</v>
      </c>
      <c r="B528">
        <f>(Inflation!B544/Inflation!B532-1)*100</f>
        <v>2.0029656130110318</v>
      </c>
      <c r="C528">
        <f>(Wage!B543/Wage!B531-1)*100</f>
        <v>4.254112308564939</v>
      </c>
      <c r="D528">
        <f>Unemployment!B532</f>
        <v>6.8</v>
      </c>
      <c r="E528">
        <f>(Consumption!B544/Consumption!B532-1)*100</f>
        <v>-0.77956610196804332</v>
      </c>
      <c r="F528">
        <f>Investment!B738-50</f>
        <v>-22.4</v>
      </c>
      <c r="G528">
        <f>InterestRate!B532</f>
        <v>0.39</v>
      </c>
      <c r="H528">
        <f>('Money Supply'!B604/'Money Supply'!B592-1)*100</f>
        <v>10.452554744525555</v>
      </c>
      <c r="I528">
        <f>('Money Supply'!C604/'Money Supply'!C592-1)*100</f>
        <v>7.7949618423718503</v>
      </c>
      <c r="J528">
        <f>('SP 500'!D712/'SP 500'!D700-1)*100</f>
        <v>-47.299620749015638</v>
      </c>
    </row>
    <row r="529" spans="1:10" x14ac:dyDescent="0.55000000000000004">
      <c r="A529" s="1">
        <v>39783</v>
      </c>
      <c r="B529">
        <f>(Inflation!B545/Inflation!B533-1)*100</f>
        <v>1.763077096950405</v>
      </c>
      <c r="C529">
        <f>(Wage!B544/Wage!B532-1)*100</f>
        <v>3.549295774647887</v>
      </c>
      <c r="D529">
        <f>Unemployment!B533</f>
        <v>7.3</v>
      </c>
      <c r="E529">
        <f>(Consumption!B545/Consumption!B533-1)*100</f>
        <v>-2.0447143029474368</v>
      </c>
      <c r="F529">
        <f>Investment!B739-50</f>
        <v>-26.8</v>
      </c>
      <c r="G529">
        <f>InterestRate!B533</f>
        <v>0.16</v>
      </c>
      <c r="H529">
        <f>('Money Supply'!B605/'Money Supply'!B593-1)*100</f>
        <v>17.025243832472746</v>
      </c>
      <c r="I529">
        <f>('Money Supply'!C605/'Money Supply'!C593-1)*100</f>
        <v>9.7439535288370127</v>
      </c>
      <c r="J529">
        <f>('SP 500'!D713/'SP 500'!D701-1)*100</f>
        <v>-43.183227920177295</v>
      </c>
    </row>
    <row r="530" spans="1:10" x14ac:dyDescent="0.55000000000000004">
      <c r="A530" s="1">
        <v>39814</v>
      </c>
      <c r="B530">
        <f>(Inflation!B546/Inflation!B534-1)*100</f>
        <v>1.6801321209732656</v>
      </c>
      <c r="C530">
        <f>(Wage!B545/Wage!B533-1)*100</f>
        <v>3.7640449438202106</v>
      </c>
      <c r="D530">
        <f>Unemployment!B534</f>
        <v>7.8</v>
      </c>
      <c r="E530">
        <f>(Consumption!B546/Consumption!B534-1)*100</f>
        <v>-1.7173197366308068</v>
      </c>
      <c r="F530">
        <f>Investment!B740-50</f>
        <v>-18.2</v>
      </c>
      <c r="G530">
        <f>InterestRate!B534</f>
        <v>0.15</v>
      </c>
      <c r="H530">
        <f>('Money Supply'!B606/'Money Supply'!B594-1)*100</f>
        <v>14.890213755998261</v>
      </c>
      <c r="I530">
        <f>('Money Supply'!C606/'Money Supply'!C594-1)*100</f>
        <v>10.369110893925782</v>
      </c>
      <c r="J530">
        <f>('SP 500'!D714/'SP 500'!D702-1)*100</f>
        <v>-36.671787963530875</v>
      </c>
    </row>
    <row r="531" spans="1:10" x14ac:dyDescent="0.55000000000000004">
      <c r="A531" s="1">
        <v>39845</v>
      </c>
      <c r="B531">
        <f>(Inflation!B547/Inflation!B535-1)*100</f>
        <v>1.7856975863391078</v>
      </c>
      <c r="C531">
        <f>(Wage!B546/Wage!B534-1)*100</f>
        <v>3.8655462184873812</v>
      </c>
      <c r="D531">
        <f>Unemployment!B535</f>
        <v>8.3000000000000007</v>
      </c>
      <c r="E531">
        <f>(Consumption!B547/Consumption!B535-1)*100</f>
        <v>-1.8080094820052794</v>
      </c>
      <c r="F531">
        <f>Investment!B741-50</f>
        <v>-17.200000000000003</v>
      </c>
      <c r="G531">
        <f>InterestRate!B535</f>
        <v>0.22</v>
      </c>
      <c r="H531">
        <f>('Money Supply'!B607/'Money Supply'!B595-1)*100</f>
        <v>13.629705580782181</v>
      </c>
      <c r="I531">
        <f>('Money Supply'!C607/'Money Supply'!C595-1)*100</f>
        <v>9.5480248434044448</v>
      </c>
      <c r="J531">
        <f>('SP 500'!D715/'SP 500'!D703-1)*100</f>
        <v>-44.217199924055436</v>
      </c>
    </row>
    <row r="532" spans="1:10" x14ac:dyDescent="0.55000000000000004">
      <c r="A532" s="1">
        <v>39873</v>
      </c>
      <c r="B532">
        <f>(Inflation!B548/Inflation!B536-1)*100</f>
        <v>1.7559781445179778</v>
      </c>
      <c r="C532">
        <f>(Wage!B547/Wage!B535-1)*100</f>
        <v>3.5097493036211569</v>
      </c>
      <c r="D532">
        <f>Unemployment!B536</f>
        <v>8.6999999999999993</v>
      </c>
      <c r="E532">
        <f>(Consumption!B548/Consumption!B536-1)*100</f>
        <v>-2.6119030007397015</v>
      </c>
      <c r="F532">
        <f>Investment!B742-50</f>
        <v>-9.7000000000000028</v>
      </c>
      <c r="G532">
        <f>InterestRate!B536</f>
        <v>0.18</v>
      </c>
      <c r="H532">
        <f>('Money Supply'!B608/'Money Supply'!B596-1)*100</f>
        <v>13.837915030346304</v>
      </c>
      <c r="I532">
        <f>('Money Supply'!C608/'Money Supply'!C596-1)*100</f>
        <v>9.3930128163424609</v>
      </c>
      <c r="J532">
        <f>('SP 500'!D716/'SP 500'!D704-1)*100</f>
        <v>-46.953015273958464</v>
      </c>
    </row>
    <row r="533" spans="1:10" x14ac:dyDescent="0.55000000000000004">
      <c r="A533" s="1">
        <v>39904</v>
      </c>
      <c r="B533">
        <f>(Inflation!B549/Inflation!B537-1)*100</f>
        <v>1.899013759014978</v>
      </c>
      <c r="C533">
        <f>(Wage!B548/Wage!B536-1)*100</f>
        <v>3.2887402452619785</v>
      </c>
      <c r="D533">
        <f>Unemployment!B537</f>
        <v>9</v>
      </c>
      <c r="E533">
        <f>(Consumption!B549/Consumption!B537-1)*100</f>
        <v>-3.0135595245206481</v>
      </c>
      <c r="F533">
        <f>Investment!B743-50</f>
        <v>-3.5</v>
      </c>
      <c r="G533">
        <f>InterestRate!B537</f>
        <v>0.15</v>
      </c>
      <c r="H533">
        <f>('Money Supply'!B609/'Money Supply'!B597-1)*100</f>
        <v>15.725462304409676</v>
      </c>
      <c r="I533">
        <f>('Money Supply'!C609/'Money Supply'!C597-1)*100</f>
        <v>8.7026789408357619</v>
      </c>
      <c r="J533">
        <f>('SP 500'!D717/'SP 500'!D705-1)*100</f>
        <v>-40.852492075704916</v>
      </c>
    </row>
    <row r="534" spans="1:10" x14ac:dyDescent="0.55000000000000004">
      <c r="A534" s="1">
        <v>39934</v>
      </c>
      <c r="B534">
        <f>(Inflation!B550/Inflation!B538-1)*100</f>
        <v>1.8347430058555547</v>
      </c>
      <c r="C534">
        <f>(Wage!B549/Wage!B537-1)*100</f>
        <v>3.1232571109871543</v>
      </c>
      <c r="D534">
        <f>Unemployment!B538</f>
        <v>9.4</v>
      </c>
      <c r="E534">
        <f>(Consumption!B550/Consumption!B538-1)*100</f>
        <v>-3.3051628307887215</v>
      </c>
      <c r="F534">
        <f>Investment!B744-50</f>
        <v>-1</v>
      </c>
      <c r="G534">
        <f>InterestRate!B538</f>
        <v>0.18</v>
      </c>
      <c r="H534">
        <f>('Money Supply'!B610/'Money Supply'!B598-1)*100</f>
        <v>15.852435530085952</v>
      </c>
      <c r="I534">
        <f>('Money Supply'!C610/'Money Supply'!C598-1)*100</f>
        <v>9.3599781144561689</v>
      </c>
      <c r="J534">
        <f>('SP 500'!D718/'SP 500'!D706-1)*100</f>
        <v>-36.922370304360307</v>
      </c>
    </row>
    <row r="535" spans="1:10" x14ac:dyDescent="0.55000000000000004">
      <c r="A535" s="1">
        <v>39965</v>
      </c>
      <c r="B535">
        <f>(Inflation!B551/Inflation!B539-1)*100</f>
        <v>1.7304328865754615</v>
      </c>
      <c r="C535">
        <f>(Wage!B550/Wage!B538-1)*100</f>
        <v>2.502780867630694</v>
      </c>
      <c r="D535">
        <f>Unemployment!B539</f>
        <v>9.5</v>
      </c>
      <c r="E535">
        <f>(Consumption!B551/Consumption!B539-1)*100</f>
        <v>-3.3676867598084526</v>
      </c>
      <c r="F535">
        <f>Investment!B745-50</f>
        <v>1.7000000000000028</v>
      </c>
      <c r="G535">
        <f>InterestRate!B539</f>
        <v>0.21</v>
      </c>
      <c r="H535">
        <f>('Money Supply'!B611/'Money Supply'!B599-1)*100</f>
        <v>18.084879505224993</v>
      </c>
      <c r="I535">
        <f>('Money Supply'!C611/'Money Supply'!C599-1)*100</f>
        <v>9.2053307008884477</v>
      </c>
      <c r="J535">
        <f>('SP 500'!D719/'SP 500'!D707-1)*100</f>
        <v>-30.121070361635216</v>
      </c>
    </row>
    <row r="536" spans="1:10" x14ac:dyDescent="0.55000000000000004">
      <c r="A536" s="1">
        <v>39995</v>
      </c>
      <c r="B536">
        <f>(Inflation!B552/Inflation!B540-1)*100</f>
        <v>1.5297738896989044</v>
      </c>
      <c r="C536">
        <f>(Wage!B551/Wage!B539-1)*100</f>
        <v>2.7777777777777679</v>
      </c>
      <c r="D536">
        <f>Unemployment!B540</f>
        <v>9.5</v>
      </c>
      <c r="E536">
        <f>(Consumption!B552/Consumption!B540-1)*100</f>
        <v>-3.1119780122351282</v>
      </c>
      <c r="F536">
        <f>Investment!B746-50</f>
        <v>7.6000000000000014</v>
      </c>
      <c r="G536">
        <f>InterestRate!B540</f>
        <v>0.16</v>
      </c>
      <c r="H536">
        <f>('Money Supply'!B612/'Money Supply'!B600-1)*100</f>
        <v>16.92068868190799</v>
      </c>
      <c r="I536">
        <f>('Money Supply'!C612/'Money Supply'!C600-1)*100</f>
        <v>8.5896571398931485</v>
      </c>
      <c r="J536">
        <f>('SP 500'!D720/'SP 500'!D708-1)*100</f>
        <v>-27.583215343881996</v>
      </c>
    </row>
    <row r="537" spans="1:10" x14ac:dyDescent="0.55000000000000004">
      <c r="A537" s="1">
        <v>40026</v>
      </c>
      <c r="B537">
        <f>(Inflation!B553/Inflation!B541-1)*100</f>
        <v>1.4412683161181938</v>
      </c>
      <c r="C537">
        <f>(Wage!B552/Wage!B540-1)*100</f>
        <v>2.9314159292035402</v>
      </c>
      <c r="D537">
        <f>Unemployment!B541</f>
        <v>9.6</v>
      </c>
      <c r="E537">
        <f>(Consumption!B553/Consumption!B541-1)*100</f>
        <v>-1.7593167854994429</v>
      </c>
      <c r="F537">
        <f>Investment!B747-50</f>
        <v>16.599999999999994</v>
      </c>
      <c r="G537">
        <f>InterestRate!B541</f>
        <v>0.16</v>
      </c>
      <c r="H537">
        <f>('Money Supply'!B613/'Money Supply'!B601-1)*100</f>
        <v>17.839805825242717</v>
      </c>
      <c r="I537">
        <f>('Money Supply'!C613/'Money Supply'!C601-1)*100</f>
        <v>8.3494390038264541</v>
      </c>
      <c r="J537">
        <f>('SP 500'!D721/'SP 500'!D709-1)*100</f>
        <v>-21.559176845885343</v>
      </c>
    </row>
    <row r="538" spans="1:10" x14ac:dyDescent="0.55000000000000004">
      <c r="A538" s="1">
        <v>40057</v>
      </c>
      <c r="B538">
        <f>(Inflation!B554/Inflation!B542-1)*100</f>
        <v>1.5101769789082509</v>
      </c>
      <c r="C538">
        <f>(Wage!B553/Wage!B541-1)*100</f>
        <v>2.6330224904004496</v>
      </c>
      <c r="D538">
        <f>Unemployment!B542</f>
        <v>9.8000000000000007</v>
      </c>
      <c r="E538">
        <f>(Consumption!B554/Consumption!B542-1)*100</f>
        <v>-2.0608536972389846</v>
      </c>
      <c r="F538">
        <f>Investment!B748-50</f>
        <v>13.299999999999997</v>
      </c>
      <c r="G538">
        <f>InterestRate!B542</f>
        <v>0.15</v>
      </c>
      <c r="H538">
        <f>('Money Supply'!B614/'Money Supply'!B602-1)*100</f>
        <v>13.837612768910489</v>
      </c>
      <c r="I538">
        <f>('Money Supply'!C614/'Money Supply'!C602-1)*100</f>
        <v>7.4342468745583368</v>
      </c>
      <c r="J538">
        <f>('SP 500'!D722/'SP 500'!D710-1)*100</f>
        <v>-10.344179285313093</v>
      </c>
    </row>
    <row r="539" spans="1:10" x14ac:dyDescent="0.55000000000000004">
      <c r="A539" s="1">
        <v>40087</v>
      </c>
      <c r="B539">
        <f>(Inflation!B555/Inflation!B543-1)*100</f>
        <v>1.7085746672011792</v>
      </c>
      <c r="C539">
        <f>(Wage!B554/Wage!B542-1)*100</f>
        <v>2.7397260273972712</v>
      </c>
      <c r="D539">
        <f>Unemployment!B543</f>
        <v>10</v>
      </c>
      <c r="E539">
        <f>(Consumption!B555/Consumption!B543-1)*100</f>
        <v>-0.58798192982278952</v>
      </c>
      <c r="F539">
        <f>Investment!B749-50</f>
        <v>9.8999999999999986</v>
      </c>
      <c r="G539">
        <f>InterestRate!B543</f>
        <v>0.12</v>
      </c>
      <c r="H539">
        <f>('Money Supply'!B615/'Money Supply'!B603-1)*100</f>
        <v>13.781547089802348</v>
      </c>
      <c r="I539">
        <f>('Money Supply'!C615/'Money Supply'!C603-1)*100</f>
        <v>6.3694428955239024</v>
      </c>
      <c r="J539">
        <f>('SP 500'!D723/'SP 500'!D711-1)*100</f>
        <v>21.45153924436589</v>
      </c>
    </row>
    <row r="540" spans="1:10" x14ac:dyDescent="0.55000000000000004">
      <c r="A540" s="1">
        <v>40118</v>
      </c>
      <c r="B540">
        <f>(Inflation!B556/Inflation!B544-1)*100</f>
        <v>1.7047394895934209</v>
      </c>
      <c r="C540">
        <f>(Wage!B555/Wage!B543-1)*100</f>
        <v>2.6115342763873839</v>
      </c>
      <c r="D540">
        <f>Unemployment!B544</f>
        <v>9.9</v>
      </c>
      <c r="E540">
        <f>(Consumption!B556/Consumption!B544-1)*100</f>
        <v>0.96333441611173853</v>
      </c>
      <c r="F540">
        <f>Investment!B750-50</f>
        <v>10.600000000000001</v>
      </c>
      <c r="G540">
        <f>InterestRate!B544</f>
        <v>0.12</v>
      </c>
      <c r="H540">
        <f>('Money Supply'!B616/'Money Supply'!B604-1)*100</f>
        <v>11.188210415014543</v>
      </c>
      <c r="I540">
        <f>('Money Supply'!C616/'Money Supply'!C604-1)*100</f>
        <v>6.117334536250385</v>
      </c>
      <c r="J540">
        <f>('SP 500'!D724/'SP 500'!D712-1)*100</f>
        <v>38.913926374080951</v>
      </c>
    </row>
    <row r="541" spans="1:10" x14ac:dyDescent="0.55000000000000004">
      <c r="A541" s="1">
        <v>40148</v>
      </c>
      <c r="B541">
        <f>(Inflation!B557/Inflation!B545-1)*100</f>
        <v>1.8162887552059193</v>
      </c>
      <c r="C541">
        <f>(Wage!B556/Wage!B544-1)*100</f>
        <v>2.502720348204579</v>
      </c>
      <c r="D541">
        <f>Unemployment!B545</f>
        <v>9.9</v>
      </c>
      <c r="E541">
        <f>(Consumption!B557/Consumption!B545-1)*100</f>
        <v>2.631308881180594</v>
      </c>
      <c r="F541">
        <f>Investment!B751-50</f>
        <v>13</v>
      </c>
      <c r="G541">
        <f>InterestRate!B545</f>
        <v>0.12</v>
      </c>
      <c r="H541">
        <f>('Money Supply'!B617/'Money Supply'!B605-1)*100</f>
        <v>5.6318176247089236</v>
      </c>
      <c r="I541">
        <f>('Money Supply'!C617/'Money Supply'!C605-1)*100</f>
        <v>3.8039832668642637</v>
      </c>
      <c r="J541">
        <f>('SP 500'!D725/'SP 500'!D713-1)*100</f>
        <v>33.125330988180956</v>
      </c>
    </row>
    <row r="542" spans="1:10" x14ac:dyDescent="0.55000000000000004">
      <c r="A542" s="1">
        <v>40179</v>
      </c>
      <c r="B542">
        <f>(Inflation!B558/Inflation!B546-1)*100</f>
        <v>1.5536247398705294</v>
      </c>
      <c r="C542">
        <f>(Wage!B557/Wage!B545-1)*100</f>
        <v>2.6529507309150047</v>
      </c>
      <c r="D542">
        <f>Unemployment!B546</f>
        <v>9.8000000000000007</v>
      </c>
      <c r="E542">
        <f>(Consumption!B558/Consumption!B546-1)*100</f>
        <v>2.1578619499392326</v>
      </c>
      <c r="F542">
        <f>Investment!B752-50</f>
        <v>12.899999999999999</v>
      </c>
      <c r="G542">
        <f>InterestRate!B546</f>
        <v>0.11</v>
      </c>
      <c r="H542">
        <f>('Money Supply'!B618/'Money Supply'!B606-1)*100</f>
        <v>5.9043159093785658</v>
      </c>
      <c r="I542">
        <f>('Money Supply'!C618/'Money Supply'!C606-1)*100</f>
        <v>2.2805017103762815</v>
      </c>
      <c r="J542">
        <f>('SP 500'!D726/'SP 500'!D714-1)*100</f>
        <v>33.232622403072831</v>
      </c>
    </row>
    <row r="543" spans="1:10" x14ac:dyDescent="0.55000000000000004">
      <c r="A543" s="1">
        <v>40210</v>
      </c>
      <c r="B543">
        <f>(Inflation!B559/Inflation!B547-1)*100</f>
        <v>1.3400096469669442</v>
      </c>
      <c r="C543">
        <f>(Wage!B558/Wage!B546-1)*100</f>
        <v>2.3193096008629954</v>
      </c>
      <c r="D543">
        <f>Unemployment!B547</f>
        <v>9.8000000000000007</v>
      </c>
      <c r="E543">
        <f>(Consumption!B559/Consumption!B547-1)*100</f>
        <v>2.6494266395245436</v>
      </c>
      <c r="F543">
        <f>Investment!B753-50</f>
        <v>7.1000000000000014</v>
      </c>
      <c r="G543">
        <f>InterestRate!B547</f>
        <v>0.13</v>
      </c>
      <c r="H543">
        <f>('Money Supply'!B619/'Money Supply'!B607-1)*100</f>
        <v>8.5787947147921262</v>
      </c>
      <c r="I543">
        <f>('Money Supply'!C619/'Money Supply'!C607-1)*100</f>
        <v>2.4612260193658475</v>
      </c>
      <c r="J543">
        <f>('SP 500'!D727/'SP 500'!D715-1)*100</f>
        <v>42.201706088283331</v>
      </c>
    </row>
    <row r="544" spans="1:10" x14ac:dyDescent="0.55000000000000004">
      <c r="A544" s="1">
        <v>40238</v>
      </c>
      <c r="B544">
        <f>(Inflation!B560/Inflation!B548-1)*100</f>
        <v>1.1068473602605211</v>
      </c>
      <c r="C544">
        <f>(Wage!B559/Wage!B547-1)*100</f>
        <v>1.8837459634015064</v>
      </c>
      <c r="D544">
        <f>Unemployment!B548</f>
        <v>9.9</v>
      </c>
      <c r="E544">
        <f>(Consumption!B560/Consumption!B548-1)*100</f>
        <v>3.6190456640220026</v>
      </c>
      <c r="F544">
        <f>Investment!B754-50</f>
        <v>11.399999999999999</v>
      </c>
      <c r="G544">
        <f>InterestRate!B548</f>
        <v>0.16</v>
      </c>
      <c r="H544">
        <f>('Money Supply'!B620/'Money Supply'!B608-1)*100</f>
        <v>8.4425766794204549</v>
      </c>
      <c r="I544">
        <f>('Money Supply'!C620/'Money Supply'!C608-1)*100</f>
        <v>1.620001427314044</v>
      </c>
      <c r="J544">
        <f>('SP 500'!D728/'SP 500'!D716-1)*100</f>
        <v>65.773335153516669</v>
      </c>
    </row>
    <row r="545" spans="1:10" x14ac:dyDescent="0.55000000000000004">
      <c r="A545" s="1">
        <v>40269</v>
      </c>
      <c r="B545">
        <f>(Inflation!B561/Inflation!B549-1)*100</f>
        <v>0.92314151033798808</v>
      </c>
      <c r="C545">
        <f>(Wage!B560/Wage!B548-1)*100</f>
        <v>2.4824608742579413</v>
      </c>
      <c r="D545">
        <f>Unemployment!B549</f>
        <v>9.9</v>
      </c>
      <c r="E545">
        <f>(Consumption!B561/Consumption!B549-1)*100</f>
        <v>3.7467023886510908</v>
      </c>
      <c r="F545">
        <f>Investment!B755-50</f>
        <v>12.399999999999999</v>
      </c>
      <c r="G545">
        <f>InterestRate!B549</f>
        <v>0.2</v>
      </c>
      <c r="H545">
        <f>('Money Supply'!B621/'Money Supply'!B609-1)*100</f>
        <v>5.4206871120398237</v>
      </c>
      <c r="I545">
        <f>('Money Supply'!C621/'Money Supply'!C609-1)*100</f>
        <v>1.914956883734753</v>
      </c>
      <c r="J545">
        <f>('SP 500'!D729/'SP 500'!D717-1)*100</f>
        <v>49.452322235910941</v>
      </c>
    </row>
    <row r="546" spans="1:10" x14ac:dyDescent="0.55000000000000004">
      <c r="A546" s="1">
        <v>40299</v>
      </c>
      <c r="B546">
        <f>(Inflation!B562/Inflation!B550-1)*100</f>
        <v>0.94237158190648707</v>
      </c>
      <c r="C546">
        <f>(Wage!B561/Wage!B549-1)*100</f>
        <v>2.9204975662520338</v>
      </c>
      <c r="D546">
        <f>Unemployment!B550</f>
        <v>9.6</v>
      </c>
      <c r="E546">
        <f>(Consumption!B562/Consumption!B550-1)*100</f>
        <v>3.898685410412206</v>
      </c>
      <c r="F546">
        <f>Investment!B756-50</f>
        <v>13.100000000000001</v>
      </c>
      <c r="G546">
        <f>InterestRate!B550</f>
        <v>0.2</v>
      </c>
      <c r="H546">
        <f>('Money Supply'!B622/'Money Supply'!B610-1)*100</f>
        <v>5.5771965621715269</v>
      </c>
      <c r="I546">
        <f>('Money Supply'!C622/'Money Supply'!C610-1)*100</f>
        <v>1.859484442750281</v>
      </c>
      <c r="J546">
        <f>('SP 500'!D730/'SP 500'!D718-1)*100</f>
        <v>20.168578436723106</v>
      </c>
    </row>
    <row r="547" spans="1:10" x14ac:dyDescent="0.55000000000000004">
      <c r="A547" s="1">
        <v>40330</v>
      </c>
      <c r="B547">
        <f>(Inflation!B563/Inflation!B551-1)*100</f>
        <v>0.90385483598820482</v>
      </c>
      <c r="C547">
        <f>(Wage!B562/Wage!B550-1)*100</f>
        <v>2.5501899077590817</v>
      </c>
      <c r="D547">
        <f>Unemployment!B551</f>
        <v>9.4</v>
      </c>
      <c r="E547">
        <f>(Consumption!B563/Consumption!B551-1)*100</f>
        <v>3.6532892858599286</v>
      </c>
      <c r="F547">
        <f>Investment!B757-50</f>
        <v>10</v>
      </c>
      <c r="G547">
        <f>InterestRate!B551</f>
        <v>0.18</v>
      </c>
      <c r="H547">
        <f>('Money Supply'!B623/'Money Supply'!B611-1)*100</f>
        <v>4.2501956534826357</v>
      </c>
      <c r="I547">
        <f>('Money Supply'!C623/'Money Supply'!C611-1)*100</f>
        <v>1.9672911091287437</v>
      </c>
      <c r="J547">
        <f>('SP 500'!D731/'SP 500'!D719-1)*100</f>
        <v>15.690881955947189</v>
      </c>
    </row>
    <row r="548" spans="1:10" x14ac:dyDescent="0.55000000000000004">
      <c r="A548" s="1">
        <v>40360</v>
      </c>
      <c r="B548">
        <f>(Inflation!B564/Inflation!B552-1)*100</f>
        <v>0.86984271711876282</v>
      </c>
      <c r="C548">
        <f>(Wage!B563/Wage!B551-1)*100</f>
        <v>2.4324324324324298</v>
      </c>
      <c r="D548">
        <f>Unemployment!B552</f>
        <v>9.4</v>
      </c>
      <c r="E548">
        <f>(Consumption!B564/Consumption!B552-1)*100</f>
        <v>3.549495688953952</v>
      </c>
      <c r="F548">
        <f>Investment!B758-50</f>
        <v>7</v>
      </c>
      <c r="G548">
        <f>InterestRate!B552</f>
        <v>0.18</v>
      </c>
      <c r="H548">
        <f>('Money Supply'!B624/'Money Supply'!B612-1)*100</f>
        <v>3.6632468316234235</v>
      </c>
      <c r="I548">
        <f>('Money Supply'!C624/'Money Supply'!C612-1)*100</f>
        <v>2.0217339383806987</v>
      </c>
      <c r="J548">
        <f>('SP 500'!D732/'SP 500'!D720-1)*100</f>
        <v>16.287439016688833</v>
      </c>
    </row>
    <row r="549" spans="1:10" x14ac:dyDescent="0.55000000000000004">
      <c r="A549" s="1">
        <v>40391</v>
      </c>
      <c r="B549">
        <f>(Inflation!B565/Inflation!B553-1)*100</f>
        <v>0.89027122534106606</v>
      </c>
      <c r="C549">
        <f>(Wage!B564/Wage!B552-1)*100</f>
        <v>2.3105857066093582</v>
      </c>
      <c r="D549">
        <f>Unemployment!B553</f>
        <v>9.5</v>
      </c>
      <c r="E549">
        <f>(Consumption!B565/Consumption!B553-1)*100</f>
        <v>2.8629076782541452</v>
      </c>
      <c r="F549">
        <f>Investment!B759-50</f>
        <v>6.8999999999999986</v>
      </c>
      <c r="G549">
        <f>InterestRate!B553</f>
        <v>0.19</v>
      </c>
      <c r="H549">
        <f>('Money Supply'!B625/'Money Supply'!B613-1)*100</f>
        <v>5.3431877385351711</v>
      </c>
      <c r="I549">
        <f>('Money Supply'!C625/'Money Supply'!C613-1)*100</f>
        <v>2.6456926686778681</v>
      </c>
      <c r="J549">
        <f>('SP 500'!D733/'SP 500'!D721-1)*100</f>
        <v>6.2533791555183127</v>
      </c>
    </row>
    <row r="550" spans="1:10" x14ac:dyDescent="0.55000000000000004">
      <c r="A550" s="1">
        <v>40422</v>
      </c>
      <c r="B550">
        <f>(Inflation!B566/Inflation!B554-1)*100</f>
        <v>0.80404475394868502</v>
      </c>
      <c r="C550">
        <f>(Wage!B565/Wage!B553-1)*100</f>
        <v>2.1913415285943261</v>
      </c>
      <c r="D550">
        <f>Unemployment!B554</f>
        <v>9.5</v>
      </c>
      <c r="E550">
        <f>(Consumption!B566/Consumption!B554-1)*100</f>
        <v>3.984648723089701</v>
      </c>
      <c r="F550">
        <f>Investment!B760-50</f>
        <v>3.5</v>
      </c>
      <c r="G550">
        <f>InterestRate!B554</f>
        <v>0.19</v>
      </c>
      <c r="H550">
        <f>('Money Supply'!B626/'Money Supply'!B614-1)*100</f>
        <v>6.1143623506461742</v>
      </c>
      <c r="I550">
        <f>('Money Supply'!C626/'Money Supply'!C614-1)*100</f>
        <v>3.0449082102493641</v>
      </c>
      <c r="J550">
        <f>('SP 500'!D734/'SP 500'!D722-1)*100</f>
        <v>5.8217488117893845</v>
      </c>
    </row>
    <row r="551" spans="1:10" x14ac:dyDescent="0.55000000000000004">
      <c r="A551" s="1">
        <v>40452</v>
      </c>
      <c r="B551">
        <f>(Inflation!B567/Inflation!B555-1)*100</f>
        <v>0.6106980895298042</v>
      </c>
      <c r="C551">
        <f>(Wage!B566/Wage!B554-1)*100</f>
        <v>2.5066666666666571</v>
      </c>
      <c r="D551">
        <f>Unemployment!B555</f>
        <v>9.4</v>
      </c>
      <c r="E551">
        <f>(Consumption!B567/Consumption!B555-1)*100</f>
        <v>4.2228402152227895</v>
      </c>
      <c r="F551">
        <f>Investment!B761-50</f>
        <v>9.5</v>
      </c>
      <c r="G551">
        <f>InterestRate!B555</f>
        <v>0.19</v>
      </c>
      <c r="H551">
        <f>('Money Supply'!B627/'Money Supply'!B615-1)*100</f>
        <v>6.1974032219283659</v>
      </c>
      <c r="I551">
        <f>('Money Supply'!C627/'Money Supply'!C615-1)*100</f>
        <v>3.3776538708985671</v>
      </c>
      <c r="J551">
        <f>('SP 500'!D735/'SP 500'!D723-1)*100</f>
        <v>10.973085120175474</v>
      </c>
    </row>
    <row r="552" spans="1:10" x14ac:dyDescent="0.55000000000000004">
      <c r="A552" s="1">
        <v>40483</v>
      </c>
      <c r="B552">
        <f>(Inflation!B568/Inflation!B556-1)*100</f>
        <v>0.76820458835487049</v>
      </c>
      <c r="C552">
        <f>(Wage!B567/Wage!B555-1)*100</f>
        <v>1.8557794273595052</v>
      </c>
      <c r="D552">
        <f>Unemployment!B556</f>
        <v>9.8000000000000007</v>
      </c>
      <c r="E552">
        <f>(Consumption!B568/Consumption!B556-1)*100</f>
        <v>4.5615869536803189</v>
      </c>
      <c r="F552">
        <f>Investment!B762-50</f>
        <v>7.8999999999999986</v>
      </c>
      <c r="G552">
        <f>InterestRate!B556</f>
        <v>0.19</v>
      </c>
      <c r="H552">
        <f>('Money Supply'!B628/'Money Supply'!B616-1)*100</f>
        <v>8.6478454680534824</v>
      </c>
      <c r="I552">
        <f>('Money Supply'!C628/'Money Supply'!C616-1)*100</f>
        <v>3.2318628377101977</v>
      </c>
      <c r="J552">
        <f>('SP 500'!D736/'SP 500'!D724-1)*100</f>
        <v>13.952087110920708</v>
      </c>
    </row>
    <row r="553" spans="1:10" x14ac:dyDescent="0.55000000000000004">
      <c r="A553" s="1">
        <v>40513</v>
      </c>
      <c r="B553">
        <f>(Inflation!B569/Inflation!B557-1)*100</f>
        <v>0.80445403931370674</v>
      </c>
      <c r="C553">
        <f>(Wage!B568/Wage!B556-1)*100</f>
        <v>1.9639065817409929</v>
      </c>
      <c r="D553">
        <f>Unemployment!B557</f>
        <v>9.3000000000000007</v>
      </c>
      <c r="E553">
        <f>(Consumption!B569/Consumption!B557-1)*100</f>
        <v>4.3547387156770645</v>
      </c>
      <c r="F553">
        <f>Investment!B763-50</f>
        <v>9.7999999999999972</v>
      </c>
      <c r="G553">
        <f>InterestRate!B557</f>
        <v>0.18</v>
      </c>
      <c r="H553">
        <f>('Money Supply'!B629/'Money Supply'!B617-1)*100</f>
        <v>8.5223646806288791</v>
      </c>
      <c r="I553">
        <f>('Money Supply'!C629/'Money Supply'!C617-1)*100</f>
        <v>3.6833818967948018</v>
      </c>
      <c r="J553">
        <f>('SP 500'!D737/'SP 500'!D725-1)*100</f>
        <v>9.274416341327175</v>
      </c>
    </row>
    <row r="554" spans="1:10" x14ac:dyDescent="0.55000000000000004">
      <c r="A554" s="1">
        <v>40544</v>
      </c>
      <c r="B554">
        <f>(Inflation!B570/Inflation!B558-1)*100</f>
        <v>0.95008314931435134</v>
      </c>
      <c r="C554">
        <f>(Wage!B569/Wage!B557-1)*100</f>
        <v>2.7426160337552741</v>
      </c>
      <c r="D554">
        <f>Unemployment!B558</f>
        <v>9.1</v>
      </c>
      <c r="E554">
        <f>(Consumption!B570/Consumption!B558-1)*100</f>
        <v>4.7113981246376335</v>
      </c>
      <c r="F554">
        <f>Investment!B764-50</f>
        <v>13.700000000000003</v>
      </c>
      <c r="G554">
        <f>InterestRate!B558</f>
        <v>0.17</v>
      </c>
      <c r="H554">
        <f>('Money Supply'!B630/'Money Supply'!B618-1)*100</f>
        <v>10.833582312518676</v>
      </c>
      <c r="I554">
        <f>('Money Supply'!C630/'Money Supply'!C618-1)*100</f>
        <v>4.5719775136981333</v>
      </c>
      <c r="J554">
        <f>('SP 500'!D738/'SP 500'!D726-1)*100</f>
        <v>17.360187655956459</v>
      </c>
    </row>
    <row r="555" spans="1:10" x14ac:dyDescent="0.55000000000000004">
      <c r="A555" s="1">
        <v>40575</v>
      </c>
      <c r="B555">
        <f>(Inflation!B571/Inflation!B559-1)*100</f>
        <v>1.092011858460018</v>
      </c>
      <c r="C555">
        <f>(Wage!B570/Wage!B558-1)*100</f>
        <v>2.1085925144965767</v>
      </c>
      <c r="D555">
        <f>Unemployment!B559</f>
        <v>9</v>
      </c>
      <c r="E555">
        <f>(Consumption!B571/Consumption!B559-1)*100</f>
        <v>4.7604811304772232</v>
      </c>
      <c r="F555">
        <f>Investment!B765-50</f>
        <v>12.700000000000003</v>
      </c>
      <c r="G555">
        <f>InterestRate!B559</f>
        <v>0.16</v>
      </c>
      <c r="H555">
        <f>('Money Supply'!B631/'Money Supply'!B619-1)*100</f>
        <v>10.287308559895525</v>
      </c>
      <c r="I555">
        <f>('Money Supply'!C631/'Money Supply'!C619-1)*100</f>
        <v>4.4715015514576573</v>
      </c>
      <c r="J555">
        <f>('SP 500'!D739/'SP 500'!D727-1)*100</f>
        <v>23.421734322642408</v>
      </c>
    </row>
    <row r="556" spans="1:10" x14ac:dyDescent="0.55000000000000004">
      <c r="A556" s="1">
        <v>40603</v>
      </c>
      <c r="B556">
        <f>(Inflation!B572/Inflation!B560-1)*100</f>
        <v>1.1901799971953286</v>
      </c>
      <c r="C556">
        <f>(Wage!B571/Wage!B559-1)*100</f>
        <v>2.0602218700475516</v>
      </c>
      <c r="D556">
        <f>Unemployment!B560</f>
        <v>9</v>
      </c>
      <c r="E556">
        <f>(Consumption!B572/Consumption!B560-1)*100</f>
        <v>4.8338368580060465</v>
      </c>
      <c r="F556">
        <f>Investment!B766-50</f>
        <v>12.799999999999997</v>
      </c>
      <c r="G556">
        <f>InterestRate!B560</f>
        <v>0.14000000000000001</v>
      </c>
      <c r="H556">
        <f>('Money Supply'!B632/'Money Supply'!B620-1)*100</f>
        <v>10.399676094626642</v>
      </c>
      <c r="I556">
        <f>('Money Supply'!C632/'Money Supply'!C620-1)*100</f>
        <v>4.9721428905847631</v>
      </c>
      <c r="J556">
        <f>('SP 500'!D740/'SP 500'!D728-1)*100</f>
        <v>12.999390782180331</v>
      </c>
    </row>
    <row r="557" spans="1:10" x14ac:dyDescent="0.55000000000000004">
      <c r="A557" s="1">
        <v>40634</v>
      </c>
      <c r="B557">
        <f>(Inflation!B573/Inflation!B561-1)*100</f>
        <v>1.3347440384145814</v>
      </c>
      <c r="C557">
        <f>(Wage!B572/Wage!B560-1)*100</f>
        <v>2.106371774618232</v>
      </c>
      <c r="D557">
        <f>Unemployment!B561</f>
        <v>9.1</v>
      </c>
      <c r="E557">
        <f>(Consumption!B573/Consumption!B561-1)*100</f>
        <v>5.1222432199784285</v>
      </c>
      <c r="F557">
        <f>Investment!B767-50</f>
        <v>14.400000000000006</v>
      </c>
      <c r="G557">
        <f>InterestRate!B561</f>
        <v>0.1</v>
      </c>
      <c r="H557">
        <f>('Money Supply'!B633/'Money Supply'!B621-1)*100</f>
        <v>11.770535766338263</v>
      </c>
      <c r="I557">
        <f>('Money Supply'!C633/'Money Supply'!C621-1)*100</f>
        <v>5.3124817646029054</v>
      </c>
      <c r="J557">
        <f>('SP 500'!D741/'SP 500'!D729-1)*100</f>
        <v>10.592899593386008</v>
      </c>
    </row>
    <row r="558" spans="1:10" x14ac:dyDescent="0.55000000000000004">
      <c r="A558" s="1">
        <v>40664</v>
      </c>
      <c r="B558">
        <f>(Inflation!B574/Inflation!B562-1)*100</f>
        <v>1.5104456289303902</v>
      </c>
      <c r="C558">
        <f>(Wage!B573/Wage!B561-1)*100</f>
        <v>2.154492905937988</v>
      </c>
      <c r="D558">
        <f>Unemployment!B562</f>
        <v>9</v>
      </c>
      <c r="E558">
        <f>(Consumption!B574/Consumption!B562-1)*100</f>
        <v>5.0580856393364959</v>
      </c>
      <c r="F558">
        <f>Investment!B768-50</f>
        <v>3.1000000000000014</v>
      </c>
      <c r="G558">
        <f>InterestRate!B562</f>
        <v>0.09</v>
      </c>
      <c r="H558">
        <f>('Money Supply'!B634/'Money Supply'!B622-1)*100</f>
        <v>13.229868228404108</v>
      </c>
      <c r="I558">
        <f>('Money Supply'!C634/'Money Supply'!C622-1)*100</f>
        <v>5.1842496111520475</v>
      </c>
      <c r="J558">
        <f>('SP 500'!D742/'SP 500'!D730-1)*100</f>
        <v>26.040086516686991</v>
      </c>
    </row>
    <row r="559" spans="1:10" x14ac:dyDescent="0.55000000000000004">
      <c r="A559" s="1">
        <v>40695</v>
      </c>
      <c r="B559">
        <f>(Inflation!B575/Inflation!B563-1)*100</f>
        <v>1.6387589541952075</v>
      </c>
      <c r="C559">
        <f>(Wage!B574/Wage!B562-1)*100</f>
        <v>2.0105820105820182</v>
      </c>
      <c r="D559">
        <f>Unemployment!B563</f>
        <v>9.1</v>
      </c>
      <c r="E559">
        <f>(Consumption!B575/Consumption!B563-1)*100</f>
        <v>5.0216901602415875</v>
      </c>
      <c r="F559">
        <f>Investment!B769-50</f>
        <v>3.7000000000000028</v>
      </c>
      <c r="G559">
        <f>InterestRate!B563</f>
        <v>0.09</v>
      </c>
      <c r="H559">
        <f>('Money Supply'!B635/'Money Supply'!B623-1)*100</f>
        <v>12.802448461049831</v>
      </c>
      <c r="I559">
        <f>('Money Supply'!C635/'Money Supply'!C623-1)*100</f>
        <v>5.9489787586464393</v>
      </c>
      <c r="J559">
        <f>('SP 500'!D743/'SP 500'!D731-1)*100</f>
        <v>22.341077264115029</v>
      </c>
    </row>
    <row r="560" spans="1:10" x14ac:dyDescent="0.55000000000000004">
      <c r="A560" s="1">
        <v>40725</v>
      </c>
      <c r="B560">
        <f>(Inflation!B576/Inflation!B564-1)*100</f>
        <v>1.7653598965913009</v>
      </c>
      <c r="C560">
        <f>(Wage!B575/Wage!B563-1)*100</f>
        <v>2.2691292875989477</v>
      </c>
      <c r="D560">
        <f>Unemployment!B564</f>
        <v>9</v>
      </c>
      <c r="E560">
        <f>(Consumption!B576/Consumption!B564-1)*100</f>
        <v>5.3297722965741423</v>
      </c>
      <c r="F560">
        <f>Investment!B770-50</f>
        <v>3.7000000000000028</v>
      </c>
      <c r="G560">
        <f>InterestRate!B564</f>
        <v>7.0000000000000007E-2</v>
      </c>
      <c r="H560">
        <f>('Money Supply'!B636/'Money Supply'!B624-1)*100</f>
        <v>16.067997904174192</v>
      </c>
      <c r="I560">
        <f>('Money Supply'!C636/'Money Supply'!C624-1)*100</f>
        <v>8.1010850608078897</v>
      </c>
      <c r="J560">
        <f>('SP 500'!D744/'SP 500'!D732-1)*100</f>
        <v>26.901506490529002</v>
      </c>
    </row>
    <row r="561" spans="1:10" x14ac:dyDescent="0.55000000000000004">
      <c r="A561" s="1">
        <v>40756</v>
      </c>
      <c r="B561">
        <f>(Inflation!B577/Inflation!B565-1)*100</f>
        <v>1.9512437316915765</v>
      </c>
      <c r="C561">
        <f>(Wage!B576/Wage!B564-1)*100</f>
        <v>1.5756302521008347</v>
      </c>
      <c r="D561">
        <f>Unemployment!B565</f>
        <v>9</v>
      </c>
      <c r="E561">
        <f>(Consumption!B577/Consumption!B565-1)*100</f>
        <v>4.8647910140430017</v>
      </c>
      <c r="F561">
        <f>Investment!B771-50</f>
        <v>0.89999999999999858</v>
      </c>
      <c r="G561">
        <f>InterestRate!B565</f>
        <v>0.1</v>
      </c>
      <c r="H561">
        <f>('Money Supply'!B637/'Money Supply'!B625-1)*100</f>
        <v>20.829259876933691</v>
      </c>
      <c r="I561">
        <f>('Money Supply'!C637/'Money Supply'!C625-1)*100</f>
        <v>9.9846049777238441</v>
      </c>
      <c r="J561">
        <f>('SP 500'!D745/'SP 500'!D733-1)*100</f>
        <v>5.9478783220602294</v>
      </c>
    </row>
    <row r="562" spans="1:10" x14ac:dyDescent="0.55000000000000004">
      <c r="A562" s="1">
        <v>40787</v>
      </c>
      <c r="B562">
        <f>(Inflation!B578/Inflation!B566-1)*100</f>
        <v>1.9747011135295311</v>
      </c>
      <c r="C562">
        <f>(Wage!B577/Wage!B565-1)*100</f>
        <v>1.9874476987447709</v>
      </c>
      <c r="D562">
        <f>Unemployment!B566</f>
        <v>9</v>
      </c>
      <c r="E562">
        <f>(Consumption!B578/Consumption!B566-1)*100</f>
        <v>5.0803883570781805</v>
      </c>
      <c r="F562">
        <f>Investment!B772-50</f>
        <v>0.60000000000000142</v>
      </c>
      <c r="G562">
        <f>InterestRate!B566</f>
        <v>0.08</v>
      </c>
      <c r="H562">
        <f>('Money Supply'!B638/'Money Supply'!B626-1)*100</f>
        <v>20.549204343080362</v>
      </c>
      <c r="I562">
        <f>('Money Supply'!C638/'Money Supply'!C626-1)*100</f>
        <v>9.9000707976926847</v>
      </c>
      <c r="J562">
        <f>('SP 500'!D746/'SP 500'!D734-1)*100</f>
        <v>6.1444958447875342</v>
      </c>
    </row>
    <row r="563" spans="1:10" x14ac:dyDescent="0.55000000000000004">
      <c r="A563" s="1">
        <v>40817</v>
      </c>
      <c r="B563">
        <f>(Inflation!B579/Inflation!B567-1)*100</f>
        <v>2.1001535489622913</v>
      </c>
      <c r="C563">
        <f>(Wage!B578/Wage!B566-1)*100</f>
        <v>2.2372528616025011</v>
      </c>
      <c r="D563">
        <f>Unemployment!B567</f>
        <v>8.8000000000000007</v>
      </c>
      <c r="E563">
        <f>(Consumption!B579/Consumption!B567-1)*100</f>
        <v>4.6782099248818154</v>
      </c>
      <c r="F563">
        <f>Investment!B773-50</f>
        <v>1.3999999999999986</v>
      </c>
      <c r="G563">
        <f>InterestRate!B567</f>
        <v>7.0000000000000007E-2</v>
      </c>
      <c r="H563">
        <f>('Money Supply'!B639/'Money Supply'!B627-1)*100</f>
        <v>20.416595913284663</v>
      </c>
      <c r="I563">
        <f>('Money Supply'!C639/'Money Supply'!C627-1)*100</f>
        <v>9.706231488204331</v>
      </c>
      <c r="J563">
        <f>('SP 500'!D747/'SP 500'!D735-1)*100</f>
        <v>-5.0447467688195076</v>
      </c>
    </row>
    <row r="564" spans="1:10" x14ac:dyDescent="0.55000000000000004">
      <c r="A564" s="1">
        <v>40848</v>
      </c>
      <c r="B564">
        <f>(Inflation!B580/Inflation!B568-1)*100</f>
        <v>2.1533071862462227</v>
      </c>
      <c r="C564">
        <f>(Wage!B579/Wage!B567-1)*100</f>
        <v>1.7699115044247815</v>
      </c>
      <c r="D564">
        <f>Unemployment!B568</f>
        <v>8.6</v>
      </c>
      <c r="E564">
        <f>(Consumption!B580/Consumption!B568-1)*100</f>
        <v>4.1241177714956168</v>
      </c>
      <c r="F564">
        <f>Investment!B774-50</f>
        <v>3.5</v>
      </c>
      <c r="G564">
        <f>InterestRate!B568</f>
        <v>0.08</v>
      </c>
      <c r="H564">
        <f>('Money Supply'!B640/'Money Supply'!B628-1)*100</f>
        <v>18.358862144420129</v>
      </c>
      <c r="I564">
        <f>('Money Supply'!C640/'Money Supply'!C628-1)*100</f>
        <v>9.8347154704032</v>
      </c>
      <c r="J564">
        <f>('SP 500'!D748/'SP 500'!D736-1)*100</f>
        <v>-1.2225034953111669</v>
      </c>
    </row>
    <row r="565" spans="1:10" x14ac:dyDescent="0.55000000000000004">
      <c r="A565" s="1">
        <v>40878</v>
      </c>
      <c r="B565">
        <f>(Inflation!B581/Inflation!B569-1)*100</f>
        <v>2.2295362835050403</v>
      </c>
      <c r="C565">
        <f>(Wage!B580/Wage!B568-1)*100</f>
        <v>1.8219677251431365</v>
      </c>
      <c r="D565">
        <f>Unemployment!B569</f>
        <v>8.5</v>
      </c>
      <c r="E565">
        <f>(Consumption!B581/Consumption!B569-1)*100</f>
        <v>3.7485267484979934</v>
      </c>
      <c r="F565">
        <f>Investment!B775-50</f>
        <v>4.7000000000000028</v>
      </c>
      <c r="G565">
        <f>InterestRate!B569</f>
        <v>7.0000000000000007E-2</v>
      </c>
      <c r="H565">
        <f>('Money Supply'!B641/'Money Supply'!B629-1)*100</f>
        <v>18.004918208061603</v>
      </c>
      <c r="I565">
        <f>('Money Supply'!C641/'Money Supply'!C629-1)*100</f>
        <v>9.9028862170951868</v>
      </c>
      <c r="J565">
        <f>('SP 500'!D749/'SP 500'!D737-1)*100</f>
        <v>1.3290088756920726</v>
      </c>
    </row>
    <row r="566" spans="1:10" x14ac:dyDescent="0.55000000000000004">
      <c r="A566" s="1">
        <v>40909</v>
      </c>
      <c r="B566">
        <f>(Inflation!B582/Inflation!B570-1)*100</f>
        <v>2.2774634638148772</v>
      </c>
      <c r="C566">
        <f>(Wage!B581/Wage!B569-1)*100</f>
        <v>1.386036960985626</v>
      </c>
      <c r="D566">
        <f>Unemployment!B570</f>
        <v>8.3000000000000007</v>
      </c>
      <c r="E566">
        <f>(Consumption!B582/Consumption!B570-1)*100</f>
        <v>4.1137216340324745</v>
      </c>
      <c r="F566">
        <f>Investment!B776-50</f>
        <v>6.8999999999999986</v>
      </c>
      <c r="G566">
        <f>InterestRate!B570</f>
        <v>0.08</v>
      </c>
      <c r="H566">
        <f>('Money Supply'!B642/'Money Supply'!B630-1)*100</f>
        <v>19.064050032348501</v>
      </c>
      <c r="I566">
        <f>('Money Supply'!C642/'Money Supply'!C630-1)*100</f>
        <v>10.367119186145413</v>
      </c>
      <c r="J566">
        <f>('SP 500'!D750/'SP 500'!D738-1)*100</f>
        <v>9.8598146095785211E-2</v>
      </c>
    </row>
    <row r="567" spans="1:10" x14ac:dyDescent="0.55000000000000004">
      <c r="A567" s="1">
        <v>40940</v>
      </c>
      <c r="B567">
        <f>(Inflation!B583/Inflation!B571-1)*100</f>
        <v>2.1765742497007023</v>
      </c>
      <c r="C567">
        <f>(Wage!B582/Wage!B570-1)*100</f>
        <v>1.4971605575632374</v>
      </c>
      <c r="D567">
        <f>Unemployment!B571</f>
        <v>8.3000000000000007</v>
      </c>
      <c r="E567">
        <f>(Consumption!B583/Consumption!B571-1)*100</f>
        <v>4.4090788021764693</v>
      </c>
      <c r="F567">
        <f>Investment!B777-50</f>
        <v>6.7999999999999972</v>
      </c>
      <c r="G567">
        <f>InterestRate!B571</f>
        <v>0.1</v>
      </c>
      <c r="H567">
        <f>('Money Supply'!B643/'Money Supply'!B631-1)*100</f>
        <v>18.074169761558736</v>
      </c>
      <c r="I567">
        <f>('Money Supply'!C643/'Money Supply'!C631-1)*100</f>
        <v>10.185321121638857</v>
      </c>
      <c r="J567">
        <f>('SP 500'!D751/'SP 500'!D739-1)*100</f>
        <v>1.8081772133960339</v>
      </c>
    </row>
    <row r="568" spans="1:10" x14ac:dyDescent="0.55000000000000004">
      <c r="A568" s="1">
        <v>40969</v>
      </c>
      <c r="B568">
        <f>(Inflation!B584/Inflation!B572-1)*100</f>
        <v>2.2553533908534096</v>
      </c>
      <c r="C568">
        <f>(Wage!B583/Wage!B571-1)*100</f>
        <v>1.7598343685300222</v>
      </c>
      <c r="D568">
        <f>Unemployment!B572</f>
        <v>8.1999999999999993</v>
      </c>
      <c r="E568">
        <f>(Consumption!B584/Consumption!B572-1)*100</f>
        <v>3.8144281192422191</v>
      </c>
      <c r="F568">
        <f>Investment!B778-50</f>
        <v>7.2999999999999972</v>
      </c>
      <c r="G568">
        <f>InterestRate!B572</f>
        <v>0.13</v>
      </c>
      <c r="H568">
        <f>('Money Supply'!B644/'Money Supply'!B632-1)*100</f>
        <v>17.629800387698413</v>
      </c>
      <c r="I568">
        <f>('Money Supply'!C644/'Money Supply'!C632-1)*100</f>
        <v>10.089871102983805</v>
      </c>
      <c r="J568">
        <f>('SP 500'!D752/'SP 500'!D740-1)*100</f>
        <v>7.2839339042370277</v>
      </c>
    </row>
    <row r="569" spans="1:10" x14ac:dyDescent="0.55000000000000004">
      <c r="A569" s="1">
        <v>41000</v>
      </c>
      <c r="B569">
        <f>(Inflation!B585/Inflation!B573-1)*100</f>
        <v>2.313513417039248</v>
      </c>
      <c r="C569">
        <f>(Wage!B584/Wage!B572-1)*100</f>
        <v>2.1144920061887618</v>
      </c>
      <c r="D569">
        <f>Unemployment!B573</f>
        <v>8.1999999999999993</v>
      </c>
      <c r="E569">
        <f>(Consumption!B585/Consumption!B573-1)*100</f>
        <v>3.6970803606724001</v>
      </c>
      <c r="F569">
        <f>Investment!B779-50</f>
        <v>9.3999999999999986</v>
      </c>
      <c r="G569">
        <f>InterestRate!B573</f>
        <v>0.14000000000000001</v>
      </c>
      <c r="H569">
        <f>('Money Supply'!B645/'Money Supply'!B633-1)*100</f>
        <v>18.287085332776964</v>
      </c>
      <c r="I569">
        <f>('Money Supply'!C645/'Money Supply'!C633-1)*100</f>
        <v>9.9216507640989668</v>
      </c>
      <c r="J569">
        <f>('SP 500'!D753/'SP 500'!D741-1)*100</f>
        <v>4.8412803253438774</v>
      </c>
    </row>
    <row r="570" spans="1:10" x14ac:dyDescent="0.55000000000000004">
      <c r="A570" s="1">
        <v>41030</v>
      </c>
      <c r="B570">
        <f>(Inflation!B586/Inflation!B574-1)*100</f>
        <v>2.2571191890760511</v>
      </c>
      <c r="C570">
        <f>(Wage!B585/Wage!B573-1)*100</f>
        <v>0.92592592592593004</v>
      </c>
      <c r="D570">
        <f>Unemployment!B574</f>
        <v>8.1999999999999993</v>
      </c>
      <c r="E570">
        <f>(Consumption!B586/Consumption!B574-1)*100</f>
        <v>3.3530146154640228</v>
      </c>
      <c r="F570">
        <f>Investment!B780-50</f>
        <v>8</v>
      </c>
      <c r="G570">
        <f>InterestRate!B574</f>
        <v>0.16</v>
      </c>
      <c r="H570">
        <f>('Money Supply'!B646/'Money Supply'!B634-1)*100</f>
        <v>16.251163752974019</v>
      </c>
      <c r="I570">
        <f>('Money Supply'!C646/'Money Supply'!C634-1)*100</f>
        <v>9.5450401369771676</v>
      </c>
      <c r="J570">
        <f>('SP 500'!D754/'SP 500'!D742-1)*100</f>
        <v>-1.5109062555005215</v>
      </c>
    </row>
    <row r="571" spans="1:10" x14ac:dyDescent="0.55000000000000004">
      <c r="A571" s="1">
        <v>41061</v>
      </c>
      <c r="B571">
        <f>(Inflation!B587/Inflation!B575-1)*100</f>
        <v>2.2179633689209499</v>
      </c>
      <c r="C571">
        <f>(Wage!B586/Wage!B574-1)*100</f>
        <v>1.5560165975103679</v>
      </c>
      <c r="D571">
        <f>Unemployment!B575</f>
        <v>8.1999999999999993</v>
      </c>
      <c r="E571">
        <f>(Consumption!B587/Consumption!B575-1)*100</f>
        <v>3.0066314488029766</v>
      </c>
      <c r="F571">
        <f>Investment!B781-50</f>
        <v>-0.29999999999999716</v>
      </c>
      <c r="G571">
        <f>InterestRate!B575</f>
        <v>0.16</v>
      </c>
      <c r="H571">
        <f>('Money Supply'!B647/'Money Supply'!B635-1)*100</f>
        <v>15.987508958738594</v>
      </c>
      <c r="I571">
        <f>('Money Supply'!C647/'Money Supply'!C635-1)*100</f>
        <v>9.3296193946867056</v>
      </c>
      <c r="J571">
        <f>('SP 500'!D755/'SP 500'!D743-1)*100</f>
        <v>0.68915436916414663</v>
      </c>
    </row>
    <row r="572" spans="1:10" x14ac:dyDescent="0.55000000000000004">
      <c r="A572" s="1">
        <v>41091</v>
      </c>
      <c r="B572">
        <f>(Inflation!B588/Inflation!B576-1)*100</f>
        <v>2.1002469311257599</v>
      </c>
      <c r="C572">
        <f>(Wage!B587/Wage!B575-1)*100</f>
        <v>1.7543859649122862</v>
      </c>
      <c r="D572">
        <f>Unemployment!B576</f>
        <v>8.1999999999999993</v>
      </c>
      <c r="E572">
        <f>(Consumption!B588/Consumption!B576-1)*100</f>
        <v>2.8693682355902306</v>
      </c>
      <c r="F572">
        <f>Investment!B782-50</f>
        <v>-2</v>
      </c>
      <c r="G572">
        <f>InterestRate!B576</f>
        <v>0.16</v>
      </c>
      <c r="H572">
        <f>('Money Supply'!B648/'Money Supply'!B636-1)*100</f>
        <v>15.7245322766715</v>
      </c>
      <c r="I572">
        <f>('Money Supply'!C648/'Money Supply'!C636-1)*100</f>
        <v>8.0126469887606291</v>
      </c>
      <c r="J572">
        <f>('SP 500'!D756/'SP 500'!D744-1)*100</f>
        <v>3.3168116160392946</v>
      </c>
    </row>
    <row r="573" spans="1:10" x14ac:dyDescent="0.55000000000000004">
      <c r="A573" s="1">
        <v>41122</v>
      </c>
      <c r="B573">
        <f>(Inflation!B589/Inflation!B577-1)*100</f>
        <v>1.9134561746814605</v>
      </c>
      <c r="C573">
        <f>(Wage!B588/Wage!B576-1)*100</f>
        <v>1.292657704239919</v>
      </c>
      <c r="D573">
        <f>Unemployment!B577</f>
        <v>8.1</v>
      </c>
      <c r="E573">
        <f>(Consumption!B589/Consumption!B577-1)*100</f>
        <v>2.8783874329958214</v>
      </c>
      <c r="F573">
        <f>Investment!B783-50</f>
        <v>-1.8999999999999986</v>
      </c>
      <c r="G573">
        <f>InterestRate!B577</f>
        <v>0.13</v>
      </c>
      <c r="H573">
        <f>('Money Supply'!B649/'Money Supply'!B637-1)*100</f>
        <v>10.803864642330208</v>
      </c>
      <c r="I573">
        <f>('Money Supply'!C649/'Money Supply'!C637-1)*100</f>
        <v>6.4494236662672622</v>
      </c>
      <c r="J573">
        <f>('SP 500'!D757/'SP 500'!D745-1)*100</f>
        <v>22.97782886128936</v>
      </c>
    </row>
    <row r="574" spans="1:10" x14ac:dyDescent="0.55000000000000004">
      <c r="A574" s="1">
        <v>41153</v>
      </c>
      <c r="B574">
        <f>(Inflation!B590/Inflation!B578-1)*100</f>
        <v>1.9846302736765908</v>
      </c>
      <c r="C574">
        <f>(Wage!B589/Wage!B577-1)*100</f>
        <v>1.8461538461538529</v>
      </c>
      <c r="D574">
        <f>Unemployment!B578</f>
        <v>7.8</v>
      </c>
      <c r="E574">
        <f>(Consumption!B590/Consumption!B578-1)*100</f>
        <v>3.154597520063751</v>
      </c>
      <c r="F574">
        <f>Investment!B784-50</f>
        <v>2.2000000000000028</v>
      </c>
      <c r="G574">
        <f>InterestRate!B578</f>
        <v>0.14000000000000001</v>
      </c>
      <c r="H574">
        <f>('Money Supply'!B650/'Money Supply'!B638-1)*100</f>
        <v>12.071101791841388</v>
      </c>
      <c r="I574">
        <f>('Money Supply'!C650/'Money Supply'!C638-1)*100</f>
        <v>7.0281230528772554</v>
      </c>
      <c r="J574">
        <f>('SP 500'!D758/'SP 500'!D746-1)*100</f>
        <v>25.339708078163682</v>
      </c>
    </row>
    <row r="575" spans="1:10" x14ac:dyDescent="0.55000000000000004">
      <c r="A575" s="1">
        <v>41183</v>
      </c>
      <c r="B575">
        <f>(Inflation!B591/Inflation!B579-1)*100</f>
        <v>1.9991796880168389</v>
      </c>
      <c r="C575">
        <f>(Wage!B590/Wage!B578-1)*100</f>
        <v>0.76335877862596657</v>
      </c>
      <c r="D575">
        <f>Unemployment!B579</f>
        <v>7.8</v>
      </c>
      <c r="E575">
        <f>(Consumption!B591/Consumption!B579-1)*100</f>
        <v>2.928626842513582</v>
      </c>
      <c r="F575">
        <f>Investment!B785-50</f>
        <v>-0.39999999999999858</v>
      </c>
      <c r="G575">
        <f>InterestRate!B579</f>
        <v>0.16</v>
      </c>
      <c r="H575">
        <f>('Money Supply'!B651/'Money Supply'!B639-1)*100</f>
        <v>13.283820626116372</v>
      </c>
      <c r="I575">
        <f>('Money Supply'!C651/'Money Supply'!C639-1)*100</f>
        <v>7.3095145549474161</v>
      </c>
      <c r="J575">
        <f>('SP 500'!D759/'SP 500'!D747-1)*100</f>
        <v>30.565609654798532</v>
      </c>
    </row>
    <row r="576" spans="1:10" x14ac:dyDescent="0.55000000000000004">
      <c r="A576" s="1">
        <v>41214</v>
      </c>
      <c r="B576">
        <f>(Inflation!B592/Inflation!B580-1)*100</f>
        <v>1.9412939314728428</v>
      </c>
      <c r="C576">
        <f>(Wage!B591/Wage!B579-1)*100</f>
        <v>1.4833759590792805</v>
      </c>
      <c r="D576">
        <f>Unemployment!B580</f>
        <v>7.7</v>
      </c>
      <c r="E576">
        <f>(Consumption!B592/Consumption!B580-1)*100</f>
        <v>3.0751613767118879</v>
      </c>
      <c r="F576">
        <f>Investment!B786-50</f>
        <v>-0.5</v>
      </c>
      <c r="G576">
        <f>InterestRate!B580</f>
        <v>0.16</v>
      </c>
      <c r="H576">
        <f>('Money Supply'!B652/'Money Supply'!B640-1)*100</f>
        <v>11.393048622665924</v>
      </c>
      <c r="I576">
        <f>('Money Supply'!C652/'Money Supply'!C640-1)*100</f>
        <v>7.3971860908324194</v>
      </c>
      <c r="J576">
        <f>('SP 500'!D760/'SP 500'!D748-1)*100</f>
        <v>15.939959658606817</v>
      </c>
    </row>
    <row r="577" spans="1:10" x14ac:dyDescent="0.55000000000000004">
      <c r="A577" s="1">
        <v>41244</v>
      </c>
      <c r="B577">
        <f>(Inflation!B593/Inflation!B581-1)*100</f>
        <v>1.8933580312251896</v>
      </c>
      <c r="C577">
        <f>(Wage!B592/Wage!B580-1)*100</f>
        <v>1.9938650306748462</v>
      </c>
      <c r="D577">
        <f>Unemployment!B581</f>
        <v>7.9</v>
      </c>
      <c r="E577">
        <f>(Consumption!B593/Consumption!B581-1)*100</f>
        <v>3.3175399222336255</v>
      </c>
      <c r="F577">
        <f>Investment!B787-50</f>
        <v>-0.20000000000000284</v>
      </c>
      <c r="G577">
        <f>InterestRate!B581</f>
        <v>0.16</v>
      </c>
      <c r="H577">
        <f>('Money Supply'!B653/'Money Supply'!B641-1)*100</f>
        <v>13.495515085621101</v>
      </c>
      <c r="I577">
        <f>('Money Supply'!C653/'Money Supply'!C641-1)*100</f>
        <v>8.2723279648609029</v>
      </c>
      <c r="J577">
        <f>('SP 500'!D761/'SP 500'!D749-1)*100</f>
        <v>16.279513861288606</v>
      </c>
    </row>
    <row r="578" spans="1:10" x14ac:dyDescent="0.55000000000000004">
      <c r="A578" s="1">
        <v>41275</v>
      </c>
      <c r="B578">
        <f>(Inflation!B594/Inflation!B582-1)*100</f>
        <v>1.9253026575777765</v>
      </c>
      <c r="C578">
        <f>(Wage!B593/Wage!B581-1)*100</f>
        <v>1.4683544303797369</v>
      </c>
      <c r="D578">
        <f>Unemployment!B582</f>
        <v>8</v>
      </c>
      <c r="E578">
        <f>(Consumption!B594/Consumption!B582-1)*100</f>
        <v>2.9324383802816767</v>
      </c>
      <c r="F578">
        <f>Investment!B788-50</f>
        <v>3.1000000000000014</v>
      </c>
      <c r="G578">
        <f>InterestRate!B582</f>
        <v>0.14000000000000001</v>
      </c>
      <c r="H578">
        <f>('Money Supply'!B654/'Money Supply'!B642-1)*100</f>
        <v>12.198877015033505</v>
      </c>
      <c r="I578">
        <f>('Money Supply'!C654/'Money Supply'!C642-1)*100</f>
        <v>7.6535750251762513</v>
      </c>
      <c r="J578">
        <f>('SP 500'!D762/'SP 500'!D750-1)*100</f>
        <v>13.292181655928959</v>
      </c>
    </row>
    <row r="579" spans="1:10" x14ac:dyDescent="0.55000000000000004">
      <c r="A579" s="1">
        <v>41306</v>
      </c>
      <c r="B579">
        <f>(Inflation!B595/Inflation!B583-1)*100</f>
        <v>2.0042569065016558</v>
      </c>
      <c r="C579">
        <f>(Wage!B594/Wage!B582-1)*100</f>
        <v>2.0854526958290931</v>
      </c>
      <c r="D579">
        <f>Unemployment!B583</f>
        <v>7.7</v>
      </c>
      <c r="E579">
        <f>(Consumption!B595/Consumption!B583-1)*100</f>
        <v>2.7979482320356519</v>
      </c>
      <c r="F579">
        <f>Investment!B789-50</f>
        <v>8.1000000000000014</v>
      </c>
      <c r="G579">
        <f>InterestRate!B583</f>
        <v>0.15</v>
      </c>
      <c r="H579">
        <f>('Money Supply'!B655/'Money Supply'!B643-1)*100</f>
        <v>11.770068833477708</v>
      </c>
      <c r="I579">
        <f>('Money Supply'!C655/'Money Supply'!C643-1)*100</f>
        <v>7.1027386028206019</v>
      </c>
      <c r="J579">
        <f>('SP 500'!D763/'SP 500'!D751-1)*100</f>
        <v>13.147934431215491</v>
      </c>
    </row>
    <row r="580" spans="1:10" x14ac:dyDescent="0.55000000000000004">
      <c r="A580" s="1">
        <v>41334</v>
      </c>
      <c r="B580">
        <f>(Inflation!B596/Inflation!B584-1)*100</f>
        <v>1.8873368745491392</v>
      </c>
      <c r="C580">
        <f>(Wage!B595/Wage!B583-1)*100</f>
        <v>1.8819938962360228</v>
      </c>
      <c r="D580">
        <f>Unemployment!B584</f>
        <v>7.5</v>
      </c>
      <c r="E580">
        <f>(Consumption!B596/Consumption!B584-1)*100</f>
        <v>2.4974515800203934</v>
      </c>
      <c r="F580">
        <f>Investment!B790-50</f>
        <v>4.3999999999999986</v>
      </c>
      <c r="G580">
        <f>InterestRate!B584</f>
        <v>0.14000000000000001</v>
      </c>
      <c r="H580">
        <f>('Money Supply'!B656/'Money Supply'!B644-1)*100</f>
        <v>11.036878674505623</v>
      </c>
      <c r="I580">
        <f>('Money Supply'!C656/'Money Supply'!C644-1)*100</f>
        <v>7.3237924503458895</v>
      </c>
      <c r="J580">
        <f>('SP 500'!D764/'SP 500'!D752-1)*100</f>
        <v>12.048233808646991</v>
      </c>
    </row>
    <row r="581" spans="1:10" x14ac:dyDescent="0.55000000000000004">
      <c r="A581" s="1">
        <v>41365</v>
      </c>
      <c r="B581">
        <f>(Inflation!B597/Inflation!B585-1)*100</f>
        <v>1.7151977950571995</v>
      </c>
      <c r="C581">
        <f>(Wage!B596/Wage!B584-1)*100</f>
        <v>1.414141414141401</v>
      </c>
      <c r="D581">
        <f>Unemployment!B585</f>
        <v>7.6</v>
      </c>
      <c r="E581">
        <f>(Consumption!B597/Consumption!B585-1)*100</f>
        <v>2.1466044620327862</v>
      </c>
      <c r="F581">
        <f>Investment!B791-50</f>
        <v>2.1000000000000014</v>
      </c>
      <c r="G581">
        <f>InterestRate!B585</f>
        <v>0.15</v>
      </c>
      <c r="H581">
        <f>('Money Supply'!B657/'Money Supply'!B645-1)*100</f>
        <v>11.923450039686024</v>
      </c>
      <c r="I581">
        <f>('Money Supply'!C657/'Money Supply'!C645-1)*100</f>
        <v>7.1186611553583967</v>
      </c>
      <c r="J581">
        <f>('SP 500'!D765/'SP 500'!D753-1)*100</f>
        <v>13.16138615140423</v>
      </c>
    </row>
    <row r="582" spans="1:10" x14ac:dyDescent="0.55000000000000004">
      <c r="A582" s="1">
        <v>41395</v>
      </c>
      <c r="B582">
        <f>(Inflation!B598/Inflation!B586-1)*100</f>
        <v>1.6811700246513572</v>
      </c>
      <c r="C582">
        <f>(Wage!B597/Wage!B585-1)*100</f>
        <v>1.8858307849133338</v>
      </c>
      <c r="D582">
        <f>Unemployment!B586</f>
        <v>7.5</v>
      </c>
      <c r="E582">
        <f>(Consumption!B598/Consumption!B586-1)*100</f>
        <v>2.4449833337874649</v>
      </c>
      <c r="F582">
        <f>Investment!B792-50</f>
        <v>0.60000000000000142</v>
      </c>
      <c r="G582">
        <f>InterestRate!B586</f>
        <v>0.11</v>
      </c>
      <c r="H582">
        <f>('Money Supply'!B658/'Money Supply'!B646-1)*100</f>
        <v>11.879337960491188</v>
      </c>
      <c r="I582">
        <f>('Money Supply'!C658/'Money Supply'!C646-1)*100</f>
        <v>7.0569488566585736</v>
      </c>
      <c r="J582">
        <f>('SP 500'!D766/'SP 500'!D754-1)*100</f>
        <v>22.391991631325435</v>
      </c>
    </row>
    <row r="583" spans="1:10" x14ac:dyDescent="0.55000000000000004">
      <c r="A583" s="1">
        <v>41426</v>
      </c>
      <c r="B583">
        <f>(Inflation!B599/Inflation!B587-1)*100</f>
        <v>1.6360781106582234</v>
      </c>
      <c r="C583">
        <f>(Wage!B598/Wage!B586-1)*100</f>
        <v>2.502553626149151</v>
      </c>
      <c r="D583">
        <f>Unemployment!B587</f>
        <v>7.5</v>
      </c>
      <c r="E583">
        <f>(Consumption!B599/Consumption!B587-1)*100</f>
        <v>2.9352392383654502</v>
      </c>
      <c r="F583">
        <f>Investment!B793-50</f>
        <v>4.2000000000000028</v>
      </c>
      <c r="G583">
        <f>InterestRate!B587</f>
        <v>0.09</v>
      </c>
      <c r="H583">
        <f>('Money Supply'!B659/'Money Supply'!B647-1)*100</f>
        <v>11.197422430154047</v>
      </c>
      <c r="I583">
        <f>('Money Supply'!C659/'Money Supply'!C647-1)*100</f>
        <v>6.8698830851031678</v>
      </c>
      <c r="J583">
        <f>('SP 500'!D767/'SP 500'!D755-1)*100</f>
        <v>23.17681357797823</v>
      </c>
    </row>
    <row r="584" spans="1:10" x14ac:dyDescent="0.55000000000000004">
      <c r="A584" s="1">
        <v>41456</v>
      </c>
      <c r="B584">
        <f>(Inflation!B600/Inflation!B588-1)*100</f>
        <v>1.696006402978778</v>
      </c>
      <c r="C584">
        <f>(Wage!B599/Wage!B587-1)*100</f>
        <v>1.5720081135902841</v>
      </c>
      <c r="D584">
        <f>Unemployment!B588</f>
        <v>7.3</v>
      </c>
      <c r="E584">
        <f>(Consumption!B600/Consumption!B588-1)*100</f>
        <v>2.7929568913175551</v>
      </c>
      <c r="F584">
        <f>Investment!B794-50</f>
        <v>5.7999999999999972</v>
      </c>
      <c r="G584">
        <f>InterestRate!B588</f>
        <v>0.09</v>
      </c>
      <c r="H584">
        <f>('Money Supply'!B660/'Money Supply'!B648-1)*100</f>
        <v>10.064147018030534</v>
      </c>
      <c r="I584">
        <f>('Money Supply'!C660/'Money Supply'!C648-1)*100</f>
        <v>6.7786755418329125</v>
      </c>
      <c r="J584">
        <f>('SP 500'!D768/'SP 500'!D756-1)*100</f>
        <v>21.062154717322755</v>
      </c>
    </row>
    <row r="585" spans="1:10" x14ac:dyDescent="0.55000000000000004">
      <c r="A585" s="1">
        <v>41487</v>
      </c>
      <c r="B585">
        <f>(Inflation!B601/Inflation!B589-1)*100</f>
        <v>1.7645832247302318</v>
      </c>
      <c r="C585">
        <f>(Wage!B600/Wage!B588-1)*100</f>
        <v>2.2460438999489574</v>
      </c>
      <c r="D585">
        <f>Unemployment!B589</f>
        <v>7.3</v>
      </c>
      <c r="E585">
        <f>(Consumption!B601/Consumption!B589-1)*100</f>
        <v>2.8521289202073419</v>
      </c>
      <c r="F585">
        <f>Investment!B795-50</f>
        <v>11.200000000000003</v>
      </c>
      <c r="G585">
        <f>InterestRate!B589</f>
        <v>0.08</v>
      </c>
      <c r="H585">
        <f>('Money Supply'!B661/'Money Supply'!B649-1)*100</f>
        <v>8.8054636828315047</v>
      </c>
      <c r="I585">
        <f>('Money Supply'!C661/'Money Supply'!C649-1)*100</f>
        <v>6.6573691288539072</v>
      </c>
      <c r="J585">
        <f>('SP 500'!D769/'SP 500'!D757-1)*100</f>
        <v>20.139515163807342</v>
      </c>
    </row>
    <row r="586" spans="1:10" x14ac:dyDescent="0.55000000000000004">
      <c r="A586" s="1">
        <v>41518</v>
      </c>
      <c r="B586">
        <f>(Inflation!B602/Inflation!B590-1)*100</f>
        <v>1.7341190744432078</v>
      </c>
      <c r="C586">
        <f>(Wage!B601/Wage!B589-1)*100</f>
        <v>2.2155085599194324</v>
      </c>
      <c r="D586">
        <f>Unemployment!B590</f>
        <v>7.3</v>
      </c>
      <c r="E586">
        <f>(Consumption!B602/Consumption!B590-1)*100</f>
        <v>2.6313898122360957</v>
      </c>
      <c r="F586">
        <f>Investment!B796-50</f>
        <v>9.8999999999999986</v>
      </c>
      <c r="G586">
        <f>InterestRate!B590</f>
        <v>0.08</v>
      </c>
      <c r="H586">
        <f>('Money Supply'!B662/'Money Supply'!B650-1)*100</f>
        <v>8.436450227495019</v>
      </c>
      <c r="I586">
        <f>('Money Supply'!C662/'Money Supply'!C650-1)*100</f>
        <v>6.3110532236102079</v>
      </c>
      <c r="J586">
        <f>('SP 500'!D770/'SP 500'!D758-1)*100</f>
        <v>16.959526622120013</v>
      </c>
    </row>
    <row r="587" spans="1:10" x14ac:dyDescent="0.55000000000000004">
      <c r="A587" s="1">
        <v>41548</v>
      </c>
      <c r="B587">
        <f>(Inflation!B603/Inflation!B591-1)*100</f>
        <v>1.6802435185665487</v>
      </c>
      <c r="C587">
        <f>(Wage!B602/Wage!B590-1)*100</f>
        <v>2.3232323232323271</v>
      </c>
      <c r="D587">
        <f>Unemployment!B591</f>
        <v>7.2</v>
      </c>
      <c r="E587">
        <f>(Consumption!B603/Consumption!B591-1)*100</f>
        <v>2.8758064371405156</v>
      </c>
      <c r="F587">
        <f>Investment!B797-50</f>
        <v>7.6000000000000014</v>
      </c>
      <c r="G587">
        <f>InterestRate!B591</f>
        <v>0.09</v>
      </c>
      <c r="H587">
        <f>('Money Supply'!B663/'Money Supply'!B651-1)*100</f>
        <v>8.4813278008298845</v>
      </c>
      <c r="I587">
        <f>('Money Supply'!C663/'Money Supply'!C651-1)*100</f>
        <v>6.7098062633995426</v>
      </c>
      <c r="J587">
        <f>('SP 500'!D771/'SP 500'!D759-1)*100</f>
        <v>17.330107816990825</v>
      </c>
    </row>
    <row r="588" spans="1:10" x14ac:dyDescent="0.55000000000000004">
      <c r="A588" s="1">
        <v>41579</v>
      </c>
      <c r="B588">
        <f>(Inflation!B604/Inflation!B592-1)*100</f>
        <v>1.720984333853659</v>
      </c>
      <c r="C588">
        <f>(Wage!B603/Wage!B591-1)*100</f>
        <v>2.3185483870967749</v>
      </c>
      <c r="D588">
        <f>Unemployment!B592</f>
        <v>6.9</v>
      </c>
      <c r="E588">
        <f>(Consumption!B604/Consumption!B592-1)*100</f>
        <v>3.4071870772373281</v>
      </c>
      <c r="F588">
        <f>Investment!B798-50</f>
        <v>10.600000000000001</v>
      </c>
      <c r="G588">
        <f>InterestRate!B592</f>
        <v>0.08</v>
      </c>
      <c r="H588">
        <f>('Money Supply'!B664/'Money Supply'!B652-1)*100</f>
        <v>7.9291315713040822</v>
      </c>
      <c r="I588">
        <f>('Money Supply'!C664/'Money Supply'!C652-1)*100</f>
        <v>6.1255163586292349</v>
      </c>
      <c r="J588">
        <f>('SP 500'!D772/'SP 500'!D760-1)*100</f>
        <v>29.98846035636511</v>
      </c>
    </row>
    <row r="589" spans="1:10" x14ac:dyDescent="0.55000000000000004">
      <c r="A589" s="1">
        <v>41609</v>
      </c>
      <c r="B589">
        <f>(Inflation!B605/Inflation!B593-1)*100</f>
        <v>1.7170707214986702</v>
      </c>
      <c r="C589">
        <f>(Wage!B604/Wage!B592-1)*100</f>
        <v>2.2055137844611661</v>
      </c>
      <c r="D589">
        <f>Unemployment!B593</f>
        <v>6.7</v>
      </c>
      <c r="E589">
        <f>(Consumption!B605/Consumption!B593-1)*100</f>
        <v>3.3924820095651009</v>
      </c>
      <c r="F589">
        <f>Investment!B799-50</f>
        <v>14.299999999999997</v>
      </c>
      <c r="G589">
        <f>InterestRate!B593</f>
        <v>0.09</v>
      </c>
      <c r="H589">
        <f>('Money Supply'!B665/'Money Supply'!B653-1)*100</f>
        <v>8.2305512313894482</v>
      </c>
      <c r="I589">
        <f>('Money Supply'!C665/'Money Supply'!C653-1)*100</f>
        <v>5.4328676589625591</v>
      </c>
      <c r="J589">
        <f>('SP 500'!D773/'SP 500'!D761-1)*100</f>
        <v>26.455715857003902</v>
      </c>
    </row>
    <row r="590" spans="1:10" x14ac:dyDescent="0.55000000000000004">
      <c r="A590" s="1">
        <v>41640</v>
      </c>
      <c r="B590">
        <f>(Inflation!B606/Inflation!B594-1)*100</f>
        <v>1.621245876724875</v>
      </c>
      <c r="C590">
        <f>(Wage!B605/Wage!B593-1)*100</f>
        <v>2.2954091816367317</v>
      </c>
      <c r="D590">
        <f>Unemployment!B594</f>
        <v>6.6</v>
      </c>
      <c r="E590">
        <f>(Consumption!B606/Consumption!B594-1)*100</f>
        <v>3.0003385180038311</v>
      </c>
      <c r="F590">
        <f>Investment!B800-50</f>
        <v>4.1000000000000014</v>
      </c>
      <c r="G590">
        <f>InterestRate!B594</f>
        <v>7.0000000000000007E-2</v>
      </c>
      <c r="H590">
        <f>('Money Supply'!B666/'Money Supply'!B654-1)*100</f>
        <v>8.9192025183630683</v>
      </c>
      <c r="I590">
        <f>('Money Supply'!C666/'Money Supply'!C654-1)*100</f>
        <v>5.6537675874839932</v>
      </c>
      <c r="J590">
        <f>('SP 500'!D774/'SP 500'!D762-1)*100</f>
        <v>24.138440477193068</v>
      </c>
    </row>
    <row r="591" spans="1:10" x14ac:dyDescent="0.55000000000000004">
      <c r="A591" s="1">
        <v>41671</v>
      </c>
      <c r="B591">
        <f>(Inflation!B607/Inflation!B595-1)*100</f>
        <v>1.5673401252839447</v>
      </c>
      <c r="C591">
        <f>(Wage!B606/Wage!B594-1)*100</f>
        <v>2.9895366218236186</v>
      </c>
      <c r="D591">
        <f>Unemployment!B595</f>
        <v>6.7</v>
      </c>
      <c r="E591">
        <f>(Consumption!B607/Consumption!B595-1)*100</f>
        <v>3.0878312505539185</v>
      </c>
      <c r="F591">
        <f>Investment!B801-50</f>
        <v>7.3999999999999986</v>
      </c>
      <c r="G591">
        <f>InterestRate!B595</f>
        <v>7.0000000000000007E-2</v>
      </c>
      <c r="H591">
        <f>('Money Supply'!B667/'Money Supply'!B655-1)*100</f>
        <v>10.245116032464608</v>
      </c>
      <c r="I591">
        <f>('Money Supply'!C667/'Money Supply'!C655-1)*100</f>
        <v>6.4135198759784906</v>
      </c>
      <c r="J591">
        <f>('SP 500'!D775/'SP 500'!D763-1)*100</f>
        <v>17.030863919900451</v>
      </c>
    </row>
    <row r="592" spans="1:10" x14ac:dyDescent="0.55000000000000004">
      <c r="A592" s="1">
        <v>41699</v>
      </c>
      <c r="B592">
        <f>(Inflation!B608/Inflation!B596-1)*100</f>
        <v>1.6567118068070652</v>
      </c>
      <c r="C592">
        <f>(Wage!B607/Wage!B595-1)*100</f>
        <v>2.8956565152271407</v>
      </c>
      <c r="D592">
        <f>Unemployment!B596</f>
        <v>6.7</v>
      </c>
      <c r="E592">
        <f>(Consumption!B608/Consumption!B596-1)*100</f>
        <v>4.0225190026283997</v>
      </c>
      <c r="F592">
        <f>Investment!B802-50</f>
        <v>8.7000000000000028</v>
      </c>
      <c r="G592">
        <f>InterestRate!B596</f>
        <v>0.08</v>
      </c>
      <c r="H592">
        <f>('Money Supply'!B668/'Money Supply'!B656-1)*100</f>
        <v>11.111111111111116</v>
      </c>
      <c r="I592">
        <f>('Money Supply'!C668/'Money Supply'!C656-1)*100</f>
        <v>6.1218904533615337</v>
      </c>
      <c r="J592">
        <f>('SP 500'!D776/'SP 500'!D764-1)*100</f>
        <v>22.175451250438915</v>
      </c>
    </row>
    <row r="593" spans="1:10" x14ac:dyDescent="0.55000000000000004">
      <c r="A593" s="1">
        <v>41730</v>
      </c>
      <c r="B593">
        <f>(Inflation!B609/Inflation!B597-1)*100</f>
        <v>1.8320499408324586</v>
      </c>
      <c r="C593">
        <f>(Wage!B608/Wage!B596-1)*100</f>
        <v>2.3904382470119501</v>
      </c>
      <c r="D593">
        <f>Unemployment!B597</f>
        <v>6.2</v>
      </c>
      <c r="E593">
        <f>(Consumption!B609/Consumption!B597-1)*100</f>
        <v>4.4713388247629826</v>
      </c>
      <c r="F593">
        <f>Investment!B803-50</f>
        <v>7.2999999999999972</v>
      </c>
      <c r="G593">
        <f>InterestRate!B597</f>
        <v>0.09</v>
      </c>
      <c r="H593">
        <f>('Money Supply'!B669/'Money Supply'!B657-1)*100</f>
        <v>10.566543219604462</v>
      </c>
      <c r="I593">
        <f>('Money Supply'!C669/'Money Supply'!C657-1)*100</f>
        <v>6.3359403676200632</v>
      </c>
      <c r="J593">
        <f>('SP 500'!D777/'SP 500'!D765-1)*100</f>
        <v>18.120085593717249</v>
      </c>
    </row>
    <row r="594" spans="1:10" x14ac:dyDescent="0.55000000000000004">
      <c r="A594" s="1">
        <v>41760</v>
      </c>
      <c r="B594">
        <f>(Inflation!B610/Inflation!B598-1)*100</f>
        <v>1.9562070058510628</v>
      </c>
      <c r="C594">
        <f>(Wage!B609/Wage!B597-1)*100</f>
        <v>2.451225612806418</v>
      </c>
      <c r="D594">
        <f>Unemployment!B598</f>
        <v>6.2</v>
      </c>
      <c r="E594">
        <f>(Consumption!B610/Consumption!B598-1)*100</f>
        <v>4.5267964005496708</v>
      </c>
      <c r="F594">
        <f>Investment!B804-50</f>
        <v>8.2999999999999972</v>
      </c>
      <c r="G594">
        <f>InterestRate!B598</f>
        <v>0.09</v>
      </c>
      <c r="H594">
        <f>('Money Supply'!B670/'Money Supply'!B658-1)*100</f>
        <v>10.5185715421936</v>
      </c>
      <c r="I594">
        <f>('Money Supply'!C670/'Money Supply'!C658-1)*100</f>
        <v>6.5756541524459644</v>
      </c>
      <c r="J594">
        <f>('SP 500'!D778/'SP 500'!D766-1)*100</f>
        <v>17.612946783127924</v>
      </c>
    </row>
    <row r="595" spans="1:10" x14ac:dyDescent="0.55000000000000004">
      <c r="A595" s="1">
        <v>41791</v>
      </c>
      <c r="B595">
        <f>(Inflation!B611/Inflation!B599-1)*100</f>
        <v>1.9333162129772319</v>
      </c>
      <c r="C595">
        <f>(Wage!B610/Wage!B598-1)*100</f>
        <v>2.3418036870951564</v>
      </c>
      <c r="D595">
        <f>Unemployment!B599</f>
        <v>6.1</v>
      </c>
      <c r="E595">
        <f>(Consumption!B611/Consumption!B599-1)*100</f>
        <v>4.7189978975636482</v>
      </c>
      <c r="F595">
        <f>Investment!B805-50</f>
        <v>7.7000000000000028</v>
      </c>
      <c r="G595">
        <f>InterestRate!B599</f>
        <v>0.1</v>
      </c>
      <c r="H595">
        <f>('Money Supply'!B671/'Money Supply'!B659-1)*100</f>
        <v>11.994919425259965</v>
      </c>
      <c r="I595">
        <f>('Money Supply'!C671/'Money Supply'!C659-1)*100</f>
        <v>6.5111896348645448</v>
      </c>
      <c r="J595">
        <f>('SP 500'!D779/'SP 500'!D767-1)*100</f>
        <v>22.793257453809979</v>
      </c>
    </row>
    <row r="596" spans="1:10" x14ac:dyDescent="0.55000000000000004">
      <c r="A596" s="1">
        <v>41821</v>
      </c>
      <c r="B596">
        <f>(Inflation!B612/Inflation!B600-1)*100</f>
        <v>1.8589173282233862</v>
      </c>
      <c r="C596">
        <f>(Wage!B611/Wage!B599-1)*100</f>
        <v>2.3964053919121264</v>
      </c>
      <c r="D596">
        <f>Unemployment!B600</f>
        <v>6.2</v>
      </c>
      <c r="E596">
        <f>(Consumption!B612/Consumption!B600-1)*100</f>
        <v>4.7200500744946305</v>
      </c>
      <c r="F596">
        <f>Investment!B806-50</f>
        <v>9.2000000000000028</v>
      </c>
      <c r="G596">
        <f>InterestRate!B600</f>
        <v>0.09</v>
      </c>
      <c r="H596">
        <f>('Money Supply'!B672/'Money Supply'!B660-1)*100</f>
        <v>11.758683153500815</v>
      </c>
      <c r="I596">
        <f>('Money Supply'!C672/'Money Supply'!C660-1)*100</f>
        <v>6.6421945998723197</v>
      </c>
      <c r="J596">
        <f>('SP 500'!D780/'SP 500'!D768-1)*100</f>
        <v>20.323208646212532</v>
      </c>
    </row>
    <row r="597" spans="1:10" x14ac:dyDescent="0.55000000000000004">
      <c r="A597" s="1">
        <v>41852</v>
      </c>
      <c r="B597">
        <f>(Inflation!B613/Inflation!B601-1)*100</f>
        <v>1.7237404912532339</v>
      </c>
      <c r="C597">
        <f>(Wage!B612/Wage!B600-1)*100</f>
        <v>2.4463305042436323</v>
      </c>
      <c r="D597">
        <f>Unemployment!B601</f>
        <v>6.2</v>
      </c>
      <c r="E597">
        <f>(Consumption!B613/Consumption!B601-1)*100</f>
        <v>5.239133876273061</v>
      </c>
      <c r="F597">
        <f>Investment!B807-50</f>
        <v>13.899999999999999</v>
      </c>
      <c r="G597">
        <f>InterestRate!B601</f>
        <v>0.09</v>
      </c>
      <c r="H597">
        <f>('Money Supply'!B673/'Money Supply'!B661-1)*100</f>
        <v>9.9877620307133661</v>
      </c>
      <c r="I597">
        <f>('Money Supply'!C673/'Money Supply'!C661-1)*100</f>
        <v>6.3800575335301035</v>
      </c>
      <c r="J597">
        <f>('SP 500'!D781/'SP 500'!D769-1)*100</f>
        <v>17.039334853570697</v>
      </c>
    </row>
    <row r="598" spans="1:10" x14ac:dyDescent="0.55000000000000004">
      <c r="A598" s="1">
        <v>41883</v>
      </c>
      <c r="B598">
        <f>(Inflation!B614/Inflation!B602-1)*100</f>
        <v>1.7288378155054573</v>
      </c>
      <c r="C598">
        <f>(Wage!B613/Wage!B601-1)*100</f>
        <v>1.8226600985221664</v>
      </c>
      <c r="D598">
        <f>Unemployment!B602</f>
        <v>6</v>
      </c>
      <c r="E598">
        <f>(Consumption!B614/Consumption!B602-1)*100</f>
        <v>4.8556097304773393</v>
      </c>
      <c r="F598">
        <f>Investment!B808-50</f>
        <v>8.8999999999999986</v>
      </c>
      <c r="G598">
        <f>InterestRate!B602</f>
        <v>0.09</v>
      </c>
      <c r="H598">
        <f>('Money Supply'!B674/'Money Supply'!B662-1)*100</f>
        <v>11.015254303752808</v>
      </c>
      <c r="I598">
        <f>('Money Supply'!C674/'Money Supply'!C662-1)*100</f>
        <v>6.1684394200961501</v>
      </c>
      <c r="J598">
        <f>('SP 500'!D782/'SP 500'!D770-1)*100</f>
        <v>20.241702825244179</v>
      </c>
    </row>
    <row r="599" spans="1:10" x14ac:dyDescent="0.55000000000000004">
      <c r="A599" s="1">
        <v>41913</v>
      </c>
      <c r="B599">
        <f>(Inflation!B615/Inflation!B603-1)*100</f>
        <v>1.8076900179450739</v>
      </c>
      <c r="C599">
        <f>(Wage!B614/Wage!B602-1)*100</f>
        <v>2.1717670286278246</v>
      </c>
      <c r="D599">
        <f>Unemployment!B603</f>
        <v>5.7</v>
      </c>
      <c r="E599">
        <f>(Consumption!B615/Consumption!B603-1)*100</f>
        <v>5.096291386107521</v>
      </c>
      <c r="F599">
        <f>Investment!B809-50</f>
        <v>10.899999999999999</v>
      </c>
      <c r="G599">
        <f>InterestRate!B603</f>
        <v>0.09</v>
      </c>
      <c r="H599">
        <f>('Money Supply'!B675/'Money Supply'!B663-1)*100</f>
        <v>9.4400244798041442</v>
      </c>
      <c r="I599">
        <f>('Money Supply'!C675/'Money Supply'!C663-1)*100</f>
        <v>5.5622322321404072</v>
      </c>
      <c r="J599">
        <f>('SP 500'!D783/'SP 500'!D771-1)*100</f>
        <v>10.579607649582812</v>
      </c>
    </row>
    <row r="600" spans="1:10" x14ac:dyDescent="0.55000000000000004">
      <c r="A600" s="1">
        <v>41944</v>
      </c>
      <c r="B600">
        <f>(Inflation!B616/Inflation!B604-1)*100</f>
        <v>1.7024948670098627</v>
      </c>
      <c r="C600">
        <f>(Wage!B615/Wage!B603-1)*100</f>
        <v>2.7093596059113434</v>
      </c>
      <c r="D600">
        <f>Unemployment!B604</f>
        <v>5.8</v>
      </c>
      <c r="E600">
        <f>(Consumption!B616/Consumption!B604-1)*100</f>
        <v>4.7972621729336362</v>
      </c>
      <c r="F600">
        <f>Investment!B810-50</f>
        <v>12.5</v>
      </c>
      <c r="G600">
        <f>InterestRate!B604</f>
        <v>0.09</v>
      </c>
      <c r="H600">
        <f>('Money Supply'!B676/'Money Supply'!B664-1)*100</f>
        <v>9.8454559434107516</v>
      </c>
      <c r="I600">
        <f>('Money Supply'!C676/'Money Supply'!C664-1)*100</f>
        <v>5.8331734327458307</v>
      </c>
      <c r="J600">
        <f>('SP 500'!D784/'SP 500'!D772-1)*100</f>
        <v>14.592261261608508</v>
      </c>
    </row>
    <row r="601" spans="1:10" x14ac:dyDescent="0.55000000000000004">
      <c r="A601" s="1">
        <v>41974</v>
      </c>
      <c r="B601">
        <f>(Inflation!B617/Inflation!B605-1)*100</f>
        <v>1.6063829787233974</v>
      </c>
      <c r="C601">
        <f>(Wage!B616/Wage!B604-1)*100</f>
        <v>1.4222658165767399</v>
      </c>
      <c r="D601">
        <f>Unemployment!B605</f>
        <v>5.6</v>
      </c>
      <c r="E601">
        <f>(Consumption!B617/Consumption!B605-1)*100</f>
        <v>4.4648106519107778</v>
      </c>
      <c r="F601">
        <f>Investment!B811-50</f>
        <v>7.3999999999999986</v>
      </c>
      <c r="G601">
        <f>InterestRate!B605</f>
        <v>0.12</v>
      </c>
      <c r="H601">
        <f>('Money Supply'!B677/'Money Supply'!B665-1)*100</f>
        <v>10.204683754379484</v>
      </c>
      <c r="I601">
        <f>('Money Supply'!C677/'Money Supply'!C665-1)*100</f>
        <v>5.9305959499250438</v>
      </c>
      <c r="J601">
        <f>('SP 500'!D785/'SP 500'!D773-1)*100</f>
        <v>11.570770771162554</v>
      </c>
    </row>
    <row r="602" spans="1:10" x14ac:dyDescent="0.55000000000000004">
      <c r="A602" s="1">
        <v>42005</v>
      </c>
      <c r="B602">
        <f>(Inflation!B618/Inflation!B606-1)*100</f>
        <v>1.6489142488114394</v>
      </c>
      <c r="C602">
        <f>(Wage!B617/Wage!B605-1)*100</f>
        <v>2.0487804878048799</v>
      </c>
      <c r="D602">
        <f>Unemployment!B606</f>
        <v>5.7</v>
      </c>
      <c r="E602">
        <f>(Consumption!B618/Consumption!B606-1)*100</f>
        <v>4.2734081749147945</v>
      </c>
      <c r="F602">
        <f>Investment!B812-50</f>
        <v>4.1000000000000014</v>
      </c>
      <c r="G602">
        <f>InterestRate!B606</f>
        <v>0.11</v>
      </c>
      <c r="H602">
        <f>('Money Supply'!B678/'Money Supply'!B666-1)*100</f>
        <v>8.8372610048910616</v>
      </c>
      <c r="I602">
        <f>('Money Supply'!C678/'Money Supply'!C666-1)*100</f>
        <v>5.9484121606360407</v>
      </c>
      <c r="J602">
        <f>('SP 500'!D786/'SP 500'!D774-1)*100</f>
        <v>12.294617189096702</v>
      </c>
    </row>
    <row r="603" spans="1:10" x14ac:dyDescent="0.55000000000000004">
      <c r="A603" s="1">
        <v>42036</v>
      </c>
      <c r="B603">
        <f>(Inflation!B619/Inflation!B607-1)*100</f>
        <v>1.6977655406120951</v>
      </c>
      <c r="C603">
        <f>(Wage!B618/Wage!B606-1)*100</f>
        <v>1.644895984518624</v>
      </c>
      <c r="D603">
        <f>Unemployment!B607</f>
        <v>5.5</v>
      </c>
      <c r="E603">
        <f>(Consumption!B619/Consumption!B607-1)*100</f>
        <v>3.9212820468731202</v>
      </c>
      <c r="F603">
        <f>Investment!B813-50</f>
        <v>3.7999999999999972</v>
      </c>
      <c r="G603">
        <f>InterestRate!B607</f>
        <v>0.11</v>
      </c>
      <c r="H603">
        <f>('Money Supply'!B679/'Money Supply'!B667-1)*100</f>
        <v>10.088417002700623</v>
      </c>
      <c r="I603">
        <f>('Money Supply'!C679/'Money Supply'!C667-1)*100</f>
        <v>6.2535971223021569</v>
      </c>
      <c r="J603">
        <f>('SP 500'!D787/'SP 500'!D775-1)*100</f>
        <v>13.981079327490619</v>
      </c>
    </row>
    <row r="604" spans="1:10" x14ac:dyDescent="0.55000000000000004">
      <c r="A604" s="1">
        <v>42064</v>
      </c>
      <c r="B604">
        <f>(Inflation!B620/Inflation!B608-1)*100</f>
        <v>1.7533862641560427</v>
      </c>
      <c r="C604">
        <f>(Wage!B619/Wage!B607-1)*100</f>
        <v>1.9893255701115997</v>
      </c>
      <c r="D604">
        <f>Unemployment!B608</f>
        <v>5.5</v>
      </c>
      <c r="E604">
        <f>(Consumption!B620/Consumption!B608-1)*100</f>
        <v>3.7414849845491815</v>
      </c>
      <c r="F604">
        <f>Investment!B814-50</f>
        <v>4.2000000000000028</v>
      </c>
      <c r="G604">
        <f>InterestRate!B608</f>
        <v>0.11</v>
      </c>
      <c r="H604">
        <f>('Money Supply'!B680/'Money Supply'!B668-1)*100</f>
        <v>9.0288808664259932</v>
      </c>
      <c r="I604">
        <f>('Money Supply'!C680/'Money Supply'!C668-1)*100</f>
        <v>6.0497461116397311</v>
      </c>
      <c r="J604">
        <f>('SP 500'!D788/'SP 500'!D776-1)*100</f>
        <v>11.188700998742585</v>
      </c>
    </row>
    <row r="605" spans="1:10" x14ac:dyDescent="0.55000000000000004">
      <c r="A605" s="1">
        <v>42095</v>
      </c>
      <c r="B605">
        <f>(Inflation!B621/Inflation!B609-1)*100</f>
        <v>1.8075104522355057</v>
      </c>
      <c r="C605">
        <f>(Wage!B620/Wage!B608-1)*100</f>
        <v>1.9941634241245065</v>
      </c>
      <c r="D605">
        <f>Unemployment!B609</f>
        <v>5.4</v>
      </c>
      <c r="E605">
        <f>(Consumption!B621/Consumption!B609-1)*100</f>
        <v>3.6054809434299173</v>
      </c>
      <c r="F605">
        <f>Investment!B815-50</f>
        <v>4.2999999999999972</v>
      </c>
      <c r="G605">
        <f>InterestRate!B609</f>
        <v>0.12</v>
      </c>
      <c r="H605">
        <f>('Money Supply'!B681/'Money Supply'!B669-1)*100</f>
        <v>8.0245153933865332</v>
      </c>
      <c r="I605">
        <f>('Money Supply'!C681/'Money Supply'!C669-1)*100</f>
        <v>5.9770053901914588</v>
      </c>
      <c r="J605">
        <f>('SP 500'!D789/'SP 500'!D777-1)*100</f>
        <v>12.898206526528977</v>
      </c>
    </row>
    <row r="606" spans="1:10" x14ac:dyDescent="0.55000000000000004">
      <c r="A606" s="1">
        <v>42125</v>
      </c>
      <c r="B606">
        <f>(Inflation!B622/Inflation!B610-1)*100</f>
        <v>1.7182780249465512</v>
      </c>
      <c r="C606">
        <f>(Wage!B621/Wage!B609-1)*100</f>
        <v>2.24609375</v>
      </c>
      <c r="D606">
        <f>Unemployment!B610</f>
        <v>5.5</v>
      </c>
      <c r="E606">
        <f>(Consumption!B622/Consumption!B610-1)*100</f>
        <v>3.9660393041619724</v>
      </c>
      <c r="F606">
        <f>Investment!B816-50</f>
        <v>5.6000000000000014</v>
      </c>
      <c r="G606">
        <f>InterestRate!B610</f>
        <v>0.12</v>
      </c>
      <c r="H606">
        <f>('Money Supply'!B682/'Money Supply'!B670-1)*100</f>
        <v>6.9374977510704872</v>
      </c>
      <c r="I606">
        <f>('Money Supply'!C682/'Money Supply'!C670-1)*100</f>
        <v>5.6513307714204375</v>
      </c>
      <c r="J606">
        <f>('SP 500'!D790/'SP 500'!D778-1)*100</f>
        <v>11.191580158796622</v>
      </c>
    </row>
    <row r="607" spans="1:10" x14ac:dyDescent="0.55000000000000004">
      <c r="A607" s="1">
        <v>42156</v>
      </c>
      <c r="B607">
        <f>(Inflation!B623/Inflation!B611-1)*100</f>
        <v>1.7622828638251153</v>
      </c>
      <c r="C607">
        <f>(Wage!B622/Wage!B610-1)*100</f>
        <v>1.5579357351509282</v>
      </c>
      <c r="D607">
        <f>Unemployment!B611</f>
        <v>5.3</v>
      </c>
      <c r="E607">
        <f>(Consumption!B623/Consumption!B611-1)*100</f>
        <v>3.6054123363476798</v>
      </c>
      <c r="F607">
        <f>Investment!B817-50</f>
        <v>4.8999999999999986</v>
      </c>
      <c r="G607">
        <f>InterestRate!B611</f>
        <v>0.13</v>
      </c>
      <c r="H607">
        <f>('Money Supply'!B683/'Money Supply'!B671-1)*100</f>
        <v>6.9145165863339964</v>
      </c>
      <c r="I607">
        <f>('Money Supply'!C683/'Money Supply'!C671-1)*100</f>
        <v>5.5549166187464083</v>
      </c>
      <c r="J607">
        <f>('SP 500'!D791/'SP 500'!D779-1)*100</f>
        <v>7.3247157833037368</v>
      </c>
    </row>
    <row r="608" spans="1:10" x14ac:dyDescent="0.55000000000000004">
      <c r="A608" s="1">
        <v>42186</v>
      </c>
      <c r="B608">
        <f>(Inflation!B624/Inflation!B612-1)*100</f>
        <v>1.8048358514810792</v>
      </c>
      <c r="C608">
        <f>(Wage!B623/Wage!B611-1)*100</f>
        <v>2.0477815699658564</v>
      </c>
      <c r="D608">
        <f>Unemployment!B612</f>
        <v>5.3</v>
      </c>
      <c r="E608">
        <f>(Consumption!B624/Consumption!B612-1)*100</f>
        <v>3.7833059729763807</v>
      </c>
      <c r="F608">
        <f>Investment!B818-50</f>
        <v>3.6000000000000014</v>
      </c>
      <c r="G608">
        <f>InterestRate!B612</f>
        <v>0.13</v>
      </c>
      <c r="H608">
        <f>('Money Supply'!B684/'Money Supply'!B672-1)*100</f>
        <v>6.9450317124735594</v>
      </c>
      <c r="I608">
        <f>('Money Supply'!C684/'Money Supply'!C672-1)*100</f>
        <v>5.492512611034317</v>
      </c>
      <c r="J608">
        <f>('SP 500'!D792/'SP 500'!D780-1)*100</f>
        <v>5.8710174922048886</v>
      </c>
    </row>
    <row r="609" spans="1:10" x14ac:dyDescent="0.55000000000000004">
      <c r="A609" s="1">
        <v>42217</v>
      </c>
      <c r="B609">
        <f>(Inflation!B625/Inflation!B613-1)*100</f>
        <v>1.8275590022493127</v>
      </c>
      <c r="C609">
        <f>(Wage!B624/Wage!B612-1)*100</f>
        <v>2.5341130604288553</v>
      </c>
      <c r="D609">
        <f>Unemployment!B613</f>
        <v>5.0999999999999996</v>
      </c>
      <c r="E609">
        <f>(Consumption!B625/Consumption!B613-1)*100</f>
        <v>3.2567546110196632</v>
      </c>
      <c r="F609">
        <f>Investment!B819-50</f>
        <v>1.7000000000000028</v>
      </c>
      <c r="G609">
        <f>InterestRate!B613</f>
        <v>0.14000000000000001</v>
      </c>
      <c r="H609">
        <f>('Money Supply'!B685/'Money Supply'!B673-1)*100</f>
        <v>8.352176878073303</v>
      </c>
      <c r="I609">
        <f>('Money Supply'!C685/'Money Supply'!C673-1)*100</f>
        <v>5.712078244760721</v>
      </c>
      <c r="J609">
        <f>('SP 500'!D793/'SP 500'!D781-1)*100</f>
        <v>-1.9829071296925127</v>
      </c>
    </row>
    <row r="610" spans="1:10" x14ac:dyDescent="0.55000000000000004">
      <c r="A610" s="1">
        <v>42248</v>
      </c>
      <c r="B610">
        <f>(Inflation!B626/Inflation!B614-1)*100</f>
        <v>1.8916350207878851</v>
      </c>
      <c r="C610">
        <f>(Wage!B625/Wage!B613-1)*100</f>
        <v>2.0319303338171224</v>
      </c>
      <c r="D610">
        <f>Unemployment!B614</f>
        <v>5.0999999999999996</v>
      </c>
      <c r="E610">
        <f>(Consumption!B626/Consumption!B614-1)*100</f>
        <v>3.4110830981917806</v>
      </c>
      <c r="F610">
        <f>Investment!B820-50</f>
        <v>-0.20000000000000284</v>
      </c>
      <c r="G610">
        <f>InterestRate!B614</f>
        <v>0.14000000000000001</v>
      </c>
      <c r="H610">
        <f>('Money Supply'!B686/'Money Supply'!B674-1)*100</f>
        <v>6.4888731896856067</v>
      </c>
      <c r="I610">
        <f>('Money Supply'!C686/'Money Supply'!C674-1)*100</f>
        <v>5.8703710179389468</v>
      </c>
      <c r="J610">
        <f>('SP 500'!D794/'SP 500'!D782-1)*100</f>
        <v>-4.6908414884916709</v>
      </c>
    </row>
    <row r="611" spans="1:10" x14ac:dyDescent="0.55000000000000004">
      <c r="A611" s="1">
        <v>42278</v>
      </c>
      <c r="B611">
        <f>(Inflation!B627/Inflation!B615-1)*100</f>
        <v>1.9096707363426502</v>
      </c>
      <c r="C611">
        <f>(Wage!B626/Wage!B614-1)*100</f>
        <v>2.4154589371980784</v>
      </c>
      <c r="D611">
        <f>Unemployment!B615</f>
        <v>5</v>
      </c>
      <c r="E611">
        <f>(Consumption!B627/Consumption!B615-1)*100</f>
        <v>2.926262500518706</v>
      </c>
      <c r="F611">
        <f>Investment!B821-50</f>
        <v>0.79999999999999716</v>
      </c>
      <c r="G611">
        <f>InterestRate!B615</f>
        <v>0.12</v>
      </c>
      <c r="H611">
        <f>('Money Supply'!B687/'Money Supply'!B675-1)*100</f>
        <v>5.2879910527051655</v>
      </c>
      <c r="I611">
        <f>('Money Supply'!C687/'Money Supply'!C675-1)*100</f>
        <v>5.5524655415152946</v>
      </c>
      <c r="J611">
        <f>('SP 500'!D795/'SP 500'!D783-1)*100</f>
        <v>4.0117273755678085</v>
      </c>
    </row>
    <row r="612" spans="1:10" x14ac:dyDescent="0.55000000000000004">
      <c r="A612" s="1">
        <v>42309</v>
      </c>
      <c r="B612">
        <f>(Inflation!B628/Inflation!B616-1)*100</f>
        <v>2.0175717247375102</v>
      </c>
      <c r="C612">
        <f>(Wage!B627/Wage!B615-1)*100</f>
        <v>2.1582733812949506</v>
      </c>
      <c r="D612">
        <f>Unemployment!B616</f>
        <v>5</v>
      </c>
      <c r="E612">
        <f>(Consumption!B628/Consumption!B616-1)*100</f>
        <v>2.8663078614714177</v>
      </c>
      <c r="F612">
        <f>Investment!B822-50</f>
        <v>-1</v>
      </c>
      <c r="G612">
        <f>InterestRate!B616</f>
        <v>0.12</v>
      </c>
      <c r="H612">
        <f>('Money Supply'!B688/'Money Supply'!B676-1)*100</f>
        <v>6.9016204108773849</v>
      </c>
      <c r="I612">
        <f>('Money Supply'!C688/'Money Supply'!C676-1)*100</f>
        <v>5.932122907439541</v>
      </c>
      <c r="J612">
        <f>('SP 500'!D796/'SP 500'!D784-1)*100</f>
        <v>0.91853638453311959</v>
      </c>
    </row>
    <row r="613" spans="1:10" x14ac:dyDescent="0.55000000000000004">
      <c r="A613" s="1">
        <v>42339</v>
      </c>
      <c r="B613">
        <f>(Inflation!B629/Inflation!B617-1)*100</f>
        <v>2.0956967856768927</v>
      </c>
      <c r="C613">
        <f>(Wage!B628/Wage!B616-1)*100</f>
        <v>2.5145067698259194</v>
      </c>
      <c r="D613">
        <f>Unemployment!B617</f>
        <v>5</v>
      </c>
      <c r="E613">
        <f>(Consumption!B629/Consumption!B617-1)*100</f>
        <v>3.2228696285506064</v>
      </c>
      <c r="F613">
        <f>Investment!B823-50</f>
        <v>-1.2000000000000028</v>
      </c>
      <c r="G613">
        <f>InterestRate!B617</f>
        <v>0.24</v>
      </c>
      <c r="H613">
        <f>('Money Supply'!B689/'Money Supply'!B677-1)*100</f>
        <v>5.0532092898734948</v>
      </c>
      <c r="I613">
        <f>('Money Supply'!C689/'Money Supply'!C677-1)*100</f>
        <v>5.7281718963164918</v>
      </c>
      <c r="J613">
        <f>('SP 500'!D797/'SP 500'!D785-1)*100</f>
        <v>1.0493952214815749</v>
      </c>
    </row>
    <row r="614" spans="1:10" x14ac:dyDescent="0.55000000000000004">
      <c r="A614" s="1">
        <v>42370</v>
      </c>
      <c r="B614">
        <f>(Inflation!B630/Inflation!B618-1)*100</f>
        <v>2.2069150003343863</v>
      </c>
      <c r="C614">
        <f>(Wage!B629/Wage!B617-1)*100</f>
        <v>2.4856596558317401</v>
      </c>
      <c r="D614">
        <f>Unemployment!B618</f>
        <v>4.9000000000000004</v>
      </c>
      <c r="E614">
        <f>(Consumption!B630/Consumption!B618-1)*100</f>
        <v>3.5068802202997684</v>
      </c>
      <c r="F614">
        <f>Investment!B824-50</f>
        <v>1.5</v>
      </c>
      <c r="G614">
        <f>InterestRate!B618</f>
        <v>0.34</v>
      </c>
      <c r="H614">
        <f>('Money Supply'!B690/'Money Supply'!B678-1)*100</f>
        <v>5.3280223334354782</v>
      </c>
      <c r="I614">
        <f>('Money Supply'!C690/'Money Supply'!C678-1)*100</f>
        <v>6.1994218420895475</v>
      </c>
      <c r="J614">
        <f>('SP 500'!D798/'SP 500'!D786-1)*100</f>
        <v>-8.8440313684386105</v>
      </c>
    </row>
    <row r="615" spans="1:10" x14ac:dyDescent="0.55000000000000004">
      <c r="A615" s="1">
        <v>42401</v>
      </c>
      <c r="B615">
        <f>(Inflation!B631/Inflation!B619-1)*100</f>
        <v>2.3312771000029153</v>
      </c>
      <c r="C615">
        <f>(Wage!B630/Wage!B618-1)*100</f>
        <v>1.9990480723464987</v>
      </c>
      <c r="D615">
        <f>Unemployment!B619</f>
        <v>4.9000000000000004</v>
      </c>
      <c r="E615">
        <f>(Consumption!B631/Consumption!B619-1)*100</f>
        <v>3.4481902792140584</v>
      </c>
      <c r="F615">
        <f>Investment!B825-50</f>
        <v>1.5</v>
      </c>
      <c r="G615">
        <f>InterestRate!B619</f>
        <v>0.38</v>
      </c>
      <c r="H615">
        <f>('Money Supply'!B691/'Money Supply'!B679-1)*100</f>
        <v>4.1098192082801077</v>
      </c>
      <c r="I615">
        <f>('Money Supply'!C691/'Money Supply'!C679-1)*100</f>
        <v>5.7797450784569326</v>
      </c>
      <c r="J615">
        <f>('SP 500'!D799/'SP 500'!D787-1)*100</f>
        <v>-8.622345697947253</v>
      </c>
    </row>
    <row r="616" spans="1:10" x14ac:dyDescent="0.55000000000000004">
      <c r="A616" s="1">
        <v>42430</v>
      </c>
      <c r="B616">
        <f>(Inflation!B632/Inflation!B620-1)*100</f>
        <v>2.1948255049426102</v>
      </c>
      <c r="C616">
        <f>(Wage!B631/Wage!B619-1)*100</f>
        <v>1.9029495718363654</v>
      </c>
      <c r="D616">
        <f>Unemployment!B620</f>
        <v>5</v>
      </c>
      <c r="E616">
        <f>(Consumption!B632/Consumption!B620-1)*100</f>
        <v>2.9425075496383624</v>
      </c>
      <c r="F616">
        <f>Investment!B826-50</f>
        <v>8.2999999999999972</v>
      </c>
      <c r="G616">
        <f>InterestRate!B620</f>
        <v>0.36</v>
      </c>
      <c r="H616">
        <f>('Money Supply'!B692/'Money Supply'!B680-1)*100</f>
        <v>5.2216814012781221</v>
      </c>
      <c r="I616">
        <f>('Money Supply'!C692/'Money Supply'!C680-1)*100</f>
        <v>6.2010498599627706</v>
      </c>
      <c r="J616">
        <f>('SP 500'!D800/'SP 500'!D788-1)*100</f>
        <v>-5.0301750740457285</v>
      </c>
    </row>
    <row r="617" spans="1:10" x14ac:dyDescent="0.55000000000000004">
      <c r="A617" s="1">
        <v>42461</v>
      </c>
      <c r="B617">
        <f>(Inflation!B633/Inflation!B621-1)*100</f>
        <v>2.1463842317267945</v>
      </c>
      <c r="C617">
        <f>(Wage!B632/Wage!B620-1)*100</f>
        <v>2.5751072961373467</v>
      </c>
      <c r="D617">
        <f>Unemployment!B621</f>
        <v>5</v>
      </c>
      <c r="E617">
        <f>(Consumption!B633/Consumption!B621-1)*100</f>
        <v>3.7911501518758772</v>
      </c>
      <c r="F617">
        <f>Investment!B827-50</f>
        <v>5.7999999999999972</v>
      </c>
      <c r="G617">
        <f>InterestRate!B621</f>
        <v>0.37</v>
      </c>
      <c r="H617">
        <f>('Money Supply'!B693/'Money Supply'!B681-1)*100</f>
        <v>5.9869375907111833</v>
      </c>
      <c r="I617">
        <f>('Money Supply'!C693/'Money Supply'!C681-1)*100</f>
        <v>6.4283089463486265</v>
      </c>
      <c r="J617">
        <f>('SP 500'!D801/'SP 500'!D789-1)*100</f>
        <v>-0.71177393026565783</v>
      </c>
    </row>
    <row r="618" spans="1:10" x14ac:dyDescent="0.55000000000000004">
      <c r="A618" s="1">
        <v>42491</v>
      </c>
      <c r="B618">
        <f>(Inflation!B634/Inflation!B622-1)*100</f>
        <v>2.2447639383939233</v>
      </c>
      <c r="C618">
        <f>(Wage!B633/Wage!B621-1)*100</f>
        <v>2.7698185291308519</v>
      </c>
      <c r="D618">
        <f>Unemployment!B622</f>
        <v>4.7</v>
      </c>
      <c r="E618">
        <f>(Consumption!B634/Consumption!B622-1)*100</f>
        <v>3.4818930141869986</v>
      </c>
      <c r="F618">
        <f>Investment!B828-50</f>
        <v>5.7000000000000028</v>
      </c>
      <c r="G618">
        <f>InterestRate!B622</f>
        <v>0.37</v>
      </c>
      <c r="H618">
        <f>('Money Supply'!B694/'Money Supply'!B682-1)*100</f>
        <v>7.9948854268313108</v>
      </c>
      <c r="I618">
        <f>('Money Supply'!C694/'Money Supply'!C682-1)*100</f>
        <v>6.6987176788555924</v>
      </c>
      <c r="J618">
        <f>('SP 500'!D802/'SP 500'!D790-1)*100</f>
        <v>-2.0319788088448698</v>
      </c>
    </row>
    <row r="619" spans="1:10" x14ac:dyDescent="0.55000000000000004">
      <c r="A619" s="1">
        <v>42522</v>
      </c>
      <c r="B619">
        <f>(Inflation!B635/Inflation!B623-1)*100</f>
        <v>2.2557911154756916</v>
      </c>
      <c r="C619">
        <f>(Wage!B634/Wage!B622-1)*100</f>
        <v>2.4448705656759495</v>
      </c>
      <c r="D619">
        <f>Unemployment!B623</f>
        <v>4.9000000000000004</v>
      </c>
      <c r="E619">
        <f>(Consumption!B635/Consumption!B623-1)*100</f>
        <v>3.8186585028253228</v>
      </c>
      <c r="F619">
        <f>Investment!B829-50</f>
        <v>7</v>
      </c>
      <c r="G619">
        <f>InterestRate!B623</f>
        <v>0.38</v>
      </c>
      <c r="H619">
        <f>('Money Supply'!B695/'Money Supply'!B683-1)*100</f>
        <v>7.140252593893992</v>
      </c>
      <c r="I619">
        <f>('Money Supply'!C695/'Money Supply'!C683-1)*100</f>
        <v>6.9220711735420881</v>
      </c>
      <c r="J619">
        <f>('SP 500'!D803/'SP 500'!D791-1)*100</f>
        <v>-3.1434801909446697</v>
      </c>
    </row>
    <row r="620" spans="1:10" x14ac:dyDescent="0.55000000000000004">
      <c r="A620" s="1">
        <v>42552</v>
      </c>
      <c r="B620">
        <f>(Inflation!B636/Inflation!B624-1)*100</f>
        <v>2.1894438119751225</v>
      </c>
      <c r="C620">
        <f>(Wage!B635/Wage!B623-1)*100</f>
        <v>2.6278069756330735</v>
      </c>
      <c r="D620">
        <f>Unemployment!B624</f>
        <v>4.9000000000000004</v>
      </c>
      <c r="E620">
        <f>(Consumption!B636/Consumption!B624-1)*100</f>
        <v>3.7565197641123094</v>
      </c>
      <c r="F620">
        <f>Investment!B830-50</f>
        <v>6.8999999999999986</v>
      </c>
      <c r="G620">
        <f>InterestRate!B624</f>
        <v>0.39</v>
      </c>
      <c r="H620">
        <f>('Money Supply'!B696/'Money Supply'!B684-1)*100</f>
        <v>6.2172580804586541</v>
      </c>
      <c r="I620">
        <f>('Money Supply'!C696/'Money Supply'!C684-1)*100</f>
        <v>7.0074271885170791</v>
      </c>
      <c r="J620">
        <f>('SP 500'!D804/'SP 500'!D792-1)*100</f>
        <v>1.4676959964413649</v>
      </c>
    </row>
    <row r="621" spans="1:10" x14ac:dyDescent="0.55000000000000004">
      <c r="A621" s="1">
        <v>42583</v>
      </c>
      <c r="B621">
        <f>(Inflation!B637/Inflation!B625-1)*100</f>
        <v>2.3189683949375706</v>
      </c>
      <c r="C621">
        <f>(Wage!B636/Wage!B624-1)*100</f>
        <v>1.9961977186311763</v>
      </c>
      <c r="D621">
        <f>Unemployment!B625</f>
        <v>4.9000000000000004</v>
      </c>
      <c r="E621">
        <f>(Consumption!B637/Consumption!B625-1)*100</f>
        <v>3.4591602188481341</v>
      </c>
      <c r="F621">
        <f>Investment!B831-50</f>
        <v>-0.89999999999999858</v>
      </c>
      <c r="G621">
        <f>InterestRate!B625</f>
        <v>0.4</v>
      </c>
      <c r="H621">
        <f>('Money Supply'!B697/'Money Supply'!B685-1)*100</f>
        <v>9.0698290711540999</v>
      </c>
      <c r="I621">
        <f>('Money Supply'!C697/'Money Supply'!C685-1)*100</f>
        <v>7.3369046135957738</v>
      </c>
      <c r="J621">
        <f>('SP 500'!D805/'SP 500'!D793-1)*100</f>
        <v>15.027775239405393</v>
      </c>
    </row>
    <row r="622" spans="1:10" x14ac:dyDescent="0.55000000000000004">
      <c r="A622" s="1">
        <v>42614</v>
      </c>
      <c r="B622">
        <f>(Inflation!B638/Inflation!B626-1)*100</f>
        <v>2.2074383934845176</v>
      </c>
      <c r="C622">
        <f>(Wage!B637/Wage!B625-1)*100</f>
        <v>2.7027027027026973</v>
      </c>
      <c r="D622">
        <f>Unemployment!B626</f>
        <v>5</v>
      </c>
      <c r="E622">
        <f>(Consumption!B638/Consumption!B626-1)*100</f>
        <v>3.6876776026866454</v>
      </c>
      <c r="F622">
        <f>Investment!B832-50</f>
        <v>5.1000000000000014</v>
      </c>
      <c r="G622">
        <f>InterestRate!B626</f>
        <v>0.4</v>
      </c>
      <c r="H622">
        <f>('Money Supply'!B698/'Money Supply'!B686-1)*100</f>
        <v>8.5646996384383343</v>
      </c>
      <c r="I622">
        <f>('Money Supply'!C698/'Money Supply'!C686-1)*100</f>
        <v>7.4250844322601539</v>
      </c>
      <c r="J622">
        <f>('SP 500'!D806/'SP 500'!D794-1)*100</f>
        <v>13.206301505406648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topLeftCell="A263" workbookViewId="0">
      <selection activeCell="A5" sqref="A5:A283"/>
    </sheetView>
  </sheetViews>
  <sheetFormatPr defaultRowHeight="14.4" x14ac:dyDescent="0.55000000000000004"/>
  <cols>
    <col min="1" max="1" width="15.734375" customWidth="1"/>
  </cols>
  <sheetData>
    <row r="1" spans="1:2" x14ac:dyDescent="0.55000000000000004">
      <c r="A1" t="s">
        <v>23</v>
      </c>
      <c r="B1" t="s">
        <v>24</v>
      </c>
    </row>
    <row r="5" spans="1:2" x14ac:dyDescent="0.55000000000000004">
      <c r="A5" t="s">
        <v>0</v>
      </c>
      <c r="B5" t="s">
        <v>23</v>
      </c>
    </row>
    <row r="6" spans="1:2" x14ac:dyDescent="0.55000000000000004">
      <c r="A6" s="1">
        <v>17168</v>
      </c>
      <c r="B6">
        <v>1934.5</v>
      </c>
    </row>
    <row r="7" spans="1:2" x14ac:dyDescent="0.55000000000000004">
      <c r="A7" s="1">
        <v>17258</v>
      </c>
      <c r="B7">
        <v>1932.3</v>
      </c>
    </row>
    <row r="8" spans="1:2" x14ac:dyDescent="0.55000000000000004">
      <c r="A8" s="1">
        <v>17349</v>
      </c>
      <c r="B8">
        <v>1930.3</v>
      </c>
    </row>
    <row r="9" spans="1:2" x14ac:dyDescent="0.55000000000000004">
      <c r="A9" s="1">
        <v>17441</v>
      </c>
      <c r="B9">
        <v>1960.7</v>
      </c>
    </row>
    <row r="10" spans="1:2" x14ac:dyDescent="0.55000000000000004">
      <c r="A10" s="1">
        <v>17533</v>
      </c>
      <c r="B10">
        <v>1989.5</v>
      </c>
    </row>
    <row r="11" spans="1:2" x14ac:dyDescent="0.55000000000000004">
      <c r="A11" s="1">
        <v>17624</v>
      </c>
      <c r="B11">
        <v>2021.9</v>
      </c>
    </row>
    <row r="12" spans="1:2" x14ac:dyDescent="0.55000000000000004">
      <c r="A12" s="1">
        <v>17715</v>
      </c>
      <c r="B12">
        <v>2033.2</v>
      </c>
    </row>
    <row r="13" spans="1:2" x14ac:dyDescent="0.55000000000000004">
      <c r="A13" s="1">
        <v>17807</v>
      </c>
      <c r="B13">
        <v>2035.3</v>
      </c>
    </row>
    <row r="14" spans="1:2" x14ac:dyDescent="0.55000000000000004">
      <c r="A14" s="1">
        <v>17899</v>
      </c>
      <c r="B14">
        <v>2007.5</v>
      </c>
    </row>
    <row r="15" spans="1:2" x14ac:dyDescent="0.55000000000000004">
      <c r="A15" s="1">
        <v>17989</v>
      </c>
      <c r="B15">
        <v>2000.8</v>
      </c>
    </row>
    <row r="16" spans="1:2" x14ac:dyDescent="0.55000000000000004">
      <c r="A16" s="1">
        <v>18080</v>
      </c>
      <c r="B16">
        <v>2022.8</v>
      </c>
    </row>
    <row r="17" spans="1:2" x14ac:dyDescent="0.55000000000000004">
      <c r="A17" s="1">
        <v>18172</v>
      </c>
      <c r="B17">
        <v>2004.7</v>
      </c>
    </row>
    <row r="18" spans="1:2" x14ac:dyDescent="0.55000000000000004">
      <c r="A18" s="1">
        <v>18264</v>
      </c>
      <c r="B18">
        <v>2084.6</v>
      </c>
    </row>
    <row r="19" spans="1:2" x14ac:dyDescent="0.55000000000000004">
      <c r="A19" s="1">
        <v>18354</v>
      </c>
      <c r="B19">
        <v>2147.6</v>
      </c>
    </row>
    <row r="20" spans="1:2" x14ac:dyDescent="0.55000000000000004">
      <c r="A20" s="1">
        <v>18445</v>
      </c>
      <c r="B20">
        <v>2230.4</v>
      </c>
    </row>
    <row r="21" spans="1:2" x14ac:dyDescent="0.55000000000000004">
      <c r="A21" s="1">
        <v>18537</v>
      </c>
      <c r="B21">
        <v>2273.4</v>
      </c>
    </row>
    <row r="22" spans="1:2" x14ac:dyDescent="0.55000000000000004">
      <c r="A22" s="1">
        <v>18629</v>
      </c>
      <c r="B22">
        <v>2304.5</v>
      </c>
    </row>
    <row r="23" spans="1:2" x14ac:dyDescent="0.55000000000000004">
      <c r="A23" s="1">
        <v>18719</v>
      </c>
      <c r="B23">
        <v>2344.5</v>
      </c>
    </row>
    <row r="24" spans="1:2" x14ac:dyDescent="0.55000000000000004">
      <c r="A24" s="1">
        <v>18810</v>
      </c>
      <c r="B24">
        <v>2392.8000000000002</v>
      </c>
    </row>
    <row r="25" spans="1:2" x14ac:dyDescent="0.55000000000000004">
      <c r="A25" s="1">
        <v>18902</v>
      </c>
      <c r="B25">
        <v>2398.1</v>
      </c>
    </row>
    <row r="26" spans="1:2" x14ac:dyDescent="0.55000000000000004">
      <c r="A26" s="1">
        <v>18994</v>
      </c>
      <c r="B26">
        <v>2423.5</v>
      </c>
    </row>
    <row r="27" spans="1:2" x14ac:dyDescent="0.55000000000000004">
      <c r="A27" s="1">
        <v>19085</v>
      </c>
      <c r="B27">
        <v>2428.5</v>
      </c>
    </row>
    <row r="28" spans="1:2" x14ac:dyDescent="0.55000000000000004">
      <c r="A28" s="1">
        <v>19176</v>
      </c>
      <c r="B28">
        <v>2446.1</v>
      </c>
    </row>
    <row r="29" spans="1:2" x14ac:dyDescent="0.55000000000000004">
      <c r="A29" s="1">
        <v>19268</v>
      </c>
      <c r="B29">
        <v>2526.4</v>
      </c>
    </row>
    <row r="30" spans="1:2" x14ac:dyDescent="0.55000000000000004">
      <c r="A30" s="1">
        <v>19360</v>
      </c>
      <c r="B30">
        <v>2573.4</v>
      </c>
    </row>
    <row r="31" spans="1:2" x14ac:dyDescent="0.55000000000000004">
      <c r="A31" s="1">
        <v>19450</v>
      </c>
      <c r="B31">
        <v>2593.5</v>
      </c>
    </row>
    <row r="32" spans="1:2" x14ac:dyDescent="0.55000000000000004">
      <c r="A32" s="1">
        <v>19541</v>
      </c>
      <c r="B32">
        <v>2578.9</v>
      </c>
    </row>
    <row r="33" spans="1:2" x14ac:dyDescent="0.55000000000000004">
      <c r="A33" s="1">
        <v>19633</v>
      </c>
      <c r="B33">
        <v>2539.8000000000002</v>
      </c>
    </row>
    <row r="34" spans="1:2" x14ac:dyDescent="0.55000000000000004">
      <c r="A34" s="1">
        <v>19725</v>
      </c>
      <c r="B34">
        <v>2528</v>
      </c>
    </row>
    <row r="35" spans="1:2" x14ac:dyDescent="0.55000000000000004">
      <c r="A35" s="1">
        <v>19815</v>
      </c>
      <c r="B35">
        <v>2530.6999999999998</v>
      </c>
    </row>
    <row r="36" spans="1:2" x14ac:dyDescent="0.55000000000000004">
      <c r="A36" s="1">
        <v>19906</v>
      </c>
      <c r="B36">
        <v>2559.4</v>
      </c>
    </row>
    <row r="37" spans="1:2" x14ac:dyDescent="0.55000000000000004">
      <c r="A37" s="1">
        <v>19998</v>
      </c>
      <c r="B37">
        <v>2609.3000000000002</v>
      </c>
    </row>
    <row r="38" spans="1:2" x14ac:dyDescent="0.55000000000000004">
      <c r="A38" s="1">
        <v>20090</v>
      </c>
      <c r="B38">
        <v>2683.8</v>
      </c>
    </row>
    <row r="39" spans="1:2" x14ac:dyDescent="0.55000000000000004">
      <c r="A39" s="1">
        <v>20180</v>
      </c>
      <c r="B39">
        <v>2727.5</v>
      </c>
    </row>
    <row r="40" spans="1:2" x14ac:dyDescent="0.55000000000000004">
      <c r="A40" s="1">
        <v>20271</v>
      </c>
      <c r="B40">
        <v>2764.1</v>
      </c>
    </row>
    <row r="41" spans="1:2" x14ac:dyDescent="0.55000000000000004">
      <c r="A41" s="1">
        <v>20363</v>
      </c>
      <c r="B41">
        <v>2780.8</v>
      </c>
    </row>
    <row r="42" spans="1:2" x14ac:dyDescent="0.55000000000000004">
      <c r="A42" s="1">
        <v>20455</v>
      </c>
      <c r="B42">
        <v>2770</v>
      </c>
    </row>
    <row r="43" spans="1:2" x14ac:dyDescent="0.55000000000000004">
      <c r="A43" s="1">
        <v>20546</v>
      </c>
      <c r="B43">
        <v>2792.9</v>
      </c>
    </row>
    <row r="44" spans="1:2" x14ac:dyDescent="0.55000000000000004">
      <c r="A44" s="1">
        <v>20637</v>
      </c>
      <c r="B44">
        <v>2790.6</v>
      </c>
    </row>
    <row r="45" spans="1:2" x14ac:dyDescent="0.55000000000000004">
      <c r="A45" s="1">
        <v>20729</v>
      </c>
      <c r="B45">
        <v>2836.2</v>
      </c>
    </row>
    <row r="46" spans="1:2" x14ac:dyDescent="0.55000000000000004">
      <c r="A46" s="1">
        <v>20821</v>
      </c>
      <c r="B46">
        <v>2854.5</v>
      </c>
    </row>
    <row r="47" spans="1:2" x14ac:dyDescent="0.55000000000000004">
      <c r="A47" s="1">
        <v>20911</v>
      </c>
      <c r="B47">
        <v>2848.2</v>
      </c>
    </row>
    <row r="48" spans="1:2" x14ac:dyDescent="0.55000000000000004">
      <c r="A48" s="1">
        <v>21002</v>
      </c>
      <c r="B48">
        <v>2875.9</v>
      </c>
    </row>
    <row r="49" spans="1:2" x14ac:dyDescent="0.55000000000000004">
      <c r="A49" s="1">
        <v>21094</v>
      </c>
      <c r="B49">
        <v>2846.4</v>
      </c>
    </row>
    <row r="50" spans="1:2" x14ac:dyDescent="0.55000000000000004">
      <c r="A50" s="1">
        <v>21186</v>
      </c>
      <c r="B50">
        <v>2772.7</v>
      </c>
    </row>
    <row r="51" spans="1:2" x14ac:dyDescent="0.55000000000000004">
      <c r="A51" s="1">
        <v>21276</v>
      </c>
      <c r="B51">
        <v>2790.9</v>
      </c>
    </row>
    <row r="52" spans="1:2" x14ac:dyDescent="0.55000000000000004">
      <c r="A52" s="1">
        <v>21367</v>
      </c>
      <c r="B52">
        <v>2855.5</v>
      </c>
    </row>
    <row r="53" spans="1:2" x14ac:dyDescent="0.55000000000000004">
      <c r="A53" s="1">
        <v>21459</v>
      </c>
      <c r="B53">
        <v>2922.3</v>
      </c>
    </row>
    <row r="54" spans="1:2" x14ac:dyDescent="0.55000000000000004">
      <c r="A54" s="1">
        <v>21551</v>
      </c>
      <c r="B54">
        <v>2976.6</v>
      </c>
    </row>
    <row r="55" spans="1:2" x14ac:dyDescent="0.55000000000000004">
      <c r="A55" s="1">
        <v>21641</v>
      </c>
      <c r="B55">
        <v>3049</v>
      </c>
    </row>
    <row r="56" spans="1:2" x14ac:dyDescent="0.55000000000000004">
      <c r="A56" s="1">
        <v>21732</v>
      </c>
      <c r="B56">
        <v>3043.1</v>
      </c>
    </row>
    <row r="57" spans="1:2" x14ac:dyDescent="0.55000000000000004">
      <c r="A57" s="1">
        <v>21824</v>
      </c>
      <c r="B57">
        <v>3055.1</v>
      </c>
    </row>
    <row r="58" spans="1:2" x14ac:dyDescent="0.55000000000000004">
      <c r="A58" s="1">
        <v>21916</v>
      </c>
      <c r="B58">
        <v>3123.2</v>
      </c>
    </row>
    <row r="59" spans="1:2" x14ac:dyDescent="0.55000000000000004">
      <c r="A59" s="1">
        <v>22007</v>
      </c>
      <c r="B59">
        <v>3111.3</v>
      </c>
    </row>
    <row r="60" spans="1:2" x14ac:dyDescent="0.55000000000000004">
      <c r="A60" s="1">
        <v>22098</v>
      </c>
      <c r="B60">
        <v>3119.1</v>
      </c>
    </row>
    <row r="61" spans="1:2" x14ac:dyDescent="0.55000000000000004">
      <c r="A61" s="1">
        <v>22190</v>
      </c>
      <c r="B61">
        <v>3081.3</v>
      </c>
    </row>
    <row r="62" spans="1:2" x14ac:dyDescent="0.55000000000000004">
      <c r="A62" s="1">
        <v>22282</v>
      </c>
      <c r="B62">
        <v>3102.3</v>
      </c>
    </row>
    <row r="63" spans="1:2" x14ac:dyDescent="0.55000000000000004">
      <c r="A63" s="1">
        <v>22372</v>
      </c>
      <c r="B63">
        <v>3159.9</v>
      </c>
    </row>
    <row r="64" spans="1:2" x14ac:dyDescent="0.55000000000000004">
      <c r="A64" s="1">
        <v>22463</v>
      </c>
      <c r="B64">
        <v>3212.6</v>
      </c>
    </row>
    <row r="65" spans="1:3" x14ac:dyDescent="0.55000000000000004">
      <c r="A65" s="1">
        <v>22555</v>
      </c>
      <c r="B65">
        <v>3277.7</v>
      </c>
    </row>
    <row r="66" spans="1:3" x14ac:dyDescent="0.55000000000000004">
      <c r="A66" s="1">
        <v>22647</v>
      </c>
      <c r="B66">
        <v>3336.8</v>
      </c>
    </row>
    <row r="67" spans="1:3" x14ac:dyDescent="0.55000000000000004">
      <c r="A67" s="1">
        <v>22737</v>
      </c>
      <c r="B67">
        <v>3372.7</v>
      </c>
    </row>
    <row r="68" spans="1:3" x14ac:dyDescent="0.55000000000000004">
      <c r="A68" s="1">
        <v>22828</v>
      </c>
      <c r="B68">
        <v>3404.8</v>
      </c>
    </row>
    <row r="69" spans="1:3" x14ac:dyDescent="0.55000000000000004">
      <c r="A69" s="1">
        <v>22920</v>
      </c>
      <c r="B69">
        <v>3418</v>
      </c>
    </row>
    <row r="70" spans="1:3" x14ac:dyDescent="0.55000000000000004">
      <c r="A70" s="1">
        <v>23012</v>
      </c>
      <c r="B70">
        <v>3456.1</v>
      </c>
    </row>
    <row r="71" spans="1:3" x14ac:dyDescent="0.55000000000000004">
      <c r="A71" s="1">
        <v>23102</v>
      </c>
      <c r="B71">
        <v>3501.1</v>
      </c>
    </row>
    <row r="72" spans="1:3" x14ac:dyDescent="0.55000000000000004">
      <c r="A72" s="1">
        <v>23193</v>
      </c>
      <c r="B72">
        <v>3569.5</v>
      </c>
    </row>
    <row r="73" spans="1:3" x14ac:dyDescent="0.55000000000000004">
      <c r="A73" s="1">
        <v>23285</v>
      </c>
      <c r="B73">
        <v>3595</v>
      </c>
    </row>
    <row r="74" spans="1:3" x14ac:dyDescent="0.55000000000000004">
      <c r="A74" s="1">
        <v>23377</v>
      </c>
      <c r="B74">
        <v>3672.7</v>
      </c>
    </row>
    <row r="75" spans="1:3" x14ac:dyDescent="0.55000000000000004">
      <c r="A75" s="1">
        <v>23468</v>
      </c>
      <c r="B75">
        <v>3716.4</v>
      </c>
    </row>
    <row r="76" spans="1:3" x14ac:dyDescent="0.55000000000000004">
      <c r="A76" s="1">
        <v>23559</v>
      </c>
      <c r="B76">
        <v>3766.9</v>
      </c>
    </row>
    <row r="77" spans="1:3" x14ac:dyDescent="0.55000000000000004">
      <c r="A77" s="1">
        <v>23651</v>
      </c>
      <c r="B77">
        <v>3780.2</v>
      </c>
    </row>
    <row r="78" spans="1:3" x14ac:dyDescent="0.55000000000000004">
      <c r="A78" s="1">
        <v>23743</v>
      </c>
      <c r="B78">
        <v>3873.5</v>
      </c>
      <c r="C78">
        <f>(B78/B74-1)*100</f>
        <v>5.4673673319356464</v>
      </c>
    </row>
    <row r="79" spans="1:3" x14ac:dyDescent="0.55000000000000004">
      <c r="A79" s="1">
        <v>23833</v>
      </c>
      <c r="B79">
        <v>3926.4</v>
      </c>
      <c r="C79">
        <f t="shared" ref="C79:C142" si="0">(B79/B75-1)*100</f>
        <v>5.6506296415886448</v>
      </c>
    </row>
    <row r="80" spans="1:3" x14ac:dyDescent="0.55000000000000004">
      <c r="A80" s="1">
        <v>23924</v>
      </c>
      <c r="B80">
        <v>4006.2</v>
      </c>
      <c r="C80">
        <f t="shared" si="0"/>
        <v>6.3527038148079251</v>
      </c>
    </row>
    <row r="81" spans="1:3" x14ac:dyDescent="0.55000000000000004">
      <c r="A81" s="1">
        <v>24016</v>
      </c>
      <c r="B81">
        <v>4100.6000000000004</v>
      </c>
      <c r="C81">
        <f t="shared" si="0"/>
        <v>8.4757420242315362</v>
      </c>
    </row>
    <row r="82" spans="1:3" x14ac:dyDescent="0.55000000000000004">
      <c r="A82" s="1">
        <v>24108</v>
      </c>
      <c r="B82">
        <v>4201.8999999999996</v>
      </c>
      <c r="C82">
        <f t="shared" si="0"/>
        <v>8.4781205627984857</v>
      </c>
    </row>
    <row r="83" spans="1:3" x14ac:dyDescent="0.55000000000000004">
      <c r="A83" s="1">
        <v>24198</v>
      </c>
      <c r="B83">
        <v>4219.1000000000004</v>
      </c>
      <c r="C83">
        <f t="shared" si="0"/>
        <v>7.4546658516707387</v>
      </c>
    </row>
    <row r="84" spans="1:3" x14ac:dyDescent="0.55000000000000004">
      <c r="A84" s="1">
        <v>24289</v>
      </c>
      <c r="B84">
        <v>4249.2</v>
      </c>
      <c r="C84">
        <f t="shared" si="0"/>
        <v>6.0655983225999632</v>
      </c>
    </row>
    <row r="85" spans="1:3" x14ac:dyDescent="0.55000000000000004">
      <c r="A85" s="1">
        <v>24381</v>
      </c>
      <c r="B85">
        <v>4285.6000000000004</v>
      </c>
      <c r="C85">
        <f t="shared" si="0"/>
        <v>4.5115348973320923</v>
      </c>
    </row>
    <row r="86" spans="1:3" x14ac:dyDescent="0.55000000000000004">
      <c r="A86" s="1">
        <v>24473</v>
      </c>
      <c r="B86">
        <v>4324.8999999999996</v>
      </c>
      <c r="C86">
        <f t="shared" si="0"/>
        <v>2.9272471976962811</v>
      </c>
    </row>
    <row r="87" spans="1:3" x14ac:dyDescent="0.55000000000000004">
      <c r="A87" s="1">
        <v>24563</v>
      </c>
      <c r="B87">
        <v>4328.7</v>
      </c>
      <c r="C87">
        <f t="shared" si="0"/>
        <v>2.5977104121732042</v>
      </c>
    </row>
    <row r="88" spans="1:3" x14ac:dyDescent="0.55000000000000004">
      <c r="A88" s="1">
        <v>24654</v>
      </c>
      <c r="B88">
        <v>4366.1000000000004</v>
      </c>
      <c r="C88">
        <f t="shared" si="0"/>
        <v>2.7511060905582418</v>
      </c>
    </row>
    <row r="89" spans="1:3" x14ac:dyDescent="0.55000000000000004">
      <c r="A89" s="1">
        <v>24746</v>
      </c>
      <c r="B89">
        <v>4401.2</v>
      </c>
      <c r="C89">
        <f t="shared" si="0"/>
        <v>2.6974052641403734</v>
      </c>
    </row>
    <row r="90" spans="1:3" x14ac:dyDescent="0.55000000000000004">
      <c r="A90" s="1">
        <v>24838</v>
      </c>
      <c r="B90">
        <v>4490.6000000000004</v>
      </c>
      <c r="C90">
        <f t="shared" si="0"/>
        <v>3.8313024578603194</v>
      </c>
    </row>
    <row r="91" spans="1:3" x14ac:dyDescent="0.55000000000000004">
      <c r="A91" s="1">
        <v>24929</v>
      </c>
      <c r="B91">
        <v>4566.3999999999996</v>
      </c>
      <c r="C91">
        <f t="shared" si="0"/>
        <v>5.4912560352992745</v>
      </c>
    </row>
    <row r="92" spans="1:3" x14ac:dyDescent="0.55000000000000004">
      <c r="A92" s="1">
        <v>25020</v>
      </c>
      <c r="B92">
        <v>4599.3</v>
      </c>
      <c r="C92">
        <f t="shared" si="0"/>
        <v>5.3411511417512214</v>
      </c>
    </row>
    <row r="93" spans="1:3" x14ac:dyDescent="0.55000000000000004">
      <c r="A93" s="1">
        <v>25112</v>
      </c>
      <c r="B93">
        <v>4619.8</v>
      </c>
      <c r="C93">
        <f t="shared" si="0"/>
        <v>4.9668272289375759</v>
      </c>
    </row>
    <row r="94" spans="1:3" x14ac:dyDescent="0.55000000000000004">
      <c r="A94" s="1">
        <v>25204</v>
      </c>
      <c r="B94">
        <v>4691.6000000000004</v>
      </c>
      <c r="C94">
        <f t="shared" si="0"/>
        <v>4.4760165679419206</v>
      </c>
    </row>
    <row r="95" spans="1:3" x14ac:dyDescent="0.55000000000000004">
      <c r="A95" s="1">
        <v>25294</v>
      </c>
      <c r="B95">
        <v>4706.7</v>
      </c>
      <c r="C95">
        <f t="shared" si="0"/>
        <v>3.0724421864050555</v>
      </c>
    </row>
    <row r="96" spans="1:3" x14ac:dyDescent="0.55000000000000004">
      <c r="A96" s="1">
        <v>25385</v>
      </c>
      <c r="B96">
        <v>4736.1000000000004</v>
      </c>
      <c r="C96">
        <f t="shared" si="0"/>
        <v>2.9743656643402394</v>
      </c>
    </row>
    <row r="97" spans="1:3" x14ac:dyDescent="0.55000000000000004">
      <c r="A97" s="1">
        <v>25477</v>
      </c>
      <c r="B97">
        <v>4715.5</v>
      </c>
      <c r="C97">
        <f t="shared" si="0"/>
        <v>2.0715182475431693</v>
      </c>
    </row>
    <row r="98" spans="1:3" x14ac:dyDescent="0.55000000000000004">
      <c r="A98" s="1">
        <v>25569</v>
      </c>
      <c r="B98">
        <v>4707.1000000000004</v>
      </c>
      <c r="C98">
        <f t="shared" si="0"/>
        <v>0.33037769630830383</v>
      </c>
    </row>
    <row r="99" spans="1:3" x14ac:dyDescent="0.55000000000000004">
      <c r="A99" s="1">
        <v>25659</v>
      </c>
      <c r="B99">
        <v>4715.3999999999996</v>
      </c>
      <c r="C99">
        <f t="shared" si="0"/>
        <v>0.1848428835489857</v>
      </c>
    </row>
    <row r="100" spans="1:3" x14ac:dyDescent="0.55000000000000004">
      <c r="A100" s="1">
        <v>25750</v>
      </c>
      <c r="B100">
        <v>4757.2</v>
      </c>
      <c r="C100">
        <f t="shared" si="0"/>
        <v>0.44551424167562637</v>
      </c>
    </row>
    <row r="101" spans="1:3" x14ac:dyDescent="0.55000000000000004">
      <c r="A101" s="1">
        <v>25842</v>
      </c>
      <c r="B101">
        <v>4708.3</v>
      </c>
      <c r="C101">
        <f t="shared" si="0"/>
        <v>-0.15268794401441799</v>
      </c>
    </row>
    <row r="102" spans="1:3" x14ac:dyDescent="0.55000000000000004">
      <c r="A102" s="1">
        <v>25934</v>
      </c>
      <c r="B102">
        <v>4834.3</v>
      </c>
      <c r="C102">
        <f t="shared" si="0"/>
        <v>2.7023007796732612</v>
      </c>
    </row>
    <row r="103" spans="1:3" x14ac:dyDescent="0.55000000000000004">
      <c r="A103" s="1">
        <v>26024</v>
      </c>
      <c r="B103">
        <v>4861.8999999999996</v>
      </c>
      <c r="C103">
        <f t="shared" si="0"/>
        <v>3.1068414132417121</v>
      </c>
    </row>
    <row r="104" spans="1:3" x14ac:dyDescent="0.55000000000000004">
      <c r="A104" s="1">
        <v>26115</v>
      </c>
      <c r="B104">
        <v>4900</v>
      </c>
      <c r="C104">
        <f t="shared" si="0"/>
        <v>3.0017657445556178</v>
      </c>
    </row>
    <row r="105" spans="1:3" x14ac:dyDescent="0.55000000000000004">
      <c r="A105" s="1">
        <v>26207</v>
      </c>
      <c r="B105">
        <v>4914.3</v>
      </c>
      <c r="C105">
        <f t="shared" si="0"/>
        <v>4.3752522141749628</v>
      </c>
    </row>
    <row r="106" spans="1:3" x14ac:dyDescent="0.55000000000000004">
      <c r="A106" s="1">
        <v>26299</v>
      </c>
      <c r="B106">
        <v>5002.3999999999996</v>
      </c>
      <c r="C106">
        <f t="shared" si="0"/>
        <v>3.4772355873652794</v>
      </c>
    </row>
    <row r="107" spans="1:3" x14ac:dyDescent="0.55000000000000004">
      <c r="A107" s="1">
        <v>26390</v>
      </c>
      <c r="B107">
        <v>5118.3</v>
      </c>
      <c r="C107">
        <f t="shared" si="0"/>
        <v>5.2736584462864444</v>
      </c>
    </row>
    <row r="108" spans="1:3" x14ac:dyDescent="0.55000000000000004">
      <c r="A108" s="1">
        <v>26481</v>
      </c>
      <c r="B108">
        <v>5165.3999999999996</v>
      </c>
      <c r="C108">
        <f t="shared" si="0"/>
        <v>5.4163265306122366</v>
      </c>
    </row>
    <row r="109" spans="1:3" x14ac:dyDescent="0.55000000000000004">
      <c r="A109" s="1">
        <v>26573</v>
      </c>
      <c r="B109">
        <v>5251.2</v>
      </c>
      <c r="C109">
        <f t="shared" si="0"/>
        <v>6.855503327025203</v>
      </c>
    </row>
    <row r="110" spans="1:3" x14ac:dyDescent="0.55000000000000004">
      <c r="A110" s="1">
        <v>26665</v>
      </c>
      <c r="B110">
        <v>5380.5</v>
      </c>
      <c r="C110">
        <f t="shared" si="0"/>
        <v>7.5583719814489081</v>
      </c>
    </row>
    <row r="111" spans="1:3" x14ac:dyDescent="0.55000000000000004">
      <c r="A111" s="1">
        <v>26755</v>
      </c>
      <c r="B111">
        <v>5441.5</v>
      </c>
      <c r="C111">
        <f t="shared" si="0"/>
        <v>6.3145966434167589</v>
      </c>
    </row>
    <row r="112" spans="1:3" x14ac:dyDescent="0.55000000000000004">
      <c r="A112" s="1">
        <v>26846</v>
      </c>
      <c r="B112">
        <v>5411.9</v>
      </c>
      <c r="C112">
        <f t="shared" si="0"/>
        <v>4.7721376853680164</v>
      </c>
    </row>
    <row r="113" spans="1:3" x14ac:dyDescent="0.55000000000000004">
      <c r="A113" s="1">
        <v>26938</v>
      </c>
      <c r="B113">
        <v>5462.4</v>
      </c>
      <c r="C113">
        <f t="shared" si="0"/>
        <v>4.0219378427788</v>
      </c>
    </row>
    <row r="114" spans="1:3" x14ac:dyDescent="0.55000000000000004">
      <c r="A114" s="1">
        <v>27030</v>
      </c>
      <c r="B114">
        <v>5417</v>
      </c>
      <c r="C114">
        <f t="shared" si="0"/>
        <v>0.6783756156490961</v>
      </c>
    </row>
    <row r="115" spans="1:3" x14ac:dyDescent="0.55000000000000004">
      <c r="A115" s="1">
        <v>27120</v>
      </c>
      <c r="B115">
        <v>5431.3</v>
      </c>
      <c r="C115">
        <f t="shared" si="0"/>
        <v>-0.18744831388403105</v>
      </c>
    </row>
    <row r="116" spans="1:3" x14ac:dyDescent="0.55000000000000004">
      <c r="A116" s="1">
        <v>27211</v>
      </c>
      <c r="B116">
        <v>5378.7</v>
      </c>
      <c r="C116">
        <f t="shared" si="0"/>
        <v>-0.61346292429645954</v>
      </c>
    </row>
    <row r="117" spans="1:3" x14ac:dyDescent="0.55000000000000004">
      <c r="A117" s="1">
        <v>27303</v>
      </c>
      <c r="B117">
        <v>5357.2</v>
      </c>
      <c r="C117">
        <f t="shared" si="0"/>
        <v>-1.9258933801991729</v>
      </c>
    </row>
    <row r="118" spans="1:3" x14ac:dyDescent="0.55000000000000004">
      <c r="A118" s="1">
        <v>27395</v>
      </c>
      <c r="B118">
        <v>5292.4</v>
      </c>
      <c r="C118">
        <f t="shared" si="0"/>
        <v>-2.3001661436219401</v>
      </c>
    </row>
    <row r="119" spans="1:3" x14ac:dyDescent="0.55000000000000004">
      <c r="A119" s="1">
        <v>27485</v>
      </c>
      <c r="B119">
        <v>5333.2</v>
      </c>
      <c r="C119">
        <f t="shared" si="0"/>
        <v>-1.8061974113011692</v>
      </c>
    </row>
    <row r="120" spans="1:3" x14ac:dyDescent="0.55000000000000004">
      <c r="A120" s="1">
        <v>27576</v>
      </c>
      <c r="B120">
        <v>5421.4</v>
      </c>
      <c r="C120">
        <f t="shared" si="0"/>
        <v>0.79387212523471806</v>
      </c>
    </row>
    <row r="121" spans="1:3" x14ac:dyDescent="0.55000000000000004">
      <c r="A121" s="1">
        <v>27668</v>
      </c>
      <c r="B121">
        <v>5494.4</v>
      </c>
      <c r="C121">
        <f t="shared" si="0"/>
        <v>2.5610393489136074</v>
      </c>
    </row>
    <row r="122" spans="1:3" x14ac:dyDescent="0.55000000000000004">
      <c r="A122" s="1">
        <v>27760</v>
      </c>
      <c r="B122">
        <v>5618.5</v>
      </c>
      <c r="C122">
        <f t="shared" si="0"/>
        <v>6.1616657848991174</v>
      </c>
    </row>
    <row r="123" spans="1:3" x14ac:dyDescent="0.55000000000000004">
      <c r="A123" s="1">
        <v>27851</v>
      </c>
      <c r="B123">
        <v>5661</v>
      </c>
      <c r="C123">
        <f t="shared" si="0"/>
        <v>6.1464036600915151</v>
      </c>
    </row>
    <row r="124" spans="1:3" x14ac:dyDescent="0.55000000000000004">
      <c r="A124" s="1">
        <v>27942</v>
      </c>
      <c r="B124">
        <v>5689.8</v>
      </c>
      <c r="C124">
        <f t="shared" si="0"/>
        <v>4.9507507285940999</v>
      </c>
    </row>
    <row r="125" spans="1:3" x14ac:dyDescent="0.55000000000000004">
      <c r="A125" s="1">
        <v>28034</v>
      </c>
      <c r="B125">
        <v>5732.5</v>
      </c>
      <c r="C125">
        <f t="shared" si="0"/>
        <v>4.3335032032615128</v>
      </c>
    </row>
    <row r="126" spans="1:3" x14ac:dyDescent="0.55000000000000004">
      <c r="A126" s="1">
        <v>28126</v>
      </c>
      <c r="B126">
        <v>5799.2</v>
      </c>
      <c r="C126">
        <f t="shared" si="0"/>
        <v>3.2161608970365796</v>
      </c>
    </row>
    <row r="127" spans="1:3" x14ac:dyDescent="0.55000000000000004">
      <c r="A127" s="1">
        <v>28216</v>
      </c>
      <c r="B127">
        <v>5913</v>
      </c>
      <c r="C127">
        <f t="shared" si="0"/>
        <v>4.4515103338632844</v>
      </c>
    </row>
    <row r="128" spans="1:3" x14ac:dyDescent="0.55000000000000004">
      <c r="A128" s="1">
        <v>28307</v>
      </c>
      <c r="B128">
        <v>6017.6</v>
      </c>
      <c r="C128">
        <f t="shared" si="0"/>
        <v>5.7611866849449855</v>
      </c>
    </row>
    <row r="129" spans="1:3" x14ac:dyDescent="0.55000000000000004">
      <c r="A129" s="1">
        <v>28399</v>
      </c>
      <c r="B129">
        <v>6018.2</v>
      </c>
      <c r="C129">
        <f t="shared" si="0"/>
        <v>4.9838639337112856</v>
      </c>
    </row>
    <row r="130" spans="1:3" x14ac:dyDescent="0.55000000000000004">
      <c r="A130" s="1">
        <v>28491</v>
      </c>
      <c r="B130">
        <v>6039.2</v>
      </c>
      <c r="C130">
        <f t="shared" si="0"/>
        <v>4.1385018623258274</v>
      </c>
    </row>
    <row r="131" spans="1:3" x14ac:dyDescent="0.55000000000000004">
      <c r="A131" s="1">
        <v>28581</v>
      </c>
      <c r="B131">
        <v>6274</v>
      </c>
      <c r="C131">
        <f t="shared" si="0"/>
        <v>6.1051919499408136</v>
      </c>
    </row>
    <row r="132" spans="1:3" x14ac:dyDescent="0.55000000000000004">
      <c r="A132" s="1">
        <v>28672</v>
      </c>
      <c r="B132">
        <v>6335.3</v>
      </c>
      <c r="C132">
        <f t="shared" si="0"/>
        <v>5.2795134272799693</v>
      </c>
    </row>
    <row r="133" spans="1:3" x14ac:dyDescent="0.55000000000000004">
      <c r="A133" s="1">
        <v>28764</v>
      </c>
      <c r="B133">
        <v>6420.3</v>
      </c>
      <c r="C133">
        <f t="shared" si="0"/>
        <v>6.6813997540793091</v>
      </c>
    </row>
    <row r="134" spans="1:3" x14ac:dyDescent="0.55000000000000004">
      <c r="A134" s="1">
        <v>28856</v>
      </c>
      <c r="B134">
        <v>6433</v>
      </c>
      <c r="C134">
        <f t="shared" si="0"/>
        <v>6.5207312226785108</v>
      </c>
    </row>
    <row r="135" spans="1:3" x14ac:dyDescent="0.55000000000000004">
      <c r="A135" s="1">
        <v>28946</v>
      </c>
      <c r="B135">
        <v>6440.8</v>
      </c>
      <c r="C135">
        <f t="shared" si="0"/>
        <v>2.6585910105196175</v>
      </c>
    </row>
    <row r="136" spans="1:3" x14ac:dyDescent="0.55000000000000004">
      <c r="A136" s="1">
        <v>29037</v>
      </c>
      <c r="B136">
        <v>6487.1</v>
      </c>
      <c r="C136">
        <f t="shared" si="0"/>
        <v>2.3960980537622634</v>
      </c>
    </row>
    <row r="137" spans="1:3" x14ac:dyDescent="0.55000000000000004">
      <c r="A137" s="1">
        <v>29129</v>
      </c>
      <c r="B137">
        <v>6503.9</v>
      </c>
      <c r="C137">
        <f t="shared" si="0"/>
        <v>1.3021198386368171</v>
      </c>
    </row>
    <row r="138" spans="1:3" x14ac:dyDescent="0.55000000000000004">
      <c r="A138" s="1">
        <v>29221</v>
      </c>
      <c r="B138">
        <v>6524.9</v>
      </c>
      <c r="C138">
        <f t="shared" si="0"/>
        <v>1.4285714285714235</v>
      </c>
    </row>
    <row r="139" spans="1:3" x14ac:dyDescent="0.55000000000000004">
      <c r="A139" s="1">
        <v>29312</v>
      </c>
      <c r="B139">
        <v>6392.6</v>
      </c>
      <c r="C139">
        <f t="shared" si="0"/>
        <v>-0.74835424170910381</v>
      </c>
    </row>
    <row r="140" spans="1:3" x14ac:dyDescent="0.55000000000000004">
      <c r="A140" s="1">
        <v>29403</v>
      </c>
      <c r="B140">
        <v>6382.9</v>
      </c>
      <c r="C140">
        <f t="shared" si="0"/>
        <v>-1.6062647407932729</v>
      </c>
    </row>
    <row r="141" spans="1:3" x14ac:dyDescent="0.55000000000000004">
      <c r="A141" s="1">
        <v>29495</v>
      </c>
      <c r="B141">
        <v>6501.2</v>
      </c>
      <c r="C141">
        <f t="shared" si="0"/>
        <v>-4.1513553406413717E-2</v>
      </c>
    </row>
    <row r="142" spans="1:3" x14ac:dyDescent="0.55000000000000004">
      <c r="A142" s="1">
        <v>29587</v>
      </c>
      <c r="B142">
        <v>6635.7</v>
      </c>
      <c r="C142">
        <f t="shared" si="0"/>
        <v>1.6981103158669075</v>
      </c>
    </row>
    <row r="143" spans="1:3" x14ac:dyDescent="0.55000000000000004">
      <c r="A143" s="1">
        <v>29677</v>
      </c>
      <c r="B143">
        <v>6587.3</v>
      </c>
      <c r="C143">
        <f t="shared" ref="C143:C206" si="1">(B143/B139-1)*100</f>
        <v>3.0457091011482085</v>
      </c>
    </row>
    <row r="144" spans="1:3" x14ac:dyDescent="0.55000000000000004">
      <c r="A144" s="1">
        <v>29768</v>
      </c>
      <c r="B144">
        <v>6662.9</v>
      </c>
      <c r="C144">
        <f t="shared" si="1"/>
        <v>4.3867207695561516</v>
      </c>
    </row>
    <row r="145" spans="1:3" x14ac:dyDescent="0.55000000000000004">
      <c r="A145" s="1">
        <v>29860</v>
      </c>
      <c r="B145">
        <v>6585.1</v>
      </c>
      <c r="C145">
        <f t="shared" si="1"/>
        <v>1.2905309788962205</v>
      </c>
    </row>
    <row r="146" spans="1:3" x14ac:dyDescent="0.55000000000000004">
      <c r="A146" s="1">
        <v>29952</v>
      </c>
      <c r="B146">
        <v>6475</v>
      </c>
      <c r="C146">
        <f t="shared" si="1"/>
        <v>-2.4217490242174899</v>
      </c>
    </row>
    <row r="147" spans="1:3" x14ac:dyDescent="0.55000000000000004">
      <c r="A147" s="1">
        <v>30042</v>
      </c>
      <c r="B147">
        <v>6510.2</v>
      </c>
      <c r="C147">
        <f t="shared" si="1"/>
        <v>-1.1704340169720551</v>
      </c>
    </row>
    <row r="148" spans="1:3" x14ac:dyDescent="0.55000000000000004">
      <c r="A148" s="1">
        <v>30133</v>
      </c>
      <c r="B148">
        <v>6486.8</v>
      </c>
      <c r="C148">
        <f t="shared" si="1"/>
        <v>-2.6429932912095278</v>
      </c>
    </row>
    <row r="149" spans="1:3" x14ac:dyDescent="0.55000000000000004">
      <c r="A149" s="1">
        <v>30225</v>
      </c>
      <c r="B149">
        <v>6493.1</v>
      </c>
      <c r="C149">
        <f t="shared" si="1"/>
        <v>-1.3970934382165789</v>
      </c>
    </row>
    <row r="150" spans="1:3" x14ac:dyDescent="0.55000000000000004">
      <c r="A150" s="1">
        <v>30317</v>
      </c>
      <c r="B150">
        <v>6578.2</v>
      </c>
      <c r="C150">
        <f t="shared" si="1"/>
        <v>1.5938223938223972</v>
      </c>
    </row>
    <row r="151" spans="1:3" x14ac:dyDescent="0.55000000000000004">
      <c r="A151" s="1">
        <v>30407</v>
      </c>
      <c r="B151">
        <v>6728.3</v>
      </c>
      <c r="C151">
        <f t="shared" si="1"/>
        <v>3.3501274922429491</v>
      </c>
    </row>
    <row r="152" spans="1:3" x14ac:dyDescent="0.55000000000000004">
      <c r="A152" s="1">
        <v>30498</v>
      </c>
      <c r="B152">
        <v>6860</v>
      </c>
      <c r="C152">
        <f t="shared" si="1"/>
        <v>5.753221927606833</v>
      </c>
    </row>
    <row r="153" spans="1:3" x14ac:dyDescent="0.55000000000000004">
      <c r="A153" s="1">
        <v>30590</v>
      </c>
      <c r="B153">
        <v>7001.5</v>
      </c>
      <c r="C153">
        <f t="shared" si="1"/>
        <v>7.8298501486192995</v>
      </c>
    </row>
    <row r="154" spans="1:3" x14ac:dyDescent="0.55000000000000004">
      <c r="A154" s="1">
        <v>30682</v>
      </c>
      <c r="B154">
        <v>7140.6</v>
      </c>
      <c r="C154">
        <f t="shared" si="1"/>
        <v>8.5494512176583335</v>
      </c>
    </row>
    <row r="155" spans="1:3" x14ac:dyDescent="0.55000000000000004">
      <c r="A155" s="1">
        <v>30773</v>
      </c>
      <c r="B155">
        <v>7266</v>
      </c>
      <c r="C155">
        <f t="shared" si="1"/>
        <v>7.9916174962471942</v>
      </c>
    </row>
    <row r="156" spans="1:3" x14ac:dyDescent="0.55000000000000004">
      <c r="A156" s="1">
        <v>30864</v>
      </c>
      <c r="B156">
        <v>7337.5</v>
      </c>
      <c r="C156">
        <f t="shared" si="1"/>
        <v>6.9606413994169003</v>
      </c>
    </row>
    <row r="157" spans="1:3" x14ac:dyDescent="0.55000000000000004">
      <c r="A157" s="1">
        <v>30956</v>
      </c>
      <c r="B157">
        <v>7396</v>
      </c>
      <c r="C157">
        <f t="shared" si="1"/>
        <v>5.6345068913804086</v>
      </c>
    </row>
    <row r="158" spans="1:3" x14ac:dyDescent="0.55000000000000004">
      <c r="A158" s="1">
        <v>31048</v>
      </c>
      <c r="B158">
        <v>7469.5</v>
      </c>
      <c r="C158">
        <f t="shared" si="1"/>
        <v>4.6060555135422732</v>
      </c>
    </row>
    <row r="159" spans="1:3" x14ac:dyDescent="0.55000000000000004">
      <c r="A159" s="1">
        <v>31138</v>
      </c>
      <c r="B159">
        <v>7537.9</v>
      </c>
      <c r="C159">
        <f t="shared" si="1"/>
        <v>3.7420864299476886</v>
      </c>
    </row>
    <row r="160" spans="1:3" x14ac:dyDescent="0.55000000000000004">
      <c r="A160" s="1">
        <v>31229</v>
      </c>
      <c r="B160">
        <v>7655.2</v>
      </c>
      <c r="C160">
        <f t="shared" si="1"/>
        <v>4.329812606473582</v>
      </c>
    </row>
    <row r="161" spans="1:3" x14ac:dyDescent="0.55000000000000004">
      <c r="A161" s="1">
        <v>31321</v>
      </c>
      <c r="B161">
        <v>7712.6</v>
      </c>
      <c r="C161">
        <f t="shared" si="1"/>
        <v>4.2806922660897806</v>
      </c>
    </row>
    <row r="162" spans="1:3" x14ac:dyDescent="0.55000000000000004">
      <c r="A162" s="1">
        <v>31413</v>
      </c>
      <c r="B162">
        <v>7784.1</v>
      </c>
      <c r="C162">
        <f t="shared" si="1"/>
        <v>4.2117946315014532</v>
      </c>
    </row>
    <row r="163" spans="1:3" x14ac:dyDescent="0.55000000000000004">
      <c r="A163" s="1">
        <v>31503</v>
      </c>
      <c r="B163">
        <v>7819.8</v>
      </c>
      <c r="C163">
        <f t="shared" si="1"/>
        <v>3.7397683705010731</v>
      </c>
    </row>
    <row r="164" spans="1:3" x14ac:dyDescent="0.55000000000000004">
      <c r="A164" s="1">
        <v>31594</v>
      </c>
      <c r="B164">
        <v>7898.6</v>
      </c>
      <c r="C164">
        <f t="shared" si="1"/>
        <v>3.1795380917546412</v>
      </c>
    </row>
    <row r="165" spans="1:3" x14ac:dyDescent="0.55000000000000004">
      <c r="A165" s="1">
        <v>31686</v>
      </c>
      <c r="B165">
        <v>7939.5</v>
      </c>
      <c r="C165">
        <f t="shared" si="1"/>
        <v>2.9419391644840864</v>
      </c>
    </row>
    <row r="166" spans="1:3" x14ac:dyDescent="0.55000000000000004">
      <c r="A166" s="1">
        <v>31778</v>
      </c>
      <c r="B166">
        <v>7995</v>
      </c>
      <c r="C166">
        <f t="shared" si="1"/>
        <v>2.7093690985470431</v>
      </c>
    </row>
    <row r="167" spans="1:3" x14ac:dyDescent="0.55000000000000004">
      <c r="A167" s="1">
        <v>31868</v>
      </c>
      <c r="B167">
        <v>8084.7</v>
      </c>
      <c r="C167">
        <f t="shared" si="1"/>
        <v>3.3875546689173586</v>
      </c>
    </row>
    <row r="168" spans="1:3" x14ac:dyDescent="0.55000000000000004">
      <c r="A168" s="1">
        <v>31959</v>
      </c>
      <c r="B168">
        <v>8158</v>
      </c>
      <c r="C168">
        <f t="shared" si="1"/>
        <v>3.2841263008634325</v>
      </c>
    </row>
    <row r="169" spans="1:3" x14ac:dyDescent="0.55000000000000004">
      <c r="A169" s="1">
        <v>32051</v>
      </c>
      <c r="B169">
        <v>8292.7000000000007</v>
      </c>
      <c r="C169">
        <f t="shared" si="1"/>
        <v>4.4486428616411722</v>
      </c>
    </row>
    <row r="170" spans="1:3" x14ac:dyDescent="0.55000000000000004">
      <c r="A170" s="1">
        <v>32143</v>
      </c>
      <c r="B170">
        <v>8339.2999999999993</v>
      </c>
      <c r="C170">
        <f t="shared" si="1"/>
        <v>4.3064415259537192</v>
      </c>
    </row>
    <row r="171" spans="1:3" x14ac:dyDescent="0.55000000000000004">
      <c r="A171" s="1">
        <v>32234</v>
      </c>
      <c r="B171">
        <v>8449.5</v>
      </c>
      <c r="C171">
        <f t="shared" si="1"/>
        <v>4.5122267987680376</v>
      </c>
    </row>
    <row r="172" spans="1:3" x14ac:dyDescent="0.55000000000000004">
      <c r="A172" s="1">
        <v>32325</v>
      </c>
      <c r="B172">
        <v>8498.2999999999993</v>
      </c>
      <c r="C172">
        <f t="shared" si="1"/>
        <v>4.1713655307673347</v>
      </c>
    </row>
    <row r="173" spans="1:3" x14ac:dyDescent="0.55000000000000004">
      <c r="A173" s="1">
        <v>32417</v>
      </c>
      <c r="B173">
        <v>8610.9</v>
      </c>
      <c r="C173">
        <f t="shared" si="1"/>
        <v>3.8371097471269877</v>
      </c>
    </row>
    <row r="174" spans="1:3" x14ac:dyDescent="0.55000000000000004">
      <c r="A174" s="1">
        <v>32509</v>
      </c>
      <c r="B174">
        <v>8697.7000000000007</v>
      </c>
      <c r="C174">
        <f t="shared" si="1"/>
        <v>4.297722830453421</v>
      </c>
    </row>
    <row r="175" spans="1:3" x14ac:dyDescent="0.55000000000000004">
      <c r="A175" s="1">
        <v>32599</v>
      </c>
      <c r="B175">
        <v>8766.1</v>
      </c>
      <c r="C175">
        <f t="shared" si="1"/>
        <v>3.7469672761701878</v>
      </c>
    </row>
    <row r="176" spans="1:3" x14ac:dyDescent="0.55000000000000004">
      <c r="A176" s="1">
        <v>32690</v>
      </c>
      <c r="B176">
        <v>8831.5</v>
      </c>
      <c r="C176">
        <f t="shared" si="1"/>
        <v>3.9207841568313695</v>
      </c>
    </row>
    <row r="177" spans="1:3" x14ac:dyDescent="0.55000000000000004">
      <c r="A177" s="1">
        <v>32782</v>
      </c>
      <c r="B177">
        <v>8850.2000000000007</v>
      </c>
      <c r="C177">
        <f t="shared" si="1"/>
        <v>2.7790358731375475</v>
      </c>
    </row>
    <row r="178" spans="1:3" x14ac:dyDescent="0.55000000000000004">
      <c r="A178" s="1">
        <v>32874</v>
      </c>
      <c r="B178">
        <v>8947.1</v>
      </c>
      <c r="C178">
        <f t="shared" si="1"/>
        <v>2.8674247214780957</v>
      </c>
    </row>
    <row r="179" spans="1:3" x14ac:dyDescent="0.55000000000000004">
      <c r="A179" s="1">
        <v>32964</v>
      </c>
      <c r="B179">
        <v>8981.7000000000007</v>
      </c>
      <c r="C179">
        <f t="shared" si="1"/>
        <v>2.459474566797093</v>
      </c>
    </row>
    <row r="180" spans="1:3" x14ac:dyDescent="0.55000000000000004">
      <c r="A180" s="1">
        <v>33055</v>
      </c>
      <c r="B180">
        <v>8983.9</v>
      </c>
      <c r="C180">
        <f t="shared" si="1"/>
        <v>1.7256411708090225</v>
      </c>
    </row>
    <row r="181" spans="1:3" x14ac:dyDescent="0.55000000000000004">
      <c r="A181" s="1">
        <v>33147</v>
      </c>
      <c r="B181">
        <v>8907.4</v>
      </c>
      <c r="C181">
        <f t="shared" si="1"/>
        <v>0.64631307767055723</v>
      </c>
    </row>
    <row r="182" spans="1:3" x14ac:dyDescent="0.55000000000000004">
      <c r="A182" s="1">
        <v>33239</v>
      </c>
      <c r="B182">
        <v>8865.6</v>
      </c>
      <c r="C182">
        <f t="shared" si="1"/>
        <v>-0.91090968023158636</v>
      </c>
    </row>
    <row r="183" spans="1:3" x14ac:dyDescent="0.55000000000000004">
      <c r="A183" s="1">
        <v>33329</v>
      </c>
      <c r="B183">
        <v>8934.4</v>
      </c>
      <c r="C183">
        <f t="shared" si="1"/>
        <v>-0.52662636249263262</v>
      </c>
    </row>
    <row r="184" spans="1:3" x14ac:dyDescent="0.55000000000000004">
      <c r="A184" s="1">
        <v>33420</v>
      </c>
      <c r="B184">
        <v>8977.2999999999993</v>
      </c>
      <c r="C184">
        <f t="shared" si="1"/>
        <v>-7.3464753614804756E-2</v>
      </c>
    </row>
    <row r="185" spans="1:3" x14ac:dyDescent="0.55000000000000004">
      <c r="A185" s="1">
        <v>33512</v>
      </c>
      <c r="B185">
        <v>9016.4</v>
      </c>
      <c r="C185">
        <f t="shared" si="1"/>
        <v>1.2237016413319202</v>
      </c>
    </row>
    <row r="186" spans="1:3" x14ac:dyDescent="0.55000000000000004">
      <c r="A186" s="1">
        <v>33604</v>
      </c>
      <c r="B186">
        <v>9123</v>
      </c>
      <c r="C186">
        <f t="shared" si="1"/>
        <v>2.9033567948023808</v>
      </c>
    </row>
    <row r="187" spans="1:3" x14ac:dyDescent="0.55000000000000004">
      <c r="A187" s="1">
        <v>33695</v>
      </c>
      <c r="B187">
        <v>9223.5</v>
      </c>
      <c r="C187">
        <f t="shared" si="1"/>
        <v>3.2358076647564404</v>
      </c>
    </row>
    <row r="188" spans="1:3" x14ac:dyDescent="0.55000000000000004">
      <c r="A188" s="1">
        <v>33786</v>
      </c>
      <c r="B188">
        <v>9313.2000000000007</v>
      </c>
      <c r="C188">
        <f t="shared" si="1"/>
        <v>3.7416595190090662</v>
      </c>
    </row>
    <row r="189" spans="1:3" x14ac:dyDescent="0.55000000000000004">
      <c r="A189" s="1">
        <v>33878</v>
      </c>
      <c r="B189">
        <v>9406.5</v>
      </c>
      <c r="C189">
        <f t="shared" si="1"/>
        <v>4.3265604897742005</v>
      </c>
    </row>
    <row r="190" spans="1:3" x14ac:dyDescent="0.55000000000000004">
      <c r="A190" s="1">
        <v>33970</v>
      </c>
      <c r="B190">
        <v>9424.1</v>
      </c>
      <c r="C190">
        <f t="shared" si="1"/>
        <v>3.3004494135701057</v>
      </c>
    </row>
    <row r="191" spans="1:3" x14ac:dyDescent="0.55000000000000004">
      <c r="A191" s="1">
        <v>34060</v>
      </c>
      <c r="B191">
        <v>9480.1</v>
      </c>
      <c r="C191">
        <f t="shared" si="1"/>
        <v>2.7820241773730103</v>
      </c>
    </row>
    <row r="192" spans="1:3" x14ac:dyDescent="0.55000000000000004">
      <c r="A192" s="1">
        <v>34151</v>
      </c>
      <c r="B192">
        <v>9526.2999999999993</v>
      </c>
      <c r="C192">
        <f t="shared" si="1"/>
        <v>2.2881501524717462</v>
      </c>
    </row>
    <row r="193" spans="1:3" x14ac:dyDescent="0.55000000000000004">
      <c r="A193" s="1">
        <v>34243</v>
      </c>
      <c r="B193">
        <v>9653.5</v>
      </c>
      <c r="C193">
        <f t="shared" si="1"/>
        <v>2.6258438313931931</v>
      </c>
    </row>
    <row r="194" spans="1:3" x14ac:dyDescent="0.55000000000000004">
      <c r="A194" s="1">
        <v>34335</v>
      </c>
      <c r="B194">
        <v>9748.2000000000007</v>
      </c>
      <c r="C194">
        <f t="shared" si="1"/>
        <v>3.4390551882938381</v>
      </c>
    </row>
    <row r="195" spans="1:3" x14ac:dyDescent="0.55000000000000004">
      <c r="A195" s="1">
        <v>34425</v>
      </c>
      <c r="B195">
        <v>9881.4</v>
      </c>
      <c r="C195">
        <f t="shared" si="1"/>
        <v>4.2330777101507344</v>
      </c>
    </row>
    <row r="196" spans="1:3" x14ac:dyDescent="0.55000000000000004">
      <c r="A196" s="1">
        <v>34516</v>
      </c>
      <c r="B196">
        <v>9939.7000000000007</v>
      </c>
      <c r="C196">
        <f t="shared" si="1"/>
        <v>4.3395652036992471</v>
      </c>
    </row>
    <row r="197" spans="1:3" x14ac:dyDescent="0.55000000000000004">
      <c r="A197" s="1">
        <v>34608</v>
      </c>
      <c r="B197">
        <v>10052.5</v>
      </c>
      <c r="C197">
        <f t="shared" si="1"/>
        <v>4.1332159320453643</v>
      </c>
    </row>
    <row r="198" spans="1:3" x14ac:dyDescent="0.55000000000000004">
      <c r="A198" s="1">
        <v>34700</v>
      </c>
      <c r="B198">
        <v>10086.9</v>
      </c>
      <c r="C198">
        <f t="shared" si="1"/>
        <v>3.4744875977103407</v>
      </c>
    </row>
    <row r="199" spans="1:3" x14ac:dyDescent="0.55000000000000004">
      <c r="A199" s="1">
        <v>34790</v>
      </c>
      <c r="B199">
        <v>10122.1</v>
      </c>
      <c r="C199">
        <f t="shared" si="1"/>
        <v>2.4358896512640005</v>
      </c>
    </row>
    <row r="200" spans="1:3" x14ac:dyDescent="0.55000000000000004">
      <c r="A200" s="1">
        <v>34881</v>
      </c>
      <c r="B200">
        <v>10208.799999999999</v>
      </c>
      <c r="C200">
        <f t="shared" si="1"/>
        <v>2.7073251707797841</v>
      </c>
    </row>
    <row r="201" spans="1:3" x14ac:dyDescent="0.55000000000000004">
      <c r="A201" s="1">
        <v>34973</v>
      </c>
      <c r="B201">
        <v>10281.200000000001</v>
      </c>
      <c r="C201">
        <f t="shared" si="1"/>
        <v>2.2750559562298101</v>
      </c>
    </row>
    <row r="202" spans="1:3" x14ac:dyDescent="0.55000000000000004">
      <c r="A202" s="1">
        <v>35065</v>
      </c>
      <c r="B202">
        <v>10348.700000000001</v>
      </c>
      <c r="C202">
        <f t="shared" si="1"/>
        <v>2.5954455779278129</v>
      </c>
    </row>
    <row r="203" spans="1:3" x14ac:dyDescent="0.55000000000000004">
      <c r="A203" s="1">
        <v>35156</v>
      </c>
      <c r="B203">
        <v>10529.4</v>
      </c>
      <c r="C203">
        <f t="shared" si="1"/>
        <v>4.0238685648235073</v>
      </c>
    </row>
    <row r="204" spans="1:3" x14ac:dyDescent="0.55000000000000004">
      <c r="A204" s="1">
        <v>35247</v>
      </c>
      <c r="B204">
        <v>10626.8</v>
      </c>
      <c r="C204">
        <f t="shared" si="1"/>
        <v>4.0945067001018742</v>
      </c>
    </row>
    <row r="205" spans="1:3" x14ac:dyDescent="0.55000000000000004">
      <c r="A205" s="1">
        <v>35339</v>
      </c>
      <c r="B205">
        <v>10739.1</v>
      </c>
      <c r="C205">
        <f t="shared" si="1"/>
        <v>4.4537602614480809</v>
      </c>
    </row>
    <row r="206" spans="1:3" x14ac:dyDescent="0.55000000000000004">
      <c r="A206" s="1">
        <v>35431</v>
      </c>
      <c r="B206">
        <v>10820.9</v>
      </c>
      <c r="C206">
        <f t="shared" si="1"/>
        <v>4.5628919574439264</v>
      </c>
    </row>
    <row r="207" spans="1:3" x14ac:dyDescent="0.55000000000000004">
      <c r="A207" s="1">
        <v>35521</v>
      </c>
      <c r="B207">
        <v>10984.2</v>
      </c>
      <c r="C207">
        <f t="shared" ref="C207:C270" si="2">(B207/B203-1)*100</f>
        <v>4.3193344350105578</v>
      </c>
    </row>
    <row r="208" spans="1:3" x14ac:dyDescent="0.55000000000000004">
      <c r="A208" s="1">
        <v>35612</v>
      </c>
      <c r="B208">
        <v>11124</v>
      </c>
      <c r="C208">
        <f t="shared" si="2"/>
        <v>4.6787367787104461</v>
      </c>
    </row>
    <row r="209" spans="1:3" x14ac:dyDescent="0.55000000000000004">
      <c r="A209" s="1">
        <v>35704</v>
      </c>
      <c r="B209">
        <v>11210.3</v>
      </c>
      <c r="C209">
        <f t="shared" si="2"/>
        <v>4.3877047424830673</v>
      </c>
    </row>
    <row r="210" spans="1:3" x14ac:dyDescent="0.55000000000000004">
      <c r="A210" s="1">
        <v>35796</v>
      </c>
      <c r="B210">
        <v>11321.2</v>
      </c>
      <c r="C210">
        <f t="shared" si="2"/>
        <v>4.6234601558096111</v>
      </c>
    </row>
    <row r="211" spans="1:3" x14ac:dyDescent="0.55000000000000004">
      <c r="A211" s="1">
        <v>35886</v>
      </c>
      <c r="B211">
        <v>11431</v>
      </c>
      <c r="C211">
        <f t="shared" si="2"/>
        <v>4.0676608219078147</v>
      </c>
    </row>
    <row r="212" spans="1:3" x14ac:dyDescent="0.55000000000000004">
      <c r="A212" s="1">
        <v>35977</v>
      </c>
      <c r="B212">
        <v>11580.6</v>
      </c>
      <c r="C212">
        <f t="shared" si="2"/>
        <v>4.1046386192017392</v>
      </c>
    </row>
    <row r="213" spans="1:3" x14ac:dyDescent="0.55000000000000004">
      <c r="A213" s="1">
        <v>36069</v>
      </c>
      <c r="B213">
        <v>11770.7</v>
      </c>
      <c r="C213">
        <f t="shared" si="2"/>
        <v>4.9989741576942803</v>
      </c>
    </row>
    <row r="214" spans="1:3" x14ac:dyDescent="0.55000000000000004">
      <c r="A214" s="1">
        <v>36161</v>
      </c>
      <c r="B214">
        <v>11864.7</v>
      </c>
      <c r="C214">
        <f t="shared" si="2"/>
        <v>4.8007278380383767</v>
      </c>
    </row>
    <row r="215" spans="1:3" x14ac:dyDescent="0.55000000000000004">
      <c r="A215" s="1">
        <v>36251</v>
      </c>
      <c r="B215">
        <v>11962.5</v>
      </c>
      <c r="C215">
        <f t="shared" si="2"/>
        <v>4.6496369521476622</v>
      </c>
    </row>
    <row r="216" spans="1:3" x14ac:dyDescent="0.55000000000000004">
      <c r="A216" s="1">
        <v>36342</v>
      </c>
      <c r="B216">
        <v>12113.1</v>
      </c>
      <c r="C216">
        <f t="shared" si="2"/>
        <v>4.5982073467695894</v>
      </c>
    </row>
    <row r="217" spans="1:3" x14ac:dyDescent="0.55000000000000004">
      <c r="A217" s="1">
        <v>36434</v>
      </c>
      <c r="B217">
        <v>12323.3</v>
      </c>
      <c r="C217">
        <f t="shared" si="2"/>
        <v>4.6947080462504287</v>
      </c>
    </row>
    <row r="218" spans="1:3" x14ac:dyDescent="0.55000000000000004">
      <c r="A218" s="1">
        <v>36526</v>
      </c>
      <c r="B218">
        <v>12359.1</v>
      </c>
      <c r="C218">
        <f t="shared" si="2"/>
        <v>4.1669827302839524</v>
      </c>
    </row>
    <row r="219" spans="1:3" x14ac:dyDescent="0.55000000000000004">
      <c r="A219" s="1">
        <v>36617</v>
      </c>
      <c r="B219">
        <v>12592.5</v>
      </c>
      <c r="C219">
        <f t="shared" si="2"/>
        <v>5.2664576802507801</v>
      </c>
    </row>
    <row r="220" spans="1:3" x14ac:dyDescent="0.55000000000000004">
      <c r="A220" s="1">
        <v>36708</v>
      </c>
      <c r="B220">
        <v>12607.7</v>
      </c>
      <c r="C220">
        <f t="shared" si="2"/>
        <v>4.0831826700018947</v>
      </c>
    </row>
    <row r="221" spans="1:3" x14ac:dyDescent="0.55000000000000004">
      <c r="A221" s="1">
        <v>36800</v>
      </c>
      <c r="B221">
        <v>12679.3</v>
      </c>
      <c r="C221">
        <f t="shared" si="2"/>
        <v>2.888836594094113</v>
      </c>
    </row>
    <row r="222" spans="1:3" x14ac:dyDescent="0.55000000000000004">
      <c r="A222" s="1">
        <v>36892</v>
      </c>
      <c r="B222">
        <v>12643.3</v>
      </c>
      <c r="C222">
        <f t="shared" si="2"/>
        <v>2.2995201915997132</v>
      </c>
    </row>
    <row r="223" spans="1:3" x14ac:dyDescent="0.55000000000000004">
      <c r="A223" s="1">
        <v>36982</v>
      </c>
      <c r="B223">
        <v>12710.3</v>
      </c>
      <c r="C223">
        <f t="shared" si="2"/>
        <v>0.9354774667460708</v>
      </c>
    </row>
    <row r="224" spans="1:3" x14ac:dyDescent="0.55000000000000004">
      <c r="A224" s="1">
        <v>37073</v>
      </c>
      <c r="B224">
        <v>12670.1</v>
      </c>
      <c r="C224">
        <f t="shared" si="2"/>
        <v>0.49493563457252421</v>
      </c>
    </row>
    <row r="225" spans="1:3" x14ac:dyDescent="0.55000000000000004">
      <c r="A225" s="1">
        <v>37165</v>
      </c>
      <c r="B225">
        <v>12705.3</v>
      </c>
      <c r="C225">
        <f t="shared" si="2"/>
        <v>0.20505863888384823</v>
      </c>
    </row>
    <row r="226" spans="1:3" x14ac:dyDescent="0.55000000000000004">
      <c r="A226" s="1">
        <v>37257</v>
      </c>
      <c r="B226">
        <v>12822.3</v>
      </c>
      <c r="C226">
        <f t="shared" si="2"/>
        <v>1.4157696171094525</v>
      </c>
    </row>
    <row r="227" spans="1:3" x14ac:dyDescent="0.55000000000000004">
      <c r="A227" s="1">
        <v>37347</v>
      </c>
      <c r="B227">
        <v>12893</v>
      </c>
      <c r="C227">
        <f t="shared" si="2"/>
        <v>1.4374168981062585</v>
      </c>
    </row>
    <row r="228" spans="1:3" x14ac:dyDescent="0.55000000000000004">
      <c r="A228" s="1">
        <v>37438</v>
      </c>
      <c r="B228">
        <v>12955.8</v>
      </c>
      <c r="C228">
        <f t="shared" si="2"/>
        <v>2.2549151151135316</v>
      </c>
    </row>
    <row r="229" spans="1:3" x14ac:dyDescent="0.55000000000000004">
      <c r="A229" s="1">
        <v>37530</v>
      </c>
      <c r="B229">
        <v>12964</v>
      </c>
      <c r="C229">
        <f t="shared" si="2"/>
        <v>2.0361581387295047</v>
      </c>
    </row>
    <row r="230" spans="1:3" x14ac:dyDescent="0.55000000000000004">
      <c r="A230" s="1">
        <v>37622</v>
      </c>
      <c r="B230">
        <v>13031.2</v>
      </c>
      <c r="C230">
        <f t="shared" si="2"/>
        <v>1.6291928905110664</v>
      </c>
    </row>
    <row r="231" spans="1:3" x14ac:dyDescent="0.55000000000000004">
      <c r="A231" s="1">
        <v>37712</v>
      </c>
      <c r="B231">
        <v>13152.1</v>
      </c>
      <c r="C231">
        <f t="shared" si="2"/>
        <v>2.0096176219654094</v>
      </c>
    </row>
    <row r="232" spans="1:3" x14ac:dyDescent="0.55000000000000004">
      <c r="A232" s="1">
        <v>37803</v>
      </c>
      <c r="B232">
        <v>13372.4</v>
      </c>
      <c r="C232">
        <f t="shared" si="2"/>
        <v>3.2155482486608378</v>
      </c>
    </row>
    <row r="233" spans="1:3" x14ac:dyDescent="0.55000000000000004">
      <c r="A233" s="1">
        <v>37895</v>
      </c>
      <c r="B233">
        <v>13528.7</v>
      </c>
      <c r="C233">
        <f t="shared" si="2"/>
        <v>4.355908670163533</v>
      </c>
    </row>
    <row r="234" spans="1:3" x14ac:dyDescent="0.55000000000000004">
      <c r="A234" s="1">
        <v>37987</v>
      </c>
      <c r="B234">
        <v>13606.5</v>
      </c>
      <c r="C234">
        <f t="shared" si="2"/>
        <v>4.4147891214930235</v>
      </c>
    </row>
    <row r="235" spans="1:3" x14ac:dyDescent="0.55000000000000004">
      <c r="A235" s="1">
        <v>38078</v>
      </c>
      <c r="B235">
        <v>13706.2</v>
      </c>
      <c r="C235">
        <f t="shared" si="2"/>
        <v>4.2130154119874419</v>
      </c>
    </row>
    <row r="236" spans="1:3" x14ac:dyDescent="0.55000000000000004">
      <c r="A236" s="1">
        <v>38169</v>
      </c>
      <c r="B236">
        <v>13830.8</v>
      </c>
      <c r="C236">
        <f t="shared" si="2"/>
        <v>3.4279560886602223</v>
      </c>
    </row>
    <row r="237" spans="1:3" x14ac:dyDescent="0.55000000000000004">
      <c r="A237" s="1">
        <v>38261</v>
      </c>
      <c r="B237">
        <v>13950.4</v>
      </c>
      <c r="C237">
        <f t="shared" si="2"/>
        <v>3.1170770288349914</v>
      </c>
    </row>
    <row r="238" spans="1:3" x14ac:dyDescent="0.55000000000000004">
      <c r="A238" s="1">
        <v>38353</v>
      </c>
      <c r="B238">
        <v>14099.1</v>
      </c>
      <c r="C238">
        <f t="shared" si="2"/>
        <v>3.6203285194576162</v>
      </c>
    </row>
    <row r="239" spans="1:3" x14ac:dyDescent="0.55000000000000004">
      <c r="A239" s="1">
        <v>38443</v>
      </c>
      <c r="B239">
        <v>14172.7</v>
      </c>
      <c r="C239">
        <f t="shared" si="2"/>
        <v>3.4035691876668883</v>
      </c>
    </row>
    <row r="240" spans="1:3" x14ac:dyDescent="0.55000000000000004">
      <c r="A240" s="1">
        <v>38534</v>
      </c>
      <c r="B240">
        <v>14291.8</v>
      </c>
      <c r="C240">
        <f t="shared" si="2"/>
        <v>3.3331405269398706</v>
      </c>
    </row>
    <row r="241" spans="1:3" x14ac:dyDescent="0.55000000000000004">
      <c r="A241" s="1">
        <v>38626</v>
      </c>
      <c r="B241">
        <v>14373.4</v>
      </c>
      <c r="C241">
        <f t="shared" si="2"/>
        <v>3.0321711205413493</v>
      </c>
    </row>
    <row r="242" spans="1:3" x14ac:dyDescent="0.55000000000000004">
      <c r="A242" s="1">
        <v>38718</v>
      </c>
      <c r="B242">
        <v>14546.1</v>
      </c>
      <c r="C242">
        <f t="shared" si="2"/>
        <v>3.1704151328808328</v>
      </c>
    </row>
    <row r="243" spans="1:3" x14ac:dyDescent="0.55000000000000004">
      <c r="A243" s="1">
        <v>38808</v>
      </c>
      <c r="B243">
        <v>14589.6</v>
      </c>
      <c r="C243">
        <f t="shared" si="2"/>
        <v>2.9415707663324575</v>
      </c>
    </row>
    <row r="244" spans="1:3" x14ac:dyDescent="0.55000000000000004">
      <c r="A244" s="1">
        <v>38899</v>
      </c>
      <c r="B244">
        <v>14602.6</v>
      </c>
      <c r="C244">
        <f t="shared" si="2"/>
        <v>2.1746735890510793</v>
      </c>
    </row>
    <row r="245" spans="1:3" x14ac:dyDescent="0.55000000000000004">
      <c r="A245" s="1">
        <v>38991</v>
      </c>
      <c r="B245">
        <v>14716.9</v>
      </c>
      <c r="C245">
        <f t="shared" si="2"/>
        <v>2.3898312159962076</v>
      </c>
    </row>
    <row r="246" spans="1:3" x14ac:dyDescent="0.55000000000000004">
      <c r="A246" s="1">
        <v>39083</v>
      </c>
      <c r="B246">
        <v>14726</v>
      </c>
      <c r="C246">
        <f t="shared" si="2"/>
        <v>1.2367576188806684</v>
      </c>
    </row>
    <row r="247" spans="1:3" x14ac:dyDescent="0.55000000000000004">
      <c r="A247" s="1">
        <v>39173</v>
      </c>
      <c r="B247">
        <v>14838.7</v>
      </c>
      <c r="C247">
        <f t="shared" si="2"/>
        <v>1.7073805998793601</v>
      </c>
    </row>
    <row r="248" spans="1:3" x14ac:dyDescent="0.55000000000000004">
      <c r="A248" s="1">
        <v>39264</v>
      </c>
      <c r="B248">
        <v>14938.5</v>
      </c>
      <c r="C248">
        <f t="shared" si="2"/>
        <v>2.300275293440901</v>
      </c>
    </row>
    <row r="249" spans="1:3" x14ac:dyDescent="0.55000000000000004">
      <c r="A249" s="1">
        <v>39356</v>
      </c>
      <c r="B249">
        <v>14991.8</v>
      </c>
      <c r="C249">
        <f t="shared" si="2"/>
        <v>1.8679205539209986</v>
      </c>
    </row>
    <row r="250" spans="1:3" x14ac:dyDescent="0.55000000000000004">
      <c r="A250" s="1">
        <v>39448</v>
      </c>
      <c r="B250">
        <v>14889.5</v>
      </c>
      <c r="C250">
        <f t="shared" si="2"/>
        <v>1.1102811354067654</v>
      </c>
    </row>
    <row r="251" spans="1:3" x14ac:dyDescent="0.55000000000000004">
      <c r="A251" s="1">
        <v>39539</v>
      </c>
      <c r="B251">
        <v>14963.4</v>
      </c>
      <c r="C251">
        <f t="shared" si="2"/>
        <v>0.84037011328483846</v>
      </c>
    </row>
    <row r="252" spans="1:3" x14ac:dyDescent="0.55000000000000004">
      <c r="A252" s="1">
        <v>39630</v>
      </c>
      <c r="B252">
        <v>14891.6</v>
      </c>
      <c r="C252">
        <f t="shared" si="2"/>
        <v>-0.31395387756467663</v>
      </c>
    </row>
    <row r="253" spans="1:3" x14ac:dyDescent="0.55000000000000004">
      <c r="A253" s="1">
        <v>39722</v>
      </c>
      <c r="B253">
        <v>14577</v>
      </c>
      <c r="C253">
        <f t="shared" si="2"/>
        <v>-2.7668458757454051</v>
      </c>
    </row>
    <row r="254" spans="1:3" x14ac:dyDescent="0.55000000000000004">
      <c r="A254" s="1">
        <v>39814</v>
      </c>
      <c r="B254">
        <v>14375</v>
      </c>
      <c r="C254">
        <f t="shared" si="2"/>
        <v>-3.4554551865408456</v>
      </c>
    </row>
    <row r="255" spans="1:3" x14ac:dyDescent="0.55000000000000004">
      <c r="A255" s="1">
        <v>39904</v>
      </c>
      <c r="B255">
        <v>14355.6</v>
      </c>
      <c r="C255">
        <f t="shared" si="2"/>
        <v>-4.061911062993695</v>
      </c>
    </row>
    <row r="256" spans="1:3" x14ac:dyDescent="0.55000000000000004">
      <c r="A256" s="1">
        <v>39995</v>
      </c>
      <c r="B256">
        <v>14402.5</v>
      </c>
      <c r="C256">
        <f t="shared" si="2"/>
        <v>-3.2844019447205164</v>
      </c>
    </row>
    <row r="257" spans="1:3" x14ac:dyDescent="0.55000000000000004">
      <c r="A257" s="1">
        <v>40087</v>
      </c>
      <c r="B257">
        <v>14541.9</v>
      </c>
      <c r="C257">
        <f t="shared" si="2"/>
        <v>-0.24079028606709407</v>
      </c>
    </row>
    <row r="258" spans="1:3" x14ac:dyDescent="0.55000000000000004">
      <c r="A258" s="1">
        <v>40179</v>
      </c>
      <c r="B258">
        <v>14604.8</v>
      </c>
      <c r="C258">
        <f t="shared" si="2"/>
        <v>1.5986086956521595</v>
      </c>
    </row>
    <row r="259" spans="1:3" x14ac:dyDescent="0.55000000000000004">
      <c r="A259" s="1">
        <v>40269</v>
      </c>
      <c r="B259">
        <v>14745.9</v>
      </c>
      <c r="C259">
        <f t="shared" si="2"/>
        <v>2.7187996321992758</v>
      </c>
    </row>
    <row r="260" spans="1:3" x14ac:dyDescent="0.55000000000000004">
      <c r="A260" s="1">
        <v>40360</v>
      </c>
      <c r="B260">
        <v>14845.5</v>
      </c>
      <c r="C260">
        <f t="shared" si="2"/>
        <v>3.0758548863044632</v>
      </c>
    </row>
    <row r="261" spans="1:3" x14ac:dyDescent="0.55000000000000004">
      <c r="A261" s="1">
        <v>40452</v>
      </c>
      <c r="B261">
        <v>14939</v>
      </c>
      <c r="C261">
        <f t="shared" si="2"/>
        <v>2.7307298221002752</v>
      </c>
    </row>
    <row r="262" spans="1:3" x14ac:dyDescent="0.55000000000000004">
      <c r="A262" s="1">
        <v>40544</v>
      </c>
      <c r="B262">
        <v>14881.3</v>
      </c>
      <c r="C262">
        <f t="shared" si="2"/>
        <v>1.893213190184051</v>
      </c>
    </row>
    <row r="263" spans="1:3" x14ac:dyDescent="0.55000000000000004">
      <c r="A263" s="1">
        <v>40634</v>
      </c>
      <c r="B263">
        <v>14989.6</v>
      </c>
      <c r="C263">
        <f t="shared" si="2"/>
        <v>1.6526627740592437</v>
      </c>
    </row>
    <row r="264" spans="1:3" x14ac:dyDescent="0.55000000000000004">
      <c r="A264" s="1">
        <v>40725</v>
      </c>
      <c r="B264">
        <v>15021.1</v>
      </c>
      <c r="C264">
        <f t="shared" si="2"/>
        <v>1.1828500218921567</v>
      </c>
    </row>
    <row r="265" spans="1:3" x14ac:dyDescent="0.55000000000000004">
      <c r="A265" s="1">
        <v>40817</v>
      </c>
      <c r="B265">
        <v>15190.3</v>
      </c>
      <c r="C265">
        <f t="shared" si="2"/>
        <v>1.682174174978246</v>
      </c>
    </row>
    <row r="266" spans="1:3" x14ac:dyDescent="0.55000000000000004">
      <c r="A266" s="1">
        <v>40909</v>
      </c>
      <c r="B266">
        <v>15291</v>
      </c>
      <c r="C266">
        <f t="shared" si="2"/>
        <v>2.7531196871241059</v>
      </c>
    </row>
    <row r="267" spans="1:3" x14ac:dyDescent="0.55000000000000004">
      <c r="A267" s="1">
        <v>41000</v>
      </c>
      <c r="B267">
        <v>15362.4</v>
      </c>
      <c r="C267">
        <f t="shared" si="2"/>
        <v>2.4870576933340383</v>
      </c>
    </row>
    <row r="268" spans="1:3" x14ac:dyDescent="0.55000000000000004">
      <c r="A268" s="1">
        <v>41091</v>
      </c>
      <c r="B268">
        <v>15380.8</v>
      </c>
      <c r="C268">
        <f t="shared" si="2"/>
        <v>2.3946315516173877</v>
      </c>
    </row>
    <row r="269" spans="1:3" x14ac:dyDescent="0.55000000000000004">
      <c r="A269" s="1">
        <v>41183</v>
      </c>
      <c r="B269">
        <v>15384.3</v>
      </c>
      <c r="C269">
        <f t="shared" si="2"/>
        <v>1.2771308005766757</v>
      </c>
    </row>
    <row r="270" spans="1:3" x14ac:dyDescent="0.55000000000000004">
      <c r="A270" s="1">
        <v>41275</v>
      </c>
      <c r="B270">
        <v>15491.9</v>
      </c>
      <c r="C270">
        <f t="shared" si="2"/>
        <v>1.3138447452750057</v>
      </c>
    </row>
    <row r="271" spans="1:3" x14ac:dyDescent="0.55000000000000004">
      <c r="A271" s="1">
        <v>41365</v>
      </c>
      <c r="B271">
        <v>15521.6</v>
      </c>
      <c r="C271">
        <f t="shared" ref="C271:C283" si="3">(B271/B267-1)*100</f>
        <v>1.0362964120189666</v>
      </c>
    </row>
    <row r="272" spans="1:3" x14ac:dyDescent="0.55000000000000004">
      <c r="A272" s="1">
        <v>41456</v>
      </c>
      <c r="B272">
        <v>15641.3</v>
      </c>
      <c r="C272">
        <f t="shared" si="3"/>
        <v>1.6936700301674712</v>
      </c>
    </row>
    <row r="273" spans="1:3" x14ac:dyDescent="0.55000000000000004">
      <c r="A273" s="1">
        <v>41548</v>
      </c>
      <c r="B273">
        <v>15793.9</v>
      </c>
      <c r="C273">
        <f t="shared" si="3"/>
        <v>2.662454580318907</v>
      </c>
    </row>
    <row r="274" spans="1:3" x14ac:dyDescent="0.55000000000000004">
      <c r="A274" s="1">
        <v>41640</v>
      </c>
      <c r="B274">
        <v>15747</v>
      </c>
      <c r="C274">
        <f t="shared" si="3"/>
        <v>1.6466669678993462</v>
      </c>
    </row>
    <row r="275" spans="1:3" x14ac:dyDescent="0.55000000000000004">
      <c r="A275" s="1">
        <v>41730</v>
      </c>
      <c r="B275">
        <v>15900.8</v>
      </c>
      <c r="C275">
        <f t="shared" si="3"/>
        <v>2.4430471085455041</v>
      </c>
    </row>
    <row r="276" spans="1:3" x14ac:dyDescent="0.55000000000000004">
      <c r="A276" s="1">
        <v>41821</v>
      </c>
      <c r="B276">
        <v>16094.5</v>
      </c>
      <c r="C276">
        <f t="shared" si="3"/>
        <v>2.8974573724690478</v>
      </c>
    </row>
    <row r="277" spans="1:3" x14ac:dyDescent="0.55000000000000004">
      <c r="A277" s="1">
        <v>41913</v>
      </c>
      <c r="B277">
        <v>16186.7</v>
      </c>
      <c r="C277">
        <f t="shared" si="3"/>
        <v>2.4870361342037128</v>
      </c>
    </row>
    <row r="278" spans="1:3" x14ac:dyDescent="0.55000000000000004">
      <c r="A278" s="1">
        <v>42005</v>
      </c>
      <c r="B278">
        <v>16269</v>
      </c>
      <c r="C278">
        <f t="shared" si="3"/>
        <v>3.3149171270718147</v>
      </c>
    </row>
    <row r="279" spans="1:3" x14ac:dyDescent="0.55000000000000004">
      <c r="A279" s="1">
        <v>42095</v>
      </c>
      <c r="B279">
        <v>16374.2</v>
      </c>
      <c r="C279">
        <f t="shared" si="3"/>
        <v>2.9772086939022113</v>
      </c>
    </row>
    <row r="280" spans="1:3" x14ac:dyDescent="0.55000000000000004">
      <c r="A280" s="1">
        <v>42186</v>
      </c>
      <c r="B280">
        <v>16454.900000000001</v>
      </c>
      <c r="C280">
        <f t="shared" si="3"/>
        <v>2.2392742862468618</v>
      </c>
    </row>
    <row r="281" spans="1:3" x14ac:dyDescent="0.55000000000000004">
      <c r="A281" s="1">
        <v>42278</v>
      </c>
      <c r="B281">
        <v>16490.7</v>
      </c>
      <c r="C281">
        <f t="shared" si="3"/>
        <v>1.8780850945529393</v>
      </c>
    </row>
    <row r="282" spans="1:3" x14ac:dyDescent="0.55000000000000004">
      <c r="A282" s="1">
        <v>42370</v>
      </c>
      <c r="B282">
        <v>16525</v>
      </c>
      <c r="C282">
        <f t="shared" si="3"/>
        <v>1.5735447784129386</v>
      </c>
    </row>
    <row r="283" spans="1:3" x14ac:dyDescent="0.55000000000000004">
      <c r="A283" s="1">
        <v>42461</v>
      </c>
      <c r="B283">
        <v>16583.099999999999</v>
      </c>
      <c r="C283">
        <f t="shared" si="3"/>
        <v>1.2757875193902368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selection activeCell="C69" sqref="C69"/>
    </sheetView>
  </sheetViews>
  <sheetFormatPr defaultRowHeight="14.4" x14ac:dyDescent="0.55000000000000004"/>
  <cols>
    <col min="1" max="1" width="19.20703125" customWidth="1"/>
  </cols>
  <sheetData>
    <row r="1" spans="1:3" x14ac:dyDescent="0.55000000000000004">
      <c r="A1" t="s">
        <v>34</v>
      </c>
      <c r="B1" t="s">
        <v>37</v>
      </c>
    </row>
    <row r="2" spans="1:3" x14ac:dyDescent="0.55000000000000004">
      <c r="A2" t="s">
        <v>35</v>
      </c>
      <c r="B2" t="s">
        <v>36</v>
      </c>
    </row>
    <row r="5" spans="1:3" x14ac:dyDescent="0.55000000000000004">
      <c r="A5" t="s">
        <v>0</v>
      </c>
      <c r="B5" t="s">
        <v>34</v>
      </c>
      <c r="C5" t="s">
        <v>35</v>
      </c>
    </row>
    <row r="6" spans="1:3" x14ac:dyDescent="0.55000000000000004">
      <c r="A6" s="1">
        <v>21551</v>
      </c>
      <c r="B6">
        <v>3.6680000000000001</v>
      </c>
      <c r="C6">
        <v>1.776</v>
      </c>
    </row>
    <row r="7" spans="1:3" x14ac:dyDescent="0.55000000000000004">
      <c r="A7" s="1">
        <v>21641</v>
      </c>
      <c r="B7">
        <v>3.73</v>
      </c>
      <c r="C7">
        <v>1.794</v>
      </c>
    </row>
    <row r="8" spans="1:3" x14ac:dyDescent="0.55000000000000004">
      <c r="A8" s="1">
        <v>21732</v>
      </c>
      <c r="B8">
        <v>3.7109999999999999</v>
      </c>
      <c r="C8">
        <v>1.774</v>
      </c>
    </row>
    <row r="9" spans="1:3" x14ac:dyDescent="0.55000000000000004">
      <c r="A9" s="1">
        <v>21824</v>
      </c>
      <c r="B9">
        <v>3.774</v>
      </c>
      <c r="C9">
        <v>1.7809999999999999</v>
      </c>
    </row>
    <row r="10" spans="1:3" x14ac:dyDescent="0.55000000000000004">
      <c r="A10" s="1">
        <v>21916</v>
      </c>
      <c r="B10">
        <v>3.883</v>
      </c>
      <c r="C10">
        <v>1.819</v>
      </c>
    </row>
    <row r="11" spans="1:3" x14ac:dyDescent="0.55000000000000004">
      <c r="A11" s="1">
        <v>22007</v>
      </c>
      <c r="B11">
        <v>3.8879999999999999</v>
      </c>
      <c r="C11">
        <v>1.802</v>
      </c>
    </row>
    <row r="12" spans="1:3" x14ac:dyDescent="0.55000000000000004">
      <c r="A12" s="1">
        <v>22098</v>
      </c>
      <c r="B12">
        <v>3.875</v>
      </c>
      <c r="C12">
        <v>1.782</v>
      </c>
    </row>
    <row r="13" spans="1:3" x14ac:dyDescent="0.55000000000000004">
      <c r="A13" s="1">
        <v>22190</v>
      </c>
      <c r="B13">
        <v>3.8420000000000001</v>
      </c>
      <c r="C13">
        <v>1.74</v>
      </c>
    </row>
    <row r="14" spans="1:3" x14ac:dyDescent="0.55000000000000004">
      <c r="A14" s="1">
        <v>22282</v>
      </c>
      <c r="B14">
        <v>3.8570000000000002</v>
      </c>
      <c r="C14">
        <v>1.726</v>
      </c>
    </row>
    <row r="15" spans="1:3" x14ac:dyDescent="0.55000000000000004">
      <c r="A15" s="1">
        <v>22372</v>
      </c>
      <c r="B15">
        <v>3.91</v>
      </c>
      <c r="C15">
        <v>1.73</v>
      </c>
    </row>
    <row r="16" spans="1:3" x14ac:dyDescent="0.55000000000000004">
      <c r="A16" s="1">
        <v>22463</v>
      </c>
      <c r="B16">
        <v>3.9620000000000002</v>
      </c>
      <c r="C16">
        <v>1.7350000000000001</v>
      </c>
    </row>
    <row r="17" spans="1:3" x14ac:dyDescent="0.55000000000000004">
      <c r="A17" s="1">
        <v>22555</v>
      </c>
      <c r="B17">
        <v>4.0190000000000001</v>
      </c>
      <c r="C17">
        <v>1.7450000000000001</v>
      </c>
    </row>
    <row r="18" spans="1:3" x14ac:dyDescent="0.55000000000000004">
      <c r="A18" s="1">
        <v>22647</v>
      </c>
      <c r="B18">
        <v>4.0869999999999997</v>
      </c>
      <c r="C18">
        <v>1.7490000000000001</v>
      </c>
    </row>
    <row r="19" spans="1:3" x14ac:dyDescent="0.55000000000000004">
      <c r="A19" s="1">
        <v>22737</v>
      </c>
      <c r="B19">
        <v>4.1109999999999998</v>
      </c>
      <c r="C19">
        <v>1.734</v>
      </c>
    </row>
    <row r="20" spans="1:3" x14ac:dyDescent="0.55000000000000004">
      <c r="A20" s="1">
        <v>22828</v>
      </c>
      <c r="B20">
        <v>4.1619999999999999</v>
      </c>
      <c r="C20">
        <v>1.728</v>
      </c>
    </row>
    <row r="21" spans="1:3" x14ac:dyDescent="0.55000000000000004">
      <c r="A21" s="1">
        <v>22920</v>
      </c>
      <c r="B21">
        <v>4.1630000000000003</v>
      </c>
      <c r="C21">
        <v>1.704</v>
      </c>
    </row>
    <row r="22" spans="1:3" x14ac:dyDescent="0.55000000000000004">
      <c r="A22" s="1">
        <v>23012</v>
      </c>
      <c r="B22">
        <v>4.1849999999999996</v>
      </c>
      <c r="C22">
        <v>1.6919999999999999</v>
      </c>
    </row>
    <row r="23" spans="1:3" x14ac:dyDescent="0.55000000000000004">
      <c r="A23" s="1">
        <v>23102</v>
      </c>
      <c r="B23">
        <v>4.2069999999999999</v>
      </c>
      <c r="C23">
        <v>1.681</v>
      </c>
    </row>
    <row r="24" spans="1:3" x14ac:dyDescent="0.55000000000000004">
      <c r="A24" s="1">
        <v>23193</v>
      </c>
      <c r="B24">
        <v>4.2519999999999998</v>
      </c>
      <c r="C24">
        <v>1.6819999999999999</v>
      </c>
    </row>
    <row r="25" spans="1:3" x14ac:dyDescent="0.55000000000000004">
      <c r="A25" s="1">
        <v>23285</v>
      </c>
      <c r="B25">
        <v>4.2750000000000004</v>
      </c>
      <c r="C25">
        <v>1.675</v>
      </c>
    </row>
    <row r="26" spans="1:3" x14ac:dyDescent="0.55000000000000004">
      <c r="A26" s="1">
        <v>23377</v>
      </c>
      <c r="B26">
        <v>4.3529999999999998</v>
      </c>
      <c r="C26">
        <v>1.6879999999999999</v>
      </c>
    </row>
    <row r="27" spans="1:3" x14ac:dyDescent="0.55000000000000004">
      <c r="A27" s="1">
        <v>23468</v>
      </c>
      <c r="B27">
        <v>4.3860000000000001</v>
      </c>
      <c r="C27">
        <v>1.6839999999999999</v>
      </c>
    </row>
    <row r="28" spans="1:3" x14ac:dyDescent="0.55000000000000004">
      <c r="A28" s="1">
        <v>23559</v>
      </c>
      <c r="B28">
        <v>4.391</v>
      </c>
      <c r="C28">
        <v>1.6759999999999999</v>
      </c>
    </row>
    <row r="29" spans="1:3" x14ac:dyDescent="0.55000000000000004">
      <c r="A29" s="1">
        <v>23651</v>
      </c>
      <c r="B29">
        <v>4.37</v>
      </c>
      <c r="C29">
        <v>1.655</v>
      </c>
    </row>
    <row r="30" spans="1:3" x14ac:dyDescent="0.55000000000000004">
      <c r="A30" s="1">
        <v>23743</v>
      </c>
      <c r="B30">
        <v>4.4660000000000002</v>
      </c>
      <c r="C30">
        <v>1.671</v>
      </c>
    </row>
    <row r="31" spans="1:3" x14ac:dyDescent="0.55000000000000004">
      <c r="A31" s="1">
        <v>23833</v>
      </c>
      <c r="B31">
        <v>4.5220000000000002</v>
      </c>
      <c r="C31">
        <v>1.6739999999999999</v>
      </c>
    </row>
    <row r="32" spans="1:3" x14ac:dyDescent="0.55000000000000004">
      <c r="A32" s="1">
        <v>23924</v>
      </c>
      <c r="B32">
        <v>4.5789999999999997</v>
      </c>
      <c r="C32">
        <v>1.6819999999999999</v>
      </c>
    </row>
    <row r="33" spans="1:3" x14ac:dyDescent="0.55000000000000004">
      <c r="A33" s="1">
        <v>24016</v>
      </c>
      <c r="B33">
        <v>4.6340000000000003</v>
      </c>
      <c r="C33">
        <v>1.696</v>
      </c>
    </row>
    <row r="34" spans="1:3" x14ac:dyDescent="0.55000000000000004">
      <c r="A34" s="1">
        <v>24108</v>
      </c>
      <c r="B34">
        <v>4.6970000000000001</v>
      </c>
      <c r="C34">
        <v>1.716</v>
      </c>
    </row>
    <row r="35" spans="1:3" x14ac:dyDescent="0.55000000000000004">
      <c r="A35" s="1">
        <v>24198</v>
      </c>
      <c r="B35">
        <v>4.7050000000000001</v>
      </c>
      <c r="C35">
        <v>1.7170000000000001</v>
      </c>
    </row>
    <row r="36" spans="1:3" x14ac:dyDescent="0.55000000000000004">
      <c r="A36" s="1">
        <v>24289</v>
      </c>
      <c r="B36">
        <v>4.7990000000000004</v>
      </c>
      <c r="C36">
        <v>1.7350000000000001</v>
      </c>
    </row>
    <row r="37" spans="1:3" x14ac:dyDescent="0.55000000000000004">
      <c r="A37" s="1">
        <v>24381</v>
      </c>
      <c r="B37">
        <v>4.867</v>
      </c>
      <c r="C37">
        <v>1.748</v>
      </c>
    </row>
    <row r="38" spans="1:3" x14ac:dyDescent="0.55000000000000004">
      <c r="A38" s="1">
        <v>24473</v>
      </c>
      <c r="B38">
        <v>4.8840000000000003</v>
      </c>
      <c r="C38">
        <v>1.7430000000000001</v>
      </c>
    </row>
    <row r="39" spans="1:3" x14ac:dyDescent="0.55000000000000004">
      <c r="A39" s="1">
        <v>24563</v>
      </c>
      <c r="B39">
        <v>4.8460000000000001</v>
      </c>
      <c r="C39">
        <v>1.712</v>
      </c>
    </row>
    <row r="40" spans="1:3" x14ac:dyDescent="0.55000000000000004">
      <c r="A40" s="1">
        <v>24654</v>
      </c>
      <c r="B40">
        <v>4.8280000000000003</v>
      </c>
      <c r="C40">
        <v>1.6970000000000001</v>
      </c>
    </row>
    <row r="41" spans="1:3" x14ac:dyDescent="0.55000000000000004">
      <c r="A41" s="1">
        <v>24746</v>
      </c>
      <c r="B41">
        <v>4.8410000000000002</v>
      </c>
      <c r="C41">
        <v>1.694</v>
      </c>
    </row>
    <row r="42" spans="1:3" x14ac:dyDescent="0.55000000000000004">
      <c r="A42" s="1">
        <v>24838</v>
      </c>
      <c r="B42">
        <v>4.9290000000000003</v>
      </c>
      <c r="C42">
        <v>1.718</v>
      </c>
    </row>
    <row r="43" spans="1:3" x14ac:dyDescent="0.55000000000000004">
      <c r="A43" s="1">
        <v>24929</v>
      </c>
      <c r="B43">
        <v>4.9800000000000004</v>
      </c>
      <c r="C43">
        <v>1.7370000000000001</v>
      </c>
    </row>
    <row r="44" spans="1:3" x14ac:dyDescent="0.55000000000000004">
      <c r="A44" s="1">
        <v>25020</v>
      </c>
      <c r="B44">
        <v>4.9690000000000003</v>
      </c>
      <c r="C44">
        <v>1.7330000000000001</v>
      </c>
    </row>
    <row r="45" spans="1:3" x14ac:dyDescent="0.55000000000000004">
      <c r="A45" s="1">
        <v>25112</v>
      </c>
      <c r="B45">
        <v>4.9550000000000001</v>
      </c>
      <c r="C45">
        <v>1.7250000000000001</v>
      </c>
    </row>
    <row r="46" spans="1:3" x14ac:dyDescent="0.55000000000000004">
      <c r="A46" s="1">
        <v>25204</v>
      </c>
      <c r="B46">
        <v>4.9939999999999998</v>
      </c>
      <c r="C46">
        <v>1.7410000000000001</v>
      </c>
    </row>
    <row r="47" spans="1:3" x14ac:dyDescent="0.55000000000000004">
      <c r="A47" s="1">
        <v>25294</v>
      </c>
      <c r="B47">
        <v>5.0339999999999998</v>
      </c>
      <c r="C47">
        <v>1.7529999999999999</v>
      </c>
    </row>
    <row r="48" spans="1:3" x14ac:dyDescent="0.55000000000000004">
      <c r="A48" s="1">
        <v>25385</v>
      </c>
      <c r="B48">
        <v>5.1130000000000004</v>
      </c>
      <c r="C48">
        <v>1.778</v>
      </c>
    </row>
    <row r="49" spans="1:3" x14ac:dyDescent="0.55000000000000004">
      <c r="A49" s="1">
        <v>25477</v>
      </c>
      <c r="B49">
        <v>5.1150000000000002</v>
      </c>
      <c r="C49">
        <v>1.7769999999999999</v>
      </c>
    </row>
    <row r="50" spans="1:3" x14ac:dyDescent="0.55000000000000004">
      <c r="A50" s="1">
        <v>25569</v>
      </c>
      <c r="B50">
        <v>5.1230000000000002</v>
      </c>
      <c r="C50">
        <v>1.792</v>
      </c>
    </row>
    <row r="51" spans="1:3" x14ac:dyDescent="0.55000000000000004">
      <c r="A51" s="1">
        <v>25659</v>
      </c>
      <c r="B51">
        <v>5.165</v>
      </c>
      <c r="C51">
        <v>1.8089999999999999</v>
      </c>
    </row>
    <row r="52" spans="1:3" x14ac:dyDescent="0.55000000000000004">
      <c r="A52" s="1">
        <v>25750</v>
      </c>
      <c r="B52">
        <v>5.1859999999999999</v>
      </c>
      <c r="C52">
        <v>1.7989999999999999</v>
      </c>
    </row>
    <row r="53" spans="1:3" x14ac:dyDescent="0.55000000000000004">
      <c r="A53" s="1">
        <v>25842</v>
      </c>
      <c r="B53">
        <v>5.1079999999999997</v>
      </c>
      <c r="C53">
        <v>1.7569999999999999</v>
      </c>
    </row>
    <row r="54" spans="1:3" x14ac:dyDescent="0.55000000000000004">
      <c r="A54" s="1">
        <v>25934</v>
      </c>
      <c r="B54">
        <v>5.2380000000000004</v>
      </c>
      <c r="C54">
        <v>1.774</v>
      </c>
    </row>
    <row r="55" spans="1:3" x14ac:dyDescent="0.55000000000000004">
      <c r="A55" s="1">
        <v>26024</v>
      </c>
      <c r="B55">
        <v>5.226</v>
      </c>
      <c r="C55">
        <v>1.7410000000000001</v>
      </c>
    </row>
    <row r="56" spans="1:3" x14ac:dyDescent="0.55000000000000004">
      <c r="A56" s="1">
        <v>26115</v>
      </c>
      <c r="B56">
        <v>5.23</v>
      </c>
      <c r="C56">
        <v>1.7210000000000001</v>
      </c>
    </row>
    <row r="57" spans="1:3" x14ac:dyDescent="0.55000000000000004">
      <c r="A57" s="1">
        <v>26207</v>
      </c>
      <c r="B57">
        <v>5.24</v>
      </c>
      <c r="C57">
        <v>1.694</v>
      </c>
    </row>
    <row r="58" spans="1:3" x14ac:dyDescent="0.55000000000000004">
      <c r="A58" s="1">
        <v>26299</v>
      </c>
      <c r="B58">
        <v>5.3129999999999997</v>
      </c>
      <c r="C58">
        <v>1.7</v>
      </c>
    </row>
    <row r="59" spans="1:3" x14ac:dyDescent="0.55000000000000004">
      <c r="A59" s="1">
        <v>26390</v>
      </c>
      <c r="B59">
        <v>5.3810000000000002</v>
      </c>
      <c r="C59">
        <v>1.708</v>
      </c>
    </row>
    <row r="60" spans="1:3" x14ac:dyDescent="0.55000000000000004">
      <c r="A60" s="1">
        <v>26481</v>
      </c>
      <c r="B60">
        <v>5.3689999999999998</v>
      </c>
      <c r="C60">
        <v>1.6830000000000001</v>
      </c>
    </row>
    <row r="61" spans="1:3" x14ac:dyDescent="0.55000000000000004">
      <c r="A61" s="1">
        <v>26573</v>
      </c>
      <c r="B61">
        <v>5.3959999999999999</v>
      </c>
      <c r="C61">
        <v>1.677</v>
      </c>
    </row>
    <row r="62" spans="1:3" x14ac:dyDescent="0.55000000000000004">
      <c r="A62" s="1">
        <v>26665</v>
      </c>
      <c r="B62">
        <v>5.4829999999999997</v>
      </c>
      <c r="C62">
        <v>1.698</v>
      </c>
    </row>
    <row r="63" spans="1:3" x14ac:dyDescent="0.55000000000000004">
      <c r="A63" s="1">
        <v>26755</v>
      </c>
      <c r="B63">
        <v>5.5640000000000001</v>
      </c>
      <c r="C63">
        <v>1.7150000000000001</v>
      </c>
    </row>
    <row r="64" spans="1:3" x14ac:dyDescent="0.55000000000000004">
      <c r="A64" s="1">
        <v>26846</v>
      </c>
      <c r="B64">
        <v>5.5750000000000002</v>
      </c>
      <c r="C64">
        <v>1.714</v>
      </c>
    </row>
    <row r="65" spans="1:3" x14ac:dyDescent="0.55000000000000004">
      <c r="A65" s="1">
        <v>26938</v>
      </c>
      <c r="B65">
        <v>5.6680000000000001</v>
      </c>
      <c r="C65">
        <v>1.742</v>
      </c>
    </row>
    <row r="66" spans="1:3" x14ac:dyDescent="0.55000000000000004">
      <c r="A66" s="1">
        <v>27030</v>
      </c>
      <c r="B66">
        <v>5.6349999999999998</v>
      </c>
      <c r="C66">
        <v>1.7290000000000001</v>
      </c>
    </row>
    <row r="67" spans="1:3" x14ac:dyDescent="0.55000000000000004">
      <c r="A67" s="1">
        <v>27120</v>
      </c>
      <c r="B67">
        <v>5.73</v>
      </c>
      <c r="C67">
        <v>1.7529999999999999</v>
      </c>
    </row>
    <row r="68" spans="1:3" x14ac:dyDescent="0.55000000000000004">
      <c r="A68" s="1">
        <v>27211</v>
      </c>
      <c r="B68">
        <v>5.7880000000000003</v>
      </c>
      <c r="C68">
        <v>1.768</v>
      </c>
    </row>
    <row r="69" spans="1:3" x14ac:dyDescent="0.55000000000000004">
      <c r="A69" s="1">
        <v>27303</v>
      </c>
      <c r="B69">
        <v>5.8630000000000004</v>
      </c>
      <c r="C69">
        <v>1.7849999999999999</v>
      </c>
    </row>
    <row r="70" spans="1:3" x14ac:dyDescent="0.55000000000000004">
      <c r="A70" s="1">
        <v>27395</v>
      </c>
      <c r="B70">
        <v>5.8869999999999996</v>
      </c>
      <c r="C70">
        <v>1.77</v>
      </c>
    </row>
    <row r="71" spans="1:3" x14ac:dyDescent="0.55000000000000004">
      <c r="A71" s="1">
        <v>27485</v>
      </c>
      <c r="B71">
        <v>5.931</v>
      </c>
      <c r="C71">
        <v>1.746</v>
      </c>
    </row>
    <row r="72" spans="1:3" x14ac:dyDescent="0.55000000000000004">
      <c r="A72" s="1">
        <v>27576</v>
      </c>
      <c r="B72">
        <v>6.024</v>
      </c>
      <c r="C72">
        <v>1.7430000000000001</v>
      </c>
    </row>
    <row r="73" spans="1:3" x14ac:dyDescent="0.55000000000000004">
      <c r="A73" s="1">
        <v>27668</v>
      </c>
      <c r="B73">
        <v>6.165</v>
      </c>
      <c r="C73">
        <v>1.754</v>
      </c>
    </row>
    <row r="74" spans="1:3" x14ac:dyDescent="0.55000000000000004">
      <c r="A74" s="1">
        <v>27760</v>
      </c>
      <c r="B74">
        <v>6.2779999999999996</v>
      </c>
      <c r="C74">
        <v>1.756</v>
      </c>
    </row>
    <row r="75" spans="1:3" x14ac:dyDescent="0.55000000000000004">
      <c r="A75" s="1">
        <v>27851</v>
      </c>
      <c r="B75">
        <v>6.282</v>
      </c>
      <c r="C75">
        <v>1.7350000000000001</v>
      </c>
    </row>
    <row r="76" spans="1:3" x14ac:dyDescent="0.55000000000000004">
      <c r="A76" s="1">
        <v>27942</v>
      </c>
      <c r="B76">
        <v>6.3310000000000004</v>
      </c>
      <c r="C76">
        <v>1.7210000000000001</v>
      </c>
    </row>
    <row r="77" spans="1:3" x14ac:dyDescent="0.55000000000000004">
      <c r="A77" s="1">
        <v>28034</v>
      </c>
      <c r="B77">
        <v>6.3780000000000001</v>
      </c>
      <c r="C77">
        <v>1.7030000000000001</v>
      </c>
    </row>
    <row r="78" spans="1:3" x14ac:dyDescent="0.55000000000000004">
      <c r="A78" s="1">
        <v>28126</v>
      </c>
      <c r="B78">
        <v>6.4020000000000001</v>
      </c>
      <c r="C78">
        <v>1.6930000000000001</v>
      </c>
    </row>
    <row r="79" spans="1:3" x14ac:dyDescent="0.55000000000000004">
      <c r="A79" s="1">
        <v>28216</v>
      </c>
      <c r="B79">
        <v>6.492</v>
      </c>
      <c r="C79">
        <v>1.704</v>
      </c>
    </row>
    <row r="80" spans="1:3" x14ac:dyDescent="0.55000000000000004">
      <c r="A80" s="1">
        <v>28307</v>
      </c>
      <c r="B80">
        <v>6.5839999999999996</v>
      </c>
      <c r="C80">
        <v>1.716</v>
      </c>
    </row>
    <row r="81" spans="1:3" x14ac:dyDescent="0.55000000000000004">
      <c r="A81" s="1">
        <v>28399</v>
      </c>
      <c r="B81">
        <v>6.5990000000000002</v>
      </c>
      <c r="C81">
        <v>1.718</v>
      </c>
    </row>
    <row r="82" spans="1:3" x14ac:dyDescent="0.55000000000000004">
      <c r="A82" s="1">
        <v>28491</v>
      </c>
      <c r="B82">
        <v>6.5819999999999999</v>
      </c>
      <c r="C82">
        <v>1.718</v>
      </c>
    </row>
    <row r="83" spans="1:3" x14ac:dyDescent="0.55000000000000004">
      <c r="A83" s="1">
        <v>28581</v>
      </c>
      <c r="B83">
        <v>6.7939999999999996</v>
      </c>
      <c r="C83">
        <v>1.784</v>
      </c>
    </row>
    <row r="84" spans="1:3" x14ac:dyDescent="0.55000000000000004">
      <c r="A84" s="1">
        <v>28672</v>
      </c>
      <c r="B84">
        <v>6.8579999999999997</v>
      </c>
      <c r="C84">
        <v>1.798</v>
      </c>
    </row>
    <row r="85" spans="1:3" x14ac:dyDescent="0.55000000000000004">
      <c r="A85" s="1">
        <v>28764</v>
      </c>
      <c r="B85">
        <v>6.9859999999999998</v>
      </c>
      <c r="C85">
        <v>1.8260000000000001</v>
      </c>
    </row>
    <row r="86" spans="1:3" x14ac:dyDescent="0.55000000000000004">
      <c r="A86" s="1">
        <v>28856</v>
      </c>
      <c r="B86">
        <v>7.0259999999999998</v>
      </c>
      <c r="C86">
        <v>1.8360000000000001</v>
      </c>
    </row>
    <row r="87" spans="1:3" x14ac:dyDescent="0.55000000000000004">
      <c r="A87" s="1">
        <v>28946</v>
      </c>
      <c r="B87">
        <v>7.01</v>
      </c>
      <c r="C87">
        <v>1.839</v>
      </c>
    </row>
    <row r="88" spans="1:3" x14ac:dyDescent="0.55000000000000004">
      <c r="A88" s="1">
        <v>29037</v>
      </c>
      <c r="B88">
        <v>7.056</v>
      </c>
      <c r="C88">
        <v>1.8480000000000001</v>
      </c>
    </row>
    <row r="89" spans="1:3" x14ac:dyDescent="0.55000000000000004">
      <c r="A89" s="1">
        <v>29129</v>
      </c>
      <c r="B89">
        <v>7.165</v>
      </c>
      <c r="C89">
        <v>1.8620000000000001</v>
      </c>
    </row>
    <row r="90" spans="1:3" x14ac:dyDescent="0.55000000000000004">
      <c r="A90" s="1">
        <v>29221</v>
      </c>
      <c r="B90">
        <v>7.2060000000000004</v>
      </c>
      <c r="C90">
        <v>1.8740000000000001</v>
      </c>
    </row>
    <row r="91" spans="1:3" x14ac:dyDescent="0.55000000000000004">
      <c r="A91" s="1">
        <v>29312</v>
      </c>
      <c r="B91">
        <v>7.2560000000000002</v>
      </c>
      <c r="C91">
        <v>1.849</v>
      </c>
    </row>
    <row r="92" spans="1:3" x14ac:dyDescent="0.55000000000000004">
      <c r="A92" s="1">
        <v>29403</v>
      </c>
      <c r="B92">
        <v>7.1619999999999999</v>
      </c>
      <c r="C92">
        <v>1.833</v>
      </c>
    </row>
    <row r="93" spans="1:3" x14ac:dyDescent="0.55000000000000004">
      <c r="A93" s="1">
        <v>29495</v>
      </c>
      <c r="B93">
        <v>7.3120000000000003</v>
      </c>
      <c r="C93">
        <v>1.879</v>
      </c>
    </row>
    <row r="94" spans="1:3" x14ac:dyDescent="0.55000000000000004">
      <c r="A94" s="1">
        <v>29587</v>
      </c>
      <c r="B94">
        <v>7.5460000000000003</v>
      </c>
      <c r="C94">
        <v>1.9319999999999999</v>
      </c>
    </row>
    <row r="95" spans="1:3" x14ac:dyDescent="0.55000000000000004">
      <c r="A95" s="1">
        <v>29677</v>
      </c>
      <c r="B95">
        <v>7.4390000000000001</v>
      </c>
      <c r="C95">
        <v>1.903</v>
      </c>
    </row>
    <row r="96" spans="1:3" x14ac:dyDescent="0.55000000000000004">
      <c r="A96" s="1">
        <v>29768</v>
      </c>
      <c r="B96">
        <v>7.6390000000000002</v>
      </c>
      <c r="C96">
        <v>1.925</v>
      </c>
    </row>
    <row r="97" spans="1:3" x14ac:dyDescent="0.55000000000000004">
      <c r="A97" s="1">
        <v>29860</v>
      </c>
      <c r="B97">
        <v>7.5979999999999999</v>
      </c>
      <c r="C97">
        <v>1.889</v>
      </c>
    </row>
    <row r="98" spans="1:3" x14ac:dyDescent="0.55000000000000004">
      <c r="A98" s="1">
        <v>29952</v>
      </c>
      <c r="B98">
        <v>7.4</v>
      </c>
      <c r="C98">
        <v>1.8420000000000001</v>
      </c>
    </row>
    <row r="99" spans="1:3" x14ac:dyDescent="0.55000000000000004">
      <c r="A99" s="1">
        <v>30042</v>
      </c>
      <c r="B99">
        <v>7.4509999999999996</v>
      </c>
      <c r="C99">
        <v>1.835</v>
      </c>
    </row>
    <row r="100" spans="1:3" x14ac:dyDescent="0.55000000000000004">
      <c r="A100" s="1">
        <v>30133</v>
      </c>
      <c r="B100">
        <v>7.4480000000000004</v>
      </c>
      <c r="C100">
        <v>1.825</v>
      </c>
    </row>
    <row r="101" spans="1:3" x14ac:dyDescent="0.55000000000000004">
      <c r="A101" s="1">
        <v>30225</v>
      </c>
      <c r="B101">
        <v>7.2469999999999999</v>
      </c>
      <c r="C101">
        <v>1.806</v>
      </c>
    </row>
    <row r="102" spans="1:3" x14ac:dyDescent="0.55000000000000004">
      <c r="A102" s="1">
        <v>30317</v>
      </c>
      <c r="B102">
        <v>7.19</v>
      </c>
      <c r="C102">
        <v>1.748</v>
      </c>
    </row>
    <row r="103" spans="1:3" x14ac:dyDescent="0.55000000000000004">
      <c r="A103" s="1">
        <v>30407</v>
      </c>
      <c r="B103">
        <v>7.181</v>
      </c>
      <c r="C103">
        <v>1.7549999999999999</v>
      </c>
    </row>
    <row r="104" spans="1:3" x14ac:dyDescent="0.55000000000000004">
      <c r="A104" s="1">
        <v>30498</v>
      </c>
      <c r="B104">
        <v>7.2350000000000003</v>
      </c>
      <c r="C104">
        <v>1.78</v>
      </c>
    </row>
    <row r="105" spans="1:3" x14ac:dyDescent="0.55000000000000004">
      <c r="A105" s="1">
        <v>30590</v>
      </c>
      <c r="B105">
        <v>7.3109999999999999</v>
      </c>
      <c r="C105">
        <v>1.798</v>
      </c>
    </row>
    <row r="106" spans="1:3" x14ac:dyDescent="0.55000000000000004">
      <c r="A106" s="1">
        <v>30682</v>
      </c>
      <c r="B106">
        <v>7.4109999999999996</v>
      </c>
      <c r="C106">
        <v>1.8140000000000001</v>
      </c>
    </row>
    <row r="107" spans="1:3" x14ac:dyDescent="0.55000000000000004">
      <c r="A107" s="1">
        <v>30773</v>
      </c>
      <c r="B107">
        <v>7.4729999999999999</v>
      </c>
      <c r="C107">
        <v>1.8220000000000001</v>
      </c>
    </row>
    <row r="108" spans="1:3" x14ac:dyDescent="0.55000000000000004">
      <c r="A108" s="1">
        <v>30864</v>
      </c>
      <c r="B108">
        <v>7.5460000000000003</v>
      </c>
      <c r="C108">
        <v>1.831</v>
      </c>
    </row>
    <row r="109" spans="1:3" x14ac:dyDescent="0.55000000000000004">
      <c r="A109" s="1">
        <v>30956</v>
      </c>
      <c r="B109">
        <v>7.5739999999999998</v>
      </c>
      <c r="C109">
        <v>1.8169999999999999</v>
      </c>
    </row>
    <row r="110" spans="1:3" x14ac:dyDescent="0.55000000000000004">
      <c r="A110" s="1">
        <v>31048</v>
      </c>
      <c r="B110">
        <v>7.5339999999999998</v>
      </c>
      <c r="C110">
        <v>1.802</v>
      </c>
    </row>
    <row r="111" spans="1:3" x14ac:dyDescent="0.55000000000000004">
      <c r="A111" s="1">
        <v>31138</v>
      </c>
      <c r="B111">
        <v>7.47</v>
      </c>
      <c r="C111">
        <v>1.798</v>
      </c>
    </row>
    <row r="112" spans="1:3" x14ac:dyDescent="0.55000000000000004">
      <c r="A112" s="1">
        <v>31229</v>
      </c>
      <c r="B112">
        <v>7.3710000000000004</v>
      </c>
      <c r="C112">
        <v>1.7989999999999999</v>
      </c>
    </row>
    <row r="113" spans="1:3" x14ac:dyDescent="0.55000000000000004">
      <c r="A113" s="1">
        <v>31321</v>
      </c>
      <c r="B113">
        <v>7.2610000000000001</v>
      </c>
      <c r="C113">
        <v>1.796</v>
      </c>
    </row>
    <row r="114" spans="1:3" x14ac:dyDescent="0.55000000000000004">
      <c r="A114" s="1">
        <v>31413</v>
      </c>
      <c r="B114">
        <v>7.2060000000000004</v>
      </c>
      <c r="C114">
        <v>1.7949999999999999</v>
      </c>
    </row>
    <row r="115" spans="1:3" x14ac:dyDescent="0.55000000000000004">
      <c r="A115" s="1">
        <v>31503</v>
      </c>
      <c r="B115">
        <v>6.9950000000000001</v>
      </c>
      <c r="C115">
        <v>1.764</v>
      </c>
    </row>
    <row r="116" spans="1:3" x14ac:dyDescent="0.55000000000000004">
      <c r="A116" s="1">
        <v>31594</v>
      </c>
      <c r="B116">
        <v>6.806</v>
      </c>
      <c r="C116">
        <v>1.7450000000000001</v>
      </c>
    </row>
    <row r="117" spans="1:3" x14ac:dyDescent="0.55000000000000004">
      <c r="A117" s="1">
        <v>31686</v>
      </c>
      <c r="B117">
        <v>6.5919999999999996</v>
      </c>
      <c r="C117">
        <v>1.726</v>
      </c>
    </row>
    <row r="118" spans="1:3" x14ac:dyDescent="0.55000000000000004">
      <c r="A118" s="1">
        <v>31778</v>
      </c>
      <c r="B118">
        <v>6.4740000000000002</v>
      </c>
      <c r="C118">
        <v>1.7230000000000001</v>
      </c>
    </row>
    <row r="119" spans="1:3" x14ac:dyDescent="0.55000000000000004">
      <c r="A119" s="1">
        <v>31868</v>
      </c>
      <c r="B119">
        <v>6.4779999999999998</v>
      </c>
      <c r="C119">
        <v>1.74</v>
      </c>
    </row>
    <row r="120" spans="1:3" x14ac:dyDescent="0.55000000000000004">
      <c r="A120" s="1">
        <v>31959</v>
      </c>
      <c r="B120">
        <v>6.5759999999999996</v>
      </c>
      <c r="C120">
        <v>1.7569999999999999</v>
      </c>
    </row>
    <row r="121" spans="1:3" x14ac:dyDescent="0.55000000000000004">
      <c r="A121" s="1">
        <v>32051</v>
      </c>
      <c r="B121">
        <v>6.6680000000000001</v>
      </c>
      <c r="C121">
        <v>1.7809999999999999</v>
      </c>
    </row>
    <row r="122" spans="1:3" x14ac:dyDescent="0.55000000000000004">
      <c r="A122" s="1">
        <v>32143</v>
      </c>
      <c r="B122">
        <v>6.7110000000000003</v>
      </c>
      <c r="C122">
        <v>1.774</v>
      </c>
    </row>
    <row r="123" spans="1:3" x14ac:dyDescent="0.55000000000000004">
      <c r="A123" s="1">
        <v>32234</v>
      </c>
      <c r="B123">
        <v>6.74</v>
      </c>
      <c r="C123">
        <v>1.78</v>
      </c>
    </row>
    <row r="124" spans="1:3" x14ac:dyDescent="0.55000000000000004">
      <c r="A124" s="1">
        <v>32325</v>
      </c>
      <c r="B124">
        <v>6.77</v>
      </c>
      <c r="C124">
        <v>1.7949999999999999</v>
      </c>
    </row>
    <row r="125" spans="1:3" x14ac:dyDescent="0.55000000000000004">
      <c r="A125" s="1">
        <v>32417</v>
      </c>
      <c r="B125">
        <v>6.8949999999999996</v>
      </c>
      <c r="C125">
        <v>1.8169999999999999</v>
      </c>
    </row>
    <row r="126" spans="1:3" x14ac:dyDescent="0.55000000000000004">
      <c r="A126" s="1">
        <v>32509</v>
      </c>
      <c r="B126">
        <v>7.0490000000000004</v>
      </c>
      <c r="C126">
        <v>1.845</v>
      </c>
    </row>
    <row r="127" spans="1:3" x14ac:dyDescent="0.55000000000000004">
      <c r="A127" s="1">
        <v>32599</v>
      </c>
      <c r="B127">
        <v>7.2539999999999996</v>
      </c>
      <c r="C127">
        <v>1.8660000000000001</v>
      </c>
    </row>
    <row r="128" spans="1:3" x14ac:dyDescent="0.55000000000000004">
      <c r="A128" s="1">
        <v>32690</v>
      </c>
      <c r="B128">
        <v>7.3280000000000003</v>
      </c>
      <c r="C128">
        <v>1.8580000000000001</v>
      </c>
    </row>
    <row r="129" spans="1:3" x14ac:dyDescent="0.55000000000000004">
      <c r="A129" s="1">
        <v>32782</v>
      </c>
      <c r="B129">
        <v>7.3029999999999999</v>
      </c>
      <c r="C129">
        <v>1.839</v>
      </c>
    </row>
    <row r="130" spans="1:3" x14ac:dyDescent="0.55000000000000004">
      <c r="A130" s="1">
        <v>32874</v>
      </c>
      <c r="B130">
        <v>7.3789999999999996</v>
      </c>
      <c r="C130">
        <v>1.8520000000000001</v>
      </c>
    </row>
    <row r="131" spans="1:3" x14ac:dyDescent="0.55000000000000004">
      <c r="A131" s="1">
        <v>32964</v>
      </c>
      <c r="B131">
        <v>7.4089999999999998</v>
      </c>
      <c r="C131">
        <v>1.863</v>
      </c>
    </row>
    <row r="132" spans="1:3" x14ac:dyDescent="0.55000000000000004">
      <c r="A132" s="1">
        <v>33055</v>
      </c>
      <c r="B132">
        <v>7.3949999999999996</v>
      </c>
      <c r="C132">
        <v>1.86</v>
      </c>
    </row>
    <row r="133" spans="1:3" x14ac:dyDescent="0.55000000000000004">
      <c r="A133" s="1">
        <v>33147</v>
      </c>
      <c r="B133">
        <v>7.3259999999999996</v>
      </c>
      <c r="C133">
        <v>1.845</v>
      </c>
    </row>
    <row r="134" spans="1:3" x14ac:dyDescent="0.55000000000000004">
      <c r="A134" s="1">
        <v>33239</v>
      </c>
      <c r="B134">
        <v>7.27</v>
      </c>
      <c r="C134">
        <v>1.8320000000000001</v>
      </c>
    </row>
    <row r="135" spans="1:3" x14ac:dyDescent="0.55000000000000004">
      <c r="A135" s="1">
        <v>33329</v>
      </c>
      <c r="B135">
        <v>7.2320000000000002</v>
      </c>
      <c r="C135">
        <v>1.8380000000000001</v>
      </c>
    </row>
    <row r="136" spans="1:3" x14ac:dyDescent="0.55000000000000004">
      <c r="A136" s="1">
        <v>33420</v>
      </c>
      <c r="B136">
        <v>7.18</v>
      </c>
      <c r="C136">
        <v>1.853</v>
      </c>
    </row>
    <row r="137" spans="1:3" x14ac:dyDescent="0.55000000000000004">
      <c r="A137" s="1">
        <v>33512</v>
      </c>
      <c r="B137">
        <v>7.0750000000000002</v>
      </c>
      <c r="C137">
        <v>1.8660000000000001</v>
      </c>
    </row>
    <row r="138" spans="1:3" x14ac:dyDescent="0.55000000000000004">
      <c r="A138" s="1">
        <v>33604</v>
      </c>
      <c r="B138">
        <v>6.9050000000000002</v>
      </c>
      <c r="C138">
        <v>1.88</v>
      </c>
    </row>
    <row r="139" spans="1:3" x14ac:dyDescent="0.55000000000000004">
      <c r="A139" s="1">
        <v>33695</v>
      </c>
      <c r="B139">
        <v>6.8369999999999997</v>
      </c>
      <c r="C139">
        <v>1.911</v>
      </c>
    </row>
    <row r="140" spans="1:3" x14ac:dyDescent="0.55000000000000004">
      <c r="A140" s="1">
        <v>33786</v>
      </c>
      <c r="B140">
        <v>6.7549999999999999</v>
      </c>
      <c r="C140">
        <v>1.9370000000000001</v>
      </c>
    </row>
    <row r="141" spans="1:3" x14ac:dyDescent="0.55000000000000004">
      <c r="A141" s="1">
        <v>33878</v>
      </c>
      <c r="B141">
        <v>6.6</v>
      </c>
      <c r="C141">
        <v>1.956</v>
      </c>
    </row>
    <row r="142" spans="1:3" x14ac:dyDescent="0.55000000000000004">
      <c r="A142" s="1">
        <v>33970</v>
      </c>
      <c r="B142">
        <v>6.5259999999999998</v>
      </c>
      <c r="C142">
        <v>1.976</v>
      </c>
    </row>
    <row r="143" spans="1:3" x14ac:dyDescent="0.55000000000000004">
      <c r="A143" s="1">
        <v>34060</v>
      </c>
      <c r="B143">
        <v>6.4260000000000002</v>
      </c>
      <c r="C143">
        <v>1.9910000000000001</v>
      </c>
    </row>
    <row r="144" spans="1:3" x14ac:dyDescent="0.55000000000000004">
      <c r="A144" s="1">
        <v>34151</v>
      </c>
      <c r="B144">
        <v>6.3090000000000002</v>
      </c>
      <c r="C144">
        <v>2.004</v>
      </c>
    </row>
    <row r="145" spans="1:3" x14ac:dyDescent="0.55000000000000004">
      <c r="A145" s="1">
        <v>34243</v>
      </c>
      <c r="B145">
        <v>6.2670000000000003</v>
      </c>
      <c r="C145">
        <v>2.0289999999999999</v>
      </c>
    </row>
    <row r="146" spans="1:3" x14ac:dyDescent="0.55000000000000004">
      <c r="A146" s="1">
        <v>34335</v>
      </c>
      <c r="B146">
        <v>6.282</v>
      </c>
      <c r="C146">
        <v>2.0529999999999999</v>
      </c>
    </row>
    <row r="147" spans="1:3" x14ac:dyDescent="0.55000000000000004">
      <c r="A147" s="1">
        <v>34425</v>
      </c>
      <c r="B147">
        <v>6.359</v>
      </c>
      <c r="C147">
        <v>2.0880000000000001</v>
      </c>
    </row>
    <row r="148" spans="1:3" x14ac:dyDescent="0.55000000000000004">
      <c r="A148" s="1">
        <v>34516</v>
      </c>
      <c r="B148">
        <v>6.3869999999999996</v>
      </c>
      <c r="C148">
        <v>2.11</v>
      </c>
    </row>
    <row r="149" spans="1:3" x14ac:dyDescent="0.55000000000000004">
      <c r="A149" s="1">
        <v>34608</v>
      </c>
      <c r="B149">
        <v>6.4980000000000002</v>
      </c>
      <c r="C149">
        <v>2.1459999999999999</v>
      </c>
    </row>
    <row r="150" spans="1:3" x14ac:dyDescent="0.55000000000000004">
      <c r="A150" s="1">
        <v>34700</v>
      </c>
      <c r="B150">
        <v>6.57</v>
      </c>
      <c r="C150">
        <v>2.1629999999999998</v>
      </c>
    </row>
    <row r="151" spans="1:3" x14ac:dyDescent="0.55000000000000004">
      <c r="A151" s="1">
        <v>34790</v>
      </c>
      <c r="B151">
        <v>6.6340000000000003</v>
      </c>
      <c r="C151">
        <v>2.16</v>
      </c>
    </row>
    <row r="152" spans="1:3" x14ac:dyDescent="0.55000000000000004">
      <c r="A152" s="1">
        <v>34881</v>
      </c>
      <c r="B152">
        <v>6.7350000000000003</v>
      </c>
      <c r="C152">
        <v>2.1509999999999998</v>
      </c>
    </row>
    <row r="153" spans="1:3" x14ac:dyDescent="0.55000000000000004">
      <c r="A153" s="1">
        <v>34973</v>
      </c>
      <c r="B153">
        <v>6.8840000000000003</v>
      </c>
      <c r="C153">
        <v>2.1560000000000001</v>
      </c>
    </row>
    <row r="154" spans="1:3" x14ac:dyDescent="0.55000000000000004">
      <c r="A154" s="1">
        <v>35065</v>
      </c>
      <c r="B154">
        <v>7.0380000000000003</v>
      </c>
      <c r="C154">
        <v>2.1549999999999998</v>
      </c>
    </row>
    <row r="155" spans="1:3" x14ac:dyDescent="0.55000000000000004">
      <c r="A155" s="1">
        <v>35156</v>
      </c>
      <c r="B155">
        <v>7.2050000000000001</v>
      </c>
      <c r="C155">
        <v>2.1749999999999998</v>
      </c>
    </row>
    <row r="156" spans="1:3" x14ac:dyDescent="0.55000000000000004">
      <c r="A156" s="1">
        <v>35247</v>
      </c>
      <c r="B156">
        <v>7.3940000000000001</v>
      </c>
      <c r="C156">
        <v>2.181</v>
      </c>
    </row>
    <row r="157" spans="1:3" x14ac:dyDescent="0.55000000000000004">
      <c r="A157" s="1">
        <v>35339</v>
      </c>
      <c r="B157">
        <v>7.6479999999999997</v>
      </c>
      <c r="C157">
        <v>2.19</v>
      </c>
    </row>
    <row r="158" spans="1:3" x14ac:dyDescent="0.55000000000000004">
      <c r="A158" s="1">
        <v>35431</v>
      </c>
      <c r="B158">
        <v>7.798</v>
      </c>
      <c r="C158">
        <v>2.1920000000000002</v>
      </c>
    </row>
    <row r="159" spans="1:3" x14ac:dyDescent="0.55000000000000004">
      <c r="A159" s="1">
        <v>35521</v>
      </c>
      <c r="B159">
        <v>8.0329999999999995</v>
      </c>
      <c r="C159">
        <v>2.206</v>
      </c>
    </row>
    <row r="160" spans="1:3" x14ac:dyDescent="0.55000000000000004">
      <c r="A160" s="1">
        <v>35612</v>
      </c>
      <c r="B160">
        <v>8.1289999999999996</v>
      </c>
      <c r="C160">
        <v>2.2080000000000002</v>
      </c>
    </row>
    <row r="161" spans="1:3" x14ac:dyDescent="0.55000000000000004">
      <c r="A161" s="1">
        <v>35704</v>
      </c>
      <c r="B161">
        <v>8.2159999999999993</v>
      </c>
      <c r="C161">
        <v>2.198</v>
      </c>
    </row>
    <row r="162" spans="1:3" x14ac:dyDescent="0.55000000000000004">
      <c r="A162" s="1">
        <v>35796</v>
      </c>
      <c r="B162">
        <v>8.26</v>
      </c>
      <c r="C162">
        <v>2.1829999999999998</v>
      </c>
    </row>
    <row r="163" spans="1:3" x14ac:dyDescent="0.55000000000000004">
      <c r="A163" s="1">
        <v>35886</v>
      </c>
      <c r="B163">
        <v>8.3490000000000002</v>
      </c>
      <c r="C163">
        <v>2.169</v>
      </c>
    </row>
    <row r="164" spans="1:3" x14ac:dyDescent="0.55000000000000004">
      <c r="A164" s="1">
        <v>35977</v>
      </c>
      <c r="B164">
        <v>8.4930000000000003</v>
      </c>
      <c r="C164">
        <v>2.169</v>
      </c>
    </row>
    <row r="165" spans="1:3" x14ac:dyDescent="0.55000000000000004">
      <c r="A165" s="1">
        <v>36069</v>
      </c>
      <c r="B165">
        <v>8.5399999999999991</v>
      </c>
      <c r="C165">
        <v>2.1560000000000001</v>
      </c>
    </row>
    <row r="166" spans="1:3" x14ac:dyDescent="0.55000000000000004">
      <c r="A166" s="1">
        <v>36161</v>
      </c>
      <c r="B166">
        <v>8.6110000000000007</v>
      </c>
      <c r="C166">
        <v>2.1459999999999999</v>
      </c>
    </row>
    <row r="167" spans="1:3" x14ac:dyDescent="0.55000000000000004">
      <c r="A167" s="1">
        <v>36251</v>
      </c>
      <c r="B167">
        <v>8.6750000000000007</v>
      </c>
      <c r="C167">
        <v>2.14</v>
      </c>
    </row>
    <row r="168" spans="1:3" x14ac:dyDescent="0.55000000000000004">
      <c r="A168" s="1">
        <v>36342</v>
      </c>
      <c r="B168">
        <v>8.843</v>
      </c>
      <c r="C168">
        <v>2.1429999999999998</v>
      </c>
    </row>
    <row r="169" spans="1:3" x14ac:dyDescent="0.55000000000000004">
      <c r="A169" s="1">
        <v>36434</v>
      </c>
      <c r="B169">
        <v>8.9260000000000002</v>
      </c>
      <c r="C169">
        <v>2.161</v>
      </c>
    </row>
    <row r="170" spans="1:3" x14ac:dyDescent="0.55000000000000004">
      <c r="A170" s="1">
        <v>36526</v>
      </c>
      <c r="B170">
        <v>9.0169999999999995</v>
      </c>
      <c r="C170">
        <v>2.15</v>
      </c>
    </row>
    <row r="171" spans="1:3" x14ac:dyDescent="0.55000000000000004">
      <c r="A171" s="1">
        <v>36617</v>
      </c>
      <c r="B171">
        <v>9.2780000000000005</v>
      </c>
      <c r="C171">
        <v>2.1659999999999999</v>
      </c>
    </row>
    <row r="172" spans="1:3" x14ac:dyDescent="0.55000000000000004">
      <c r="A172" s="1">
        <v>36708</v>
      </c>
      <c r="B172">
        <v>9.4039999999999999</v>
      </c>
      <c r="C172">
        <v>2.157</v>
      </c>
    </row>
    <row r="173" spans="1:3" x14ac:dyDescent="0.55000000000000004">
      <c r="A173" s="1">
        <v>36800</v>
      </c>
      <c r="B173">
        <v>9.5790000000000006</v>
      </c>
      <c r="C173">
        <v>2.15</v>
      </c>
    </row>
    <row r="174" spans="1:3" x14ac:dyDescent="0.55000000000000004">
      <c r="A174" s="1">
        <v>36892</v>
      </c>
      <c r="B174">
        <v>9.5370000000000008</v>
      </c>
      <c r="C174">
        <v>2.1019999999999999</v>
      </c>
    </row>
    <row r="175" spans="1:3" x14ac:dyDescent="0.55000000000000004">
      <c r="A175" s="1">
        <v>36982</v>
      </c>
      <c r="B175">
        <v>9.4930000000000003</v>
      </c>
      <c r="C175">
        <v>2.0760000000000001</v>
      </c>
    </row>
    <row r="176" spans="1:3" x14ac:dyDescent="0.55000000000000004">
      <c r="A176" s="1">
        <v>37073</v>
      </c>
      <c r="B176">
        <v>9.1310000000000002</v>
      </c>
      <c r="C176">
        <v>2.0299999999999998</v>
      </c>
    </row>
    <row r="177" spans="1:3" x14ac:dyDescent="0.55000000000000004">
      <c r="A177" s="1">
        <v>37165</v>
      </c>
      <c r="B177">
        <v>9.1199999999999992</v>
      </c>
      <c r="C177">
        <v>1.9970000000000001</v>
      </c>
    </row>
    <row r="178" spans="1:3" x14ac:dyDescent="0.55000000000000004">
      <c r="A178" s="1">
        <v>37257</v>
      </c>
      <c r="B178">
        <v>9.0980000000000008</v>
      </c>
      <c r="C178">
        <v>1.9870000000000001</v>
      </c>
    </row>
    <row r="179" spans="1:3" x14ac:dyDescent="0.55000000000000004">
      <c r="A179" s="1">
        <v>37347</v>
      </c>
      <c r="B179">
        <v>9.1890000000000001</v>
      </c>
      <c r="C179">
        <v>1.99</v>
      </c>
    </row>
    <row r="180" spans="1:3" x14ac:dyDescent="0.55000000000000004">
      <c r="A180" s="1">
        <v>37438</v>
      </c>
      <c r="B180">
        <v>9.24</v>
      </c>
      <c r="C180">
        <v>1.9710000000000001</v>
      </c>
    </row>
    <row r="181" spans="1:3" x14ac:dyDescent="0.55000000000000004">
      <c r="A181" s="1">
        <v>37530</v>
      </c>
      <c r="B181">
        <v>9.1669999999999998</v>
      </c>
      <c r="C181">
        <v>1.9430000000000001</v>
      </c>
    </row>
    <row r="182" spans="1:3" x14ac:dyDescent="0.55000000000000004">
      <c r="A182" s="1">
        <v>37622</v>
      </c>
      <c r="B182">
        <v>9.1</v>
      </c>
      <c r="C182">
        <v>1.9339999999999999</v>
      </c>
    </row>
    <row r="183" spans="1:3" x14ac:dyDescent="0.55000000000000004">
      <c r="A183" s="1">
        <v>37712</v>
      </c>
      <c r="B183">
        <v>8.9770000000000003</v>
      </c>
      <c r="C183">
        <v>1.92</v>
      </c>
    </row>
    <row r="184" spans="1:3" x14ac:dyDescent="0.55000000000000004">
      <c r="A184" s="1">
        <v>37803</v>
      </c>
      <c r="B184">
        <v>8.9860000000000007</v>
      </c>
      <c r="C184">
        <v>1.923</v>
      </c>
    </row>
    <row r="185" spans="1:3" x14ac:dyDescent="0.55000000000000004">
      <c r="A185" s="1">
        <v>37895</v>
      </c>
      <c r="B185">
        <v>9.0839999999999996</v>
      </c>
      <c r="C185">
        <v>1.9570000000000001</v>
      </c>
    </row>
    <row r="186" spans="1:3" x14ac:dyDescent="0.55000000000000004">
      <c r="A186" s="1">
        <v>37987</v>
      </c>
      <c r="B186">
        <v>9.0960000000000001</v>
      </c>
      <c r="C186">
        <v>1.9710000000000001</v>
      </c>
    </row>
    <row r="187" spans="1:3" x14ac:dyDescent="0.55000000000000004">
      <c r="A187" s="1">
        <v>38078</v>
      </c>
      <c r="B187">
        <v>9.1180000000000003</v>
      </c>
      <c r="C187">
        <v>1.9610000000000001</v>
      </c>
    </row>
    <row r="188" spans="1:3" x14ac:dyDescent="0.55000000000000004">
      <c r="A188" s="1">
        <v>38169</v>
      </c>
      <c r="B188">
        <v>9.1470000000000002</v>
      </c>
      <c r="C188">
        <v>1.9690000000000001</v>
      </c>
    </row>
    <row r="189" spans="1:3" x14ac:dyDescent="0.55000000000000004">
      <c r="A189" s="1">
        <v>38261</v>
      </c>
      <c r="B189">
        <v>9.1639999999999997</v>
      </c>
      <c r="C189">
        <v>1.9730000000000001</v>
      </c>
    </row>
    <row r="190" spans="1:3" x14ac:dyDescent="0.55000000000000004">
      <c r="A190" s="1">
        <v>38353</v>
      </c>
      <c r="B190">
        <v>9.3559999999999999</v>
      </c>
      <c r="C190">
        <v>2.0019999999999998</v>
      </c>
    </row>
    <row r="191" spans="1:3" x14ac:dyDescent="0.55000000000000004">
      <c r="A191" s="1">
        <v>38443</v>
      </c>
      <c r="B191">
        <v>9.4870000000000001</v>
      </c>
      <c r="C191">
        <v>2.0129999999999999</v>
      </c>
    </row>
    <row r="192" spans="1:3" x14ac:dyDescent="0.55000000000000004">
      <c r="A192" s="1">
        <v>38534</v>
      </c>
      <c r="B192">
        <v>9.6110000000000007</v>
      </c>
      <c r="C192">
        <v>2.02</v>
      </c>
    </row>
    <row r="193" spans="1:3" x14ac:dyDescent="0.55000000000000004">
      <c r="A193" s="1">
        <v>38626</v>
      </c>
      <c r="B193">
        <v>9.7249999999999996</v>
      </c>
      <c r="C193">
        <v>2.0190000000000001</v>
      </c>
    </row>
    <row r="194" spans="1:3" x14ac:dyDescent="0.55000000000000004">
      <c r="A194" s="1">
        <v>38718</v>
      </c>
      <c r="B194">
        <v>9.8829999999999991</v>
      </c>
      <c r="C194">
        <v>2.0329999999999999</v>
      </c>
    </row>
    <row r="195" spans="1:3" x14ac:dyDescent="0.55000000000000004">
      <c r="A195" s="1">
        <v>38808</v>
      </c>
      <c r="B195">
        <v>9.9979999999999993</v>
      </c>
      <c r="C195">
        <v>2.0339999999999998</v>
      </c>
    </row>
    <row r="196" spans="1:3" x14ac:dyDescent="0.55000000000000004">
      <c r="A196" s="1">
        <v>38899</v>
      </c>
      <c r="B196">
        <v>10.169</v>
      </c>
      <c r="C196">
        <v>2.0219999999999998</v>
      </c>
    </row>
    <row r="197" spans="1:3" x14ac:dyDescent="0.55000000000000004">
      <c r="A197" s="1">
        <v>38991</v>
      </c>
      <c r="B197">
        <v>10.268000000000001</v>
      </c>
      <c r="C197">
        <v>2.0099999999999998</v>
      </c>
    </row>
    <row r="198" spans="1:3" x14ac:dyDescent="0.55000000000000004">
      <c r="A198" s="1">
        <v>39083</v>
      </c>
      <c r="B198">
        <v>10.401</v>
      </c>
      <c r="C198">
        <v>2.0049999999999999</v>
      </c>
    </row>
    <row r="199" spans="1:3" x14ac:dyDescent="0.55000000000000004">
      <c r="A199" s="1">
        <v>39173</v>
      </c>
      <c r="B199">
        <v>10.497</v>
      </c>
      <c r="C199">
        <v>1.998</v>
      </c>
    </row>
    <row r="200" spans="1:3" x14ac:dyDescent="0.55000000000000004">
      <c r="A200" s="1">
        <v>39264</v>
      </c>
      <c r="B200">
        <v>10.622</v>
      </c>
      <c r="C200">
        <v>1.988</v>
      </c>
    </row>
    <row r="201" spans="1:3" x14ac:dyDescent="0.55000000000000004">
      <c r="A201" s="1">
        <v>39356</v>
      </c>
      <c r="B201">
        <v>10.670999999999999</v>
      </c>
      <c r="C201">
        <v>1.9810000000000001</v>
      </c>
    </row>
    <row r="202" spans="1:3" x14ac:dyDescent="0.55000000000000004">
      <c r="A202" s="1">
        <v>39448</v>
      </c>
      <c r="B202">
        <v>10.597</v>
      </c>
      <c r="C202">
        <v>1.9419999999999999</v>
      </c>
    </row>
    <row r="203" spans="1:3" x14ac:dyDescent="0.55000000000000004">
      <c r="A203" s="1">
        <v>39539</v>
      </c>
      <c r="B203">
        <v>10.627000000000001</v>
      </c>
      <c r="C203">
        <v>1.929</v>
      </c>
    </row>
    <row r="204" spans="1:3" x14ac:dyDescent="0.55000000000000004">
      <c r="A204" s="1">
        <v>39630</v>
      </c>
      <c r="B204">
        <v>10.403</v>
      </c>
      <c r="C204">
        <v>1.91</v>
      </c>
    </row>
    <row r="205" spans="1:3" x14ac:dyDescent="0.55000000000000004">
      <c r="A205" s="1">
        <v>39722</v>
      </c>
      <c r="B205">
        <v>9.4949999999999992</v>
      </c>
      <c r="C205">
        <v>1.8120000000000001</v>
      </c>
    </row>
    <row r="206" spans="1:3" x14ac:dyDescent="0.55000000000000004">
      <c r="A206" s="1">
        <v>39814</v>
      </c>
      <c r="B206">
        <v>9.109</v>
      </c>
      <c r="C206">
        <v>1.736</v>
      </c>
    </row>
    <row r="207" spans="1:3" x14ac:dyDescent="0.55000000000000004">
      <c r="A207" s="1">
        <v>39904</v>
      </c>
      <c r="B207">
        <v>8.8230000000000004</v>
      </c>
      <c r="C207">
        <v>1.7110000000000001</v>
      </c>
    </row>
    <row r="208" spans="1:3" x14ac:dyDescent="0.55000000000000004">
      <c r="A208" s="1">
        <v>39995</v>
      </c>
      <c r="B208">
        <v>8.673</v>
      </c>
      <c r="C208">
        <v>1.7110000000000001</v>
      </c>
    </row>
    <row r="209" spans="1:3" x14ac:dyDescent="0.55000000000000004">
      <c r="A209" s="1">
        <v>40087</v>
      </c>
      <c r="B209">
        <v>8.6310000000000002</v>
      </c>
      <c r="C209">
        <v>1.722</v>
      </c>
    </row>
    <row r="210" spans="1:3" x14ac:dyDescent="0.55000000000000004">
      <c r="A210" s="1">
        <v>40179</v>
      </c>
      <c r="B210">
        <v>8.6460000000000008</v>
      </c>
      <c r="C210">
        <v>1.7350000000000001</v>
      </c>
    </row>
    <row r="211" spans="1:3" x14ac:dyDescent="0.55000000000000004">
      <c r="A211" s="1">
        <v>40269</v>
      </c>
      <c r="B211">
        <v>8.7140000000000004</v>
      </c>
      <c r="C211">
        <v>1.7430000000000001</v>
      </c>
    </row>
    <row r="212" spans="1:3" x14ac:dyDescent="0.55000000000000004">
      <c r="A212" s="1">
        <v>40360</v>
      </c>
      <c r="B212">
        <v>8.6379999999999999</v>
      </c>
      <c r="C212">
        <v>1.746</v>
      </c>
    </row>
    <row r="213" spans="1:3" x14ac:dyDescent="0.55000000000000004">
      <c r="A213" s="1">
        <v>40452</v>
      </c>
      <c r="B213">
        <v>8.3740000000000006</v>
      </c>
      <c r="C213">
        <v>1.742</v>
      </c>
    </row>
    <row r="214" spans="1:3" x14ac:dyDescent="0.55000000000000004">
      <c r="A214" s="1">
        <v>40544</v>
      </c>
      <c r="B214">
        <v>8.1300000000000008</v>
      </c>
      <c r="C214">
        <v>1.7210000000000001</v>
      </c>
    </row>
    <row r="215" spans="1:3" x14ac:dyDescent="0.55000000000000004">
      <c r="A215" s="1">
        <v>40634</v>
      </c>
      <c r="B215">
        <v>8.0299999999999994</v>
      </c>
      <c r="C215">
        <v>1.714</v>
      </c>
    </row>
    <row r="216" spans="1:3" x14ac:dyDescent="0.55000000000000004">
      <c r="A216" s="1">
        <v>40725</v>
      </c>
      <c r="B216">
        <v>7.4980000000000002</v>
      </c>
      <c r="C216">
        <v>1.653</v>
      </c>
    </row>
    <row r="217" spans="1:3" x14ac:dyDescent="0.55000000000000004">
      <c r="A217" s="1">
        <v>40817</v>
      </c>
      <c r="B217">
        <v>7.3029999999999999</v>
      </c>
      <c r="C217">
        <v>1.645</v>
      </c>
    </row>
    <row r="218" spans="1:3" x14ac:dyDescent="0.55000000000000004">
      <c r="A218" s="1">
        <v>40909</v>
      </c>
      <c r="B218">
        <v>7.2149999999999999</v>
      </c>
      <c r="C218">
        <v>1.6379999999999999</v>
      </c>
    </row>
    <row r="219" spans="1:3" x14ac:dyDescent="0.55000000000000004">
      <c r="A219" s="1">
        <v>41000</v>
      </c>
      <c r="B219">
        <v>7.1589999999999998</v>
      </c>
      <c r="C219">
        <v>1.629</v>
      </c>
    </row>
    <row r="220" spans="1:3" x14ac:dyDescent="0.55000000000000004">
      <c r="A220" s="1">
        <v>41091</v>
      </c>
      <c r="B220">
        <v>6.9160000000000004</v>
      </c>
      <c r="C220">
        <v>1.6060000000000001</v>
      </c>
    </row>
    <row r="221" spans="1:3" x14ac:dyDescent="0.55000000000000004">
      <c r="A221" s="1">
        <v>41183</v>
      </c>
      <c r="B221">
        <v>6.6909999999999998</v>
      </c>
      <c r="C221">
        <v>1.5780000000000001</v>
      </c>
    </row>
    <row r="222" spans="1:3" x14ac:dyDescent="0.55000000000000004">
      <c r="A222" s="1">
        <v>41275</v>
      </c>
      <c r="B222">
        <v>6.6719999999999997</v>
      </c>
      <c r="C222">
        <v>1.5740000000000001</v>
      </c>
    </row>
    <row r="223" spans="1:3" x14ac:dyDescent="0.55000000000000004">
      <c r="A223" s="1">
        <v>41365</v>
      </c>
      <c r="B223">
        <v>6.5730000000000004</v>
      </c>
      <c r="C223">
        <v>1.5609999999999999</v>
      </c>
    </row>
    <row r="224" spans="1:3" x14ac:dyDescent="0.55000000000000004">
      <c r="A224" s="1">
        <v>41456</v>
      </c>
      <c r="B224">
        <v>6.5439999999999996</v>
      </c>
      <c r="C224">
        <v>1.556</v>
      </c>
    </row>
    <row r="225" spans="1:3" x14ac:dyDescent="0.55000000000000004">
      <c r="A225" s="1">
        <v>41548</v>
      </c>
      <c r="B225">
        <v>6.4470000000000001</v>
      </c>
      <c r="C225">
        <v>1.552</v>
      </c>
    </row>
    <row r="226" spans="1:3" x14ac:dyDescent="0.55000000000000004">
      <c r="A226" s="1">
        <v>41640</v>
      </c>
      <c r="B226">
        <v>6.266</v>
      </c>
      <c r="C226">
        <v>1.5329999999999999</v>
      </c>
    </row>
    <row r="227" spans="1:3" x14ac:dyDescent="0.55000000000000004">
      <c r="A227" s="1">
        <v>41730</v>
      </c>
      <c r="B227">
        <v>6.1840000000000002</v>
      </c>
      <c r="C227">
        <v>1.532</v>
      </c>
    </row>
    <row r="228" spans="1:3" x14ac:dyDescent="0.55000000000000004">
      <c r="A228" s="1">
        <v>41821</v>
      </c>
      <c r="B228">
        <v>6.1909999999999998</v>
      </c>
      <c r="C228">
        <v>1.5349999999999999</v>
      </c>
    </row>
    <row r="229" spans="1:3" x14ac:dyDescent="0.55000000000000004">
      <c r="A229" s="1">
        <v>41913</v>
      </c>
      <c r="B229">
        <v>6.1070000000000002</v>
      </c>
      <c r="C229">
        <v>1.5269999999999999</v>
      </c>
    </row>
    <row r="230" spans="1:3" x14ac:dyDescent="0.55000000000000004">
      <c r="A230" s="1">
        <v>42005</v>
      </c>
      <c r="B230">
        <v>5.99</v>
      </c>
      <c r="C230">
        <v>1.5089999999999999</v>
      </c>
    </row>
    <row r="231" spans="1:3" x14ac:dyDescent="0.55000000000000004">
      <c r="A231" s="1">
        <v>42095</v>
      </c>
      <c r="B231">
        <v>6</v>
      </c>
      <c r="C231">
        <v>1.508</v>
      </c>
    </row>
    <row r="232" spans="1:3" x14ac:dyDescent="0.55000000000000004">
      <c r="A232" s="1">
        <v>42186</v>
      </c>
      <c r="B232">
        <v>5.9610000000000003</v>
      </c>
      <c r="C232">
        <v>1.5</v>
      </c>
    </row>
    <row r="233" spans="1:3" x14ac:dyDescent="0.55000000000000004">
      <c r="A233" s="1">
        <v>42278</v>
      </c>
      <c r="B233">
        <v>5.9459999999999997</v>
      </c>
      <c r="C233">
        <v>1.4870000000000001</v>
      </c>
    </row>
    <row r="234" spans="1:3" x14ac:dyDescent="0.55000000000000004">
      <c r="A234" s="1">
        <v>42370</v>
      </c>
      <c r="B234">
        <v>5.8719999999999999</v>
      </c>
      <c r="C234">
        <v>1.4630000000000001</v>
      </c>
    </row>
    <row r="235" spans="1:3" x14ac:dyDescent="0.55000000000000004">
      <c r="A235" s="1">
        <v>42461</v>
      </c>
      <c r="B235">
        <v>5.7450000000000001</v>
      </c>
      <c r="C235">
        <v>1.4490000000000001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"/>
  <sheetViews>
    <sheetView topLeftCell="A620" workbookViewId="0">
      <selection activeCell="B639" sqref="B639"/>
    </sheetView>
  </sheetViews>
  <sheetFormatPr defaultRowHeight="14.4" x14ac:dyDescent="0.55000000000000004"/>
  <cols>
    <col min="1" max="1" width="13.5234375" customWidth="1"/>
  </cols>
  <sheetData>
    <row r="1" spans="1:2" x14ac:dyDescent="0.55000000000000004">
      <c r="A1" t="s">
        <v>9</v>
      </c>
      <c r="B1" t="s">
        <v>10</v>
      </c>
    </row>
    <row r="5" spans="1:2" x14ac:dyDescent="0.55000000000000004">
      <c r="A5" t="s">
        <v>0</v>
      </c>
      <c r="B5" t="s">
        <v>9</v>
      </c>
    </row>
    <row r="6" spans="1:2" x14ac:dyDescent="0.55000000000000004">
      <c r="A6" s="1">
        <v>23377</v>
      </c>
      <c r="B6">
        <v>32.1</v>
      </c>
    </row>
    <row r="7" spans="1:2" x14ac:dyDescent="0.55000000000000004">
      <c r="A7" s="1">
        <v>23408</v>
      </c>
      <c r="B7">
        <v>32.1</v>
      </c>
    </row>
    <row r="8" spans="1:2" x14ac:dyDescent="0.55000000000000004">
      <c r="A8" s="1">
        <v>23437</v>
      </c>
      <c r="B8">
        <v>32.200000000000003</v>
      </c>
    </row>
    <row r="9" spans="1:2" x14ac:dyDescent="0.55000000000000004">
      <c r="A9" s="1">
        <v>23468</v>
      </c>
      <c r="B9">
        <v>32.200000000000003</v>
      </c>
    </row>
    <row r="10" spans="1:2" x14ac:dyDescent="0.55000000000000004">
      <c r="A10" s="1">
        <v>23498</v>
      </c>
      <c r="B10">
        <v>32.200000000000003</v>
      </c>
    </row>
    <row r="11" spans="1:2" x14ac:dyDescent="0.55000000000000004">
      <c r="A11" s="1">
        <v>23529</v>
      </c>
      <c r="B11">
        <v>32.299999999999997</v>
      </c>
    </row>
    <row r="12" spans="1:2" x14ac:dyDescent="0.55000000000000004">
      <c r="A12" s="1">
        <v>23559</v>
      </c>
      <c r="B12">
        <v>32.299999999999997</v>
      </c>
    </row>
    <row r="13" spans="1:2" x14ac:dyDescent="0.55000000000000004">
      <c r="A13" s="1">
        <v>23590</v>
      </c>
      <c r="B13">
        <v>32.200000000000003</v>
      </c>
    </row>
    <row r="14" spans="1:2" x14ac:dyDescent="0.55000000000000004">
      <c r="A14" s="1">
        <v>23621</v>
      </c>
      <c r="B14">
        <v>32.299999999999997</v>
      </c>
    </row>
    <row r="15" spans="1:2" x14ac:dyDescent="0.55000000000000004">
      <c r="A15" s="1">
        <v>23651</v>
      </c>
      <c r="B15">
        <v>32.4</v>
      </c>
    </row>
    <row r="16" spans="1:2" x14ac:dyDescent="0.55000000000000004">
      <c r="A16" s="1">
        <v>23682</v>
      </c>
      <c r="B16">
        <v>32.5</v>
      </c>
    </row>
    <row r="17" spans="1:2" x14ac:dyDescent="0.55000000000000004">
      <c r="A17" s="1">
        <v>23712</v>
      </c>
      <c r="B17">
        <v>32.5</v>
      </c>
    </row>
    <row r="18" spans="1:2" x14ac:dyDescent="0.55000000000000004">
      <c r="A18" s="1">
        <v>23743</v>
      </c>
      <c r="B18">
        <v>32.6</v>
      </c>
    </row>
    <row r="19" spans="1:2" x14ac:dyDescent="0.55000000000000004">
      <c r="A19" s="1">
        <v>23774</v>
      </c>
      <c r="B19">
        <v>32.6</v>
      </c>
    </row>
    <row r="20" spans="1:2" x14ac:dyDescent="0.55000000000000004">
      <c r="A20" s="1">
        <v>23802</v>
      </c>
      <c r="B20">
        <v>32.6</v>
      </c>
    </row>
    <row r="21" spans="1:2" x14ac:dyDescent="0.55000000000000004">
      <c r="A21" s="1">
        <v>23833</v>
      </c>
      <c r="B21">
        <v>32.700000000000003</v>
      </c>
    </row>
    <row r="22" spans="1:2" x14ac:dyDescent="0.55000000000000004">
      <c r="A22" s="1">
        <v>23863</v>
      </c>
      <c r="B22">
        <v>32.700000000000003</v>
      </c>
    </row>
    <row r="23" spans="1:2" x14ac:dyDescent="0.55000000000000004">
      <c r="A23" s="1">
        <v>23894</v>
      </c>
      <c r="B23">
        <v>32.700000000000003</v>
      </c>
    </row>
    <row r="24" spans="1:2" x14ac:dyDescent="0.55000000000000004">
      <c r="A24" s="1">
        <v>23924</v>
      </c>
      <c r="B24">
        <v>32.700000000000003</v>
      </c>
    </row>
    <row r="25" spans="1:2" x14ac:dyDescent="0.55000000000000004">
      <c r="A25" s="1">
        <v>23955</v>
      </c>
      <c r="B25">
        <v>32.700000000000003</v>
      </c>
    </row>
    <row r="26" spans="1:2" x14ac:dyDescent="0.55000000000000004">
      <c r="A26" s="1">
        <v>23986</v>
      </c>
      <c r="B26">
        <v>32.799999999999997</v>
      </c>
    </row>
    <row r="27" spans="1:2" x14ac:dyDescent="0.55000000000000004">
      <c r="A27" s="1">
        <v>24016</v>
      </c>
      <c r="B27">
        <v>32.9</v>
      </c>
    </row>
    <row r="28" spans="1:2" x14ac:dyDescent="0.55000000000000004">
      <c r="A28" s="1">
        <v>24047</v>
      </c>
      <c r="B28">
        <v>32.9</v>
      </c>
    </row>
    <row r="29" spans="1:2" x14ac:dyDescent="0.55000000000000004">
      <c r="A29" s="1">
        <v>24077</v>
      </c>
      <c r="B29">
        <v>33</v>
      </c>
    </row>
    <row r="30" spans="1:2" x14ac:dyDescent="0.55000000000000004">
      <c r="A30" s="1">
        <v>24108</v>
      </c>
      <c r="B30">
        <v>32.9</v>
      </c>
    </row>
    <row r="31" spans="1:2" x14ac:dyDescent="0.55000000000000004">
      <c r="A31" s="1">
        <v>24139</v>
      </c>
      <c r="B31">
        <v>33</v>
      </c>
    </row>
    <row r="32" spans="1:2" x14ac:dyDescent="0.55000000000000004">
      <c r="A32" s="1">
        <v>24167</v>
      </c>
      <c r="B32">
        <v>33.1</v>
      </c>
    </row>
    <row r="33" spans="1:2" x14ac:dyDescent="0.55000000000000004">
      <c r="A33" s="1">
        <v>24198</v>
      </c>
      <c r="B33">
        <v>33.299999999999997</v>
      </c>
    </row>
    <row r="34" spans="1:2" x14ac:dyDescent="0.55000000000000004">
      <c r="A34" s="1">
        <v>24228</v>
      </c>
      <c r="B34">
        <v>33.4</v>
      </c>
    </row>
    <row r="35" spans="1:2" x14ac:dyDescent="0.55000000000000004">
      <c r="A35" s="1">
        <v>24259</v>
      </c>
      <c r="B35">
        <v>33.5</v>
      </c>
    </row>
    <row r="36" spans="1:2" x14ac:dyDescent="0.55000000000000004">
      <c r="A36" s="1">
        <v>24289</v>
      </c>
      <c r="B36">
        <v>33.6</v>
      </c>
    </row>
    <row r="37" spans="1:2" x14ac:dyDescent="0.55000000000000004">
      <c r="A37" s="1">
        <v>24320</v>
      </c>
      <c r="B37">
        <v>33.700000000000003</v>
      </c>
    </row>
    <row r="38" spans="1:2" x14ac:dyDescent="0.55000000000000004">
      <c r="A38" s="1">
        <v>24351</v>
      </c>
      <c r="B38">
        <v>33.799999999999997</v>
      </c>
    </row>
    <row r="39" spans="1:2" x14ac:dyDescent="0.55000000000000004">
      <c r="A39" s="1">
        <v>24381</v>
      </c>
      <c r="B39">
        <v>34</v>
      </c>
    </row>
    <row r="40" spans="1:2" x14ac:dyDescent="0.55000000000000004">
      <c r="A40" s="1">
        <v>24412</v>
      </c>
      <c r="B40">
        <v>34.1</v>
      </c>
    </row>
    <row r="41" spans="1:2" x14ac:dyDescent="0.55000000000000004">
      <c r="A41" s="1">
        <v>24442</v>
      </c>
      <c r="B41">
        <v>34.1</v>
      </c>
    </row>
    <row r="42" spans="1:2" x14ac:dyDescent="0.55000000000000004">
      <c r="A42" s="1">
        <v>24473</v>
      </c>
      <c r="B42">
        <v>34.1</v>
      </c>
    </row>
    <row r="43" spans="1:2" x14ac:dyDescent="0.55000000000000004">
      <c r="A43" s="1">
        <v>24504</v>
      </c>
      <c r="B43">
        <v>34.200000000000003</v>
      </c>
    </row>
    <row r="44" spans="1:2" x14ac:dyDescent="0.55000000000000004">
      <c r="A44" s="1">
        <v>24532</v>
      </c>
      <c r="B44">
        <v>34.299999999999997</v>
      </c>
    </row>
    <row r="45" spans="1:2" x14ac:dyDescent="0.55000000000000004">
      <c r="A45" s="1">
        <v>24563</v>
      </c>
      <c r="B45">
        <v>34.4</v>
      </c>
    </row>
    <row r="46" spans="1:2" x14ac:dyDescent="0.55000000000000004">
      <c r="A46" s="1">
        <v>24593</v>
      </c>
      <c r="B46">
        <v>34.5</v>
      </c>
    </row>
    <row r="47" spans="1:2" x14ac:dyDescent="0.55000000000000004">
      <c r="A47" s="1">
        <v>24624</v>
      </c>
      <c r="B47">
        <v>34.6</v>
      </c>
    </row>
    <row r="48" spans="1:2" x14ac:dyDescent="0.55000000000000004">
      <c r="A48" s="1">
        <v>24654</v>
      </c>
      <c r="B48">
        <v>34.700000000000003</v>
      </c>
    </row>
    <row r="49" spans="1:2" x14ac:dyDescent="0.55000000000000004">
      <c r="A49" s="1">
        <v>24685</v>
      </c>
      <c r="B49">
        <v>34.799999999999997</v>
      </c>
    </row>
    <row r="50" spans="1:2" x14ac:dyDescent="0.55000000000000004">
      <c r="A50" s="1">
        <v>24716</v>
      </c>
      <c r="B50">
        <v>35</v>
      </c>
    </row>
    <row r="51" spans="1:2" x14ac:dyDescent="0.55000000000000004">
      <c r="A51" s="1">
        <v>24746</v>
      </c>
      <c r="B51">
        <v>35.200000000000003</v>
      </c>
    </row>
    <row r="52" spans="1:2" x14ac:dyDescent="0.55000000000000004">
      <c r="A52" s="1">
        <v>24777</v>
      </c>
      <c r="B52">
        <v>35.299999999999997</v>
      </c>
    </row>
    <row r="53" spans="1:2" x14ac:dyDescent="0.55000000000000004">
      <c r="A53" s="1">
        <v>24807</v>
      </c>
      <c r="B53">
        <v>35.4</v>
      </c>
    </row>
    <row r="54" spans="1:2" x14ac:dyDescent="0.55000000000000004">
      <c r="A54" s="1">
        <v>24838</v>
      </c>
      <c r="B54">
        <v>35.5</v>
      </c>
    </row>
    <row r="55" spans="1:2" x14ac:dyDescent="0.55000000000000004">
      <c r="A55" s="1">
        <v>24869</v>
      </c>
      <c r="B55">
        <v>35.6</v>
      </c>
    </row>
    <row r="56" spans="1:2" x14ac:dyDescent="0.55000000000000004">
      <c r="A56" s="1">
        <v>24898</v>
      </c>
      <c r="B56">
        <v>35.799999999999997</v>
      </c>
    </row>
    <row r="57" spans="1:2" x14ac:dyDescent="0.55000000000000004">
      <c r="A57" s="1">
        <v>24929</v>
      </c>
      <c r="B57">
        <v>35.9</v>
      </c>
    </row>
    <row r="58" spans="1:2" x14ac:dyDescent="0.55000000000000004">
      <c r="A58" s="1">
        <v>24959</v>
      </c>
      <c r="B58">
        <v>36</v>
      </c>
    </row>
    <row r="59" spans="1:2" x14ac:dyDescent="0.55000000000000004">
      <c r="A59" s="1">
        <v>24990</v>
      </c>
      <c r="B59">
        <v>36.200000000000003</v>
      </c>
    </row>
    <row r="60" spans="1:2" x14ac:dyDescent="0.55000000000000004">
      <c r="A60" s="1">
        <v>25020</v>
      </c>
      <c r="B60">
        <v>36.4</v>
      </c>
    </row>
    <row r="61" spans="1:2" x14ac:dyDescent="0.55000000000000004">
      <c r="A61" s="1">
        <v>25051</v>
      </c>
      <c r="B61">
        <v>36.5</v>
      </c>
    </row>
    <row r="62" spans="1:2" x14ac:dyDescent="0.55000000000000004">
      <c r="A62" s="1">
        <v>25082</v>
      </c>
      <c r="B62">
        <v>36.700000000000003</v>
      </c>
    </row>
    <row r="63" spans="1:2" x14ac:dyDescent="0.55000000000000004">
      <c r="A63" s="1">
        <v>25112</v>
      </c>
      <c r="B63">
        <v>36.9</v>
      </c>
    </row>
    <row r="64" spans="1:2" x14ac:dyDescent="0.55000000000000004">
      <c r="A64" s="1">
        <v>25143</v>
      </c>
      <c r="B64">
        <v>37.1</v>
      </c>
    </row>
    <row r="65" spans="1:2" x14ac:dyDescent="0.55000000000000004">
      <c r="A65" s="1">
        <v>25173</v>
      </c>
      <c r="B65">
        <v>37.200000000000003</v>
      </c>
    </row>
    <row r="66" spans="1:2" x14ac:dyDescent="0.55000000000000004">
      <c r="A66" s="1">
        <v>25204</v>
      </c>
      <c r="B66">
        <v>37.299999999999997</v>
      </c>
    </row>
    <row r="67" spans="1:2" x14ac:dyDescent="0.55000000000000004">
      <c r="A67" s="1">
        <v>25235</v>
      </c>
      <c r="B67">
        <v>37.5</v>
      </c>
    </row>
    <row r="68" spans="1:2" x14ac:dyDescent="0.55000000000000004">
      <c r="A68" s="1">
        <v>25263</v>
      </c>
      <c r="B68">
        <v>37.799999999999997</v>
      </c>
    </row>
    <row r="69" spans="1:2" x14ac:dyDescent="0.55000000000000004">
      <c r="A69" s="1">
        <v>25294</v>
      </c>
      <c r="B69">
        <v>38.1</v>
      </c>
    </row>
    <row r="70" spans="1:2" x14ac:dyDescent="0.55000000000000004">
      <c r="A70" s="1">
        <v>25324</v>
      </c>
      <c r="B70">
        <v>38.200000000000003</v>
      </c>
    </row>
    <row r="71" spans="1:2" x14ac:dyDescent="0.55000000000000004">
      <c r="A71" s="1">
        <v>25355</v>
      </c>
      <c r="B71">
        <v>38.299999999999997</v>
      </c>
    </row>
    <row r="72" spans="1:2" x14ac:dyDescent="0.55000000000000004">
      <c r="A72" s="1">
        <v>25385</v>
      </c>
      <c r="B72">
        <v>38.5</v>
      </c>
    </row>
    <row r="73" spans="1:2" x14ac:dyDescent="0.55000000000000004">
      <c r="A73" s="1">
        <v>25416</v>
      </c>
      <c r="B73">
        <v>38.6</v>
      </c>
    </row>
    <row r="74" spans="1:2" x14ac:dyDescent="0.55000000000000004">
      <c r="A74" s="1">
        <v>25447</v>
      </c>
      <c r="B74">
        <v>38.9</v>
      </c>
    </row>
    <row r="75" spans="1:2" x14ac:dyDescent="0.55000000000000004">
      <c r="A75" s="1">
        <v>25477</v>
      </c>
      <c r="B75">
        <v>39.1</v>
      </c>
    </row>
    <row r="76" spans="1:2" x14ac:dyDescent="0.55000000000000004">
      <c r="A76" s="1">
        <v>25508</v>
      </c>
      <c r="B76">
        <v>39.299999999999997</v>
      </c>
    </row>
    <row r="77" spans="1:2" x14ac:dyDescent="0.55000000000000004">
      <c r="A77" s="1">
        <v>25538</v>
      </c>
      <c r="B77">
        <v>39.5</v>
      </c>
    </row>
    <row r="78" spans="1:2" x14ac:dyDescent="0.55000000000000004">
      <c r="A78" s="1">
        <v>25569</v>
      </c>
      <c r="B78">
        <v>39.6</v>
      </c>
    </row>
    <row r="79" spans="1:2" x14ac:dyDescent="0.55000000000000004">
      <c r="A79" s="1">
        <v>25600</v>
      </c>
      <c r="B79">
        <v>39.799999999999997</v>
      </c>
    </row>
    <row r="80" spans="1:2" x14ac:dyDescent="0.55000000000000004">
      <c r="A80" s="1">
        <v>25628</v>
      </c>
      <c r="B80">
        <v>40.1</v>
      </c>
    </row>
    <row r="81" spans="1:2" x14ac:dyDescent="0.55000000000000004">
      <c r="A81" s="1">
        <v>25659</v>
      </c>
      <c r="B81">
        <v>40.299999999999997</v>
      </c>
    </row>
    <row r="82" spans="1:2" x14ac:dyDescent="0.55000000000000004">
      <c r="A82" s="1">
        <v>25689</v>
      </c>
      <c r="B82">
        <v>40.5</v>
      </c>
    </row>
    <row r="83" spans="1:2" x14ac:dyDescent="0.55000000000000004">
      <c r="A83" s="1">
        <v>25720</v>
      </c>
      <c r="B83">
        <v>40.799999999999997</v>
      </c>
    </row>
    <row r="84" spans="1:2" x14ac:dyDescent="0.55000000000000004">
      <c r="A84" s="1">
        <v>25750</v>
      </c>
      <c r="B84">
        <v>40.9</v>
      </c>
    </row>
    <row r="85" spans="1:2" x14ac:dyDescent="0.55000000000000004">
      <c r="A85" s="1">
        <v>25781</v>
      </c>
      <c r="B85">
        <v>41</v>
      </c>
    </row>
    <row r="86" spans="1:2" x14ac:dyDescent="0.55000000000000004">
      <c r="A86" s="1">
        <v>25812</v>
      </c>
      <c r="B86">
        <v>41.3</v>
      </c>
    </row>
    <row r="87" spans="1:2" x14ac:dyDescent="0.55000000000000004">
      <c r="A87" s="1">
        <v>25842</v>
      </c>
      <c r="B87">
        <v>41.6</v>
      </c>
    </row>
    <row r="88" spans="1:2" x14ac:dyDescent="0.55000000000000004">
      <c r="A88" s="1">
        <v>25873</v>
      </c>
      <c r="B88">
        <v>41.9</v>
      </c>
    </row>
    <row r="89" spans="1:2" x14ac:dyDescent="0.55000000000000004">
      <c r="A89" s="1">
        <v>25903</v>
      </c>
      <c r="B89">
        <v>42.1</v>
      </c>
    </row>
    <row r="90" spans="1:2" x14ac:dyDescent="0.55000000000000004">
      <c r="A90" s="1">
        <v>25934</v>
      </c>
      <c r="B90">
        <v>42.1</v>
      </c>
    </row>
    <row r="91" spans="1:2" x14ac:dyDescent="0.55000000000000004">
      <c r="A91" s="1">
        <v>25965</v>
      </c>
      <c r="B91">
        <v>42.1</v>
      </c>
    </row>
    <row r="92" spans="1:2" x14ac:dyDescent="0.55000000000000004">
      <c r="A92" s="1">
        <v>25993</v>
      </c>
      <c r="B92">
        <v>42.2</v>
      </c>
    </row>
    <row r="93" spans="1:2" x14ac:dyDescent="0.55000000000000004">
      <c r="A93" s="1">
        <v>26024</v>
      </c>
      <c r="B93">
        <v>42.3</v>
      </c>
    </row>
    <row r="94" spans="1:2" x14ac:dyDescent="0.55000000000000004">
      <c r="A94" s="1">
        <v>26054</v>
      </c>
      <c r="B94">
        <v>42.6</v>
      </c>
    </row>
    <row r="95" spans="1:2" x14ac:dyDescent="0.55000000000000004">
      <c r="A95" s="1">
        <v>26085</v>
      </c>
      <c r="B95">
        <v>42.8</v>
      </c>
    </row>
    <row r="96" spans="1:2" x14ac:dyDescent="0.55000000000000004">
      <c r="A96" s="1">
        <v>26115</v>
      </c>
      <c r="B96">
        <v>42.9</v>
      </c>
    </row>
    <row r="97" spans="1:2" x14ac:dyDescent="0.55000000000000004">
      <c r="A97" s="1">
        <v>26146</v>
      </c>
      <c r="B97">
        <v>42.9</v>
      </c>
    </row>
    <row r="98" spans="1:2" x14ac:dyDescent="0.55000000000000004">
      <c r="A98" s="1">
        <v>26177</v>
      </c>
      <c r="B98">
        <v>43.1</v>
      </c>
    </row>
    <row r="99" spans="1:2" x14ac:dyDescent="0.55000000000000004">
      <c r="A99" s="1">
        <v>26207</v>
      </c>
      <c r="B99">
        <v>43.2</v>
      </c>
    </row>
    <row r="100" spans="1:2" x14ac:dyDescent="0.55000000000000004">
      <c r="A100" s="1">
        <v>26238</v>
      </c>
      <c r="B100">
        <v>43.3</v>
      </c>
    </row>
    <row r="101" spans="1:2" x14ac:dyDescent="0.55000000000000004">
      <c r="A101" s="1">
        <v>26268</v>
      </c>
      <c r="B101">
        <v>43.4</v>
      </c>
    </row>
    <row r="102" spans="1:2" x14ac:dyDescent="0.55000000000000004">
      <c r="A102" s="1">
        <v>26299</v>
      </c>
      <c r="B102">
        <v>43.4</v>
      </c>
    </row>
    <row r="103" spans="1:2" x14ac:dyDescent="0.55000000000000004">
      <c r="A103" s="1">
        <v>26330</v>
      </c>
      <c r="B103">
        <v>43.5</v>
      </c>
    </row>
    <row r="104" spans="1:2" x14ac:dyDescent="0.55000000000000004">
      <c r="A104" s="1">
        <v>26359</v>
      </c>
      <c r="B104">
        <v>43.6</v>
      </c>
    </row>
    <row r="105" spans="1:2" x14ac:dyDescent="0.55000000000000004">
      <c r="A105" s="1">
        <v>26390</v>
      </c>
      <c r="B105">
        <v>43.7</v>
      </c>
    </row>
    <row r="106" spans="1:2" x14ac:dyDescent="0.55000000000000004">
      <c r="A106" s="1">
        <v>26420</v>
      </c>
      <c r="B106">
        <v>43.9</v>
      </c>
    </row>
    <row r="107" spans="1:2" x14ac:dyDescent="0.55000000000000004">
      <c r="A107" s="1">
        <v>26451</v>
      </c>
      <c r="B107">
        <v>44</v>
      </c>
    </row>
    <row r="108" spans="1:2" x14ac:dyDescent="0.55000000000000004">
      <c r="A108" s="1">
        <v>26481</v>
      </c>
      <c r="B108">
        <v>44.1</v>
      </c>
    </row>
    <row r="109" spans="1:2" x14ac:dyDescent="0.55000000000000004">
      <c r="A109" s="1">
        <v>26512</v>
      </c>
      <c r="B109">
        <v>44.3</v>
      </c>
    </row>
    <row r="110" spans="1:2" x14ac:dyDescent="0.55000000000000004">
      <c r="A110" s="1">
        <v>26543</v>
      </c>
      <c r="B110">
        <v>44.3</v>
      </c>
    </row>
    <row r="111" spans="1:2" x14ac:dyDescent="0.55000000000000004">
      <c r="A111" s="1">
        <v>26573</v>
      </c>
      <c r="B111">
        <v>44.5</v>
      </c>
    </row>
    <row r="112" spans="1:2" x14ac:dyDescent="0.55000000000000004">
      <c r="A112" s="1">
        <v>26604</v>
      </c>
      <c r="B112">
        <v>44.6</v>
      </c>
    </row>
    <row r="113" spans="1:2" x14ac:dyDescent="0.55000000000000004">
      <c r="A113" s="1">
        <v>26634</v>
      </c>
      <c r="B113">
        <v>44.7</v>
      </c>
    </row>
    <row r="114" spans="1:2" x14ac:dyDescent="0.55000000000000004">
      <c r="A114" s="1">
        <v>26665</v>
      </c>
      <c r="B114">
        <v>44.6</v>
      </c>
    </row>
    <row r="115" spans="1:2" x14ac:dyDescent="0.55000000000000004">
      <c r="A115" s="1">
        <v>26696</v>
      </c>
      <c r="B115">
        <v>44.7</v>
      </c>
    </row>
    <row r="116" spans="1:2" x14ac:dyDescent="0.55000000000000004">
      <c r="A116" s="1">
        <v>26724</v>
      </c>
      <c r="B116">
        <v>44.9</v>
      </c>
    </row>
    <row r="117" spans="1:2" x14ac:dyDescent="0.55000000000000004">
      <c r="A117" s="1">
        <v>26755</v>
      </c>
      <c r="B117">
        <v>45.1</v>
      </c>
    </row>
    <row r="118" spans="1:2" x14ac:dyDescent="0.55000000000000004">
      <c r="A118" s="1">
        <v>26785</v>
      </c>
      <c r="B118">
        <v>45.3</v>
      </c>
    </row>
    <row r="119" spans="1:2" x14ac:dyDescent="0.55000000000000004">
      <c r="A119" s="1">
        <v>26816</v>
      </c>
      <c r="B119">
        <v>45.4</v>
      </c>
    </row>
    <row r="120" spans="1:2" x14ac:dyDescent="0.55000000000000004">
      <c r="A120" s="1">
        <v>26846</v>
      </c>
      <c r="B120">
        <v>45.5</v>
      </c>
    </row>
    <row r="121" spans="1:2" x14ac:dyDescent="0.55000000000000004">
      <c r="A121" s="1">
        <v>26877</v>
      </c>
      <c r="B121">
        <v>45.7</v>
      </c>
    </row>
    <row r="122" spans="1:2" x14ac:dyDescent="0.55000000000000004">
      <c r="A122" s="1">
        <v>26908</v>
      </c>
      <c r="B122">
        <v>46</v>
      </c>
    </row>
    <row r="123" spans="1:2" x14ac:dyDescent="0.55000000000000004">
      <c r="A123" s="1">
        <v>26938</v>
      </c>
      <c r="B123">
        <v>46.4</v>
      </c>
    </row>
    <row r="124" spans="1:2" x14ac:dyDescent="0.55000000000000004">
      <c r="A124" s="1">
        <v>26969</v>
      </c>
      <c r="B124">
        <v>46.6</v>
      </c>
    </row>
    <row r="125" spans="1:2" x14ac:dyDescent="0.55000000000000004">
      <c r="A125" s="1">
        <v>26999</v>
      </c>
      <c r="B125">
        <v>46.8</v>
      </c>
    </row>
    <row r="126" spans="1:2" x14ac:dyDescent="0.55000000000000004">
      <c r="A126" s="1">
        <v>27030</v>
      </c>
      <c r="B126">
        <v>46.8</v>
      </c>
    </row>
    <row r="127" spans="1:2" x14ac:dyDescent="0.55000000000000004">
      <c r="A127" s="1">
        <v>27061</v>
      </c>
      <c r="B127">
        <v>47.1</v>
      </c>
    </row>
    <row r="128" spans="1:2" x14ac:dyDescent="0.55000000000000004">
      <c r="A128" s="1">
        <v>27089</v>
      </c>
      <c r="B128">
        <v>47.5</v>
      </c>
    </row>
    <row r="129" spans="1:2" x14ac:dyDescent="0.55000000000000004">
      <c r="A129" s="1">
        <v>27120</v>
      </c>
      <c r="B129">
        <v>47.9</v>
      </c>
    </row>
    <row r="130" spans="1:2" x14ac:dyDescent="0.55000000000000004">
      <c r="A130" s="1">
        <v>27150</v>
      </c>
      <c r="B130">
        <v>48.4</v>
      </c>
    </row>
    <row r="131" spans="1:2" x14ac:dyDescent="0.55000000000000004">
      <c r="A131" s="1">
        <v>27181</v>
      </c>
      <c r="B131">
        <v>49</v>
      </c>
    </row>
    <row r="132" spans="1:2" x14ac:dyDescent="0.55000000000000004">
      <c r="A132" s="1">
        <v>27211</v>
      </c>
      <c r="B132">
        <v>49.5</v>
      </c>
    </row>
    <row r="133" spans="1:2" x14ac:dyDescent="0.55000000000000004">
      <c r="A133" s="1">
        <v>27242</v>
      </c>
      <c r="B133">
        <v>50.1</v>
      </c>
    </row>
    <row r="134" spans="1:2" x14ac:dyDescent="0.55000000000000004">
      <c r="A134" s="1">
        <v>27273</v>
      </c>
      <c r="B134">
        <v>50.7</v>
      </c>
    </row>
    <row r="135" spans="1:2" x14ac:dyDescent="0.55000000000000004">
      <c r="A135" s="1">
        <v>27303</v>
      </c>
      <c r="B135">
        <v>51.3</v>
      </c>
    </row>
    <row r="136" spans="1:2" x14ac:dyDescent="0.55000000000000004">
      <c r="A136" s="1">
        <v>27334</v>
      </c>
      <c r="B136">
        <v>51.8</v>
      </c>
    </row>
    <row r="137" spans="1:2" x14ac:dyDescent="0.55000000000000004">
      <c r="A137" s="1">
        <v>27364</v>
      </c>
      <c r="B137">
        <v>52</v>
      </c>
    </row>
    <row r="138" spans="1:2" x14ac:dyDescent="0.55000000000000004">
      <c r="A138" s="1">
        <v>27395</v>
      </c>
      <c r="B138">
        <v>52.2</v>
      </c>
    </row>
    <row r="139" spans="1:2" x14ac:dyDescent="0.55000000000000004">
      <c r="A139" s="1">
        <v>27426</v>
      </c>
      <c r="B139">
        <v>52.6</v>
      </c>
    </row>
    <row r="140" spans="1:2" x14ac:dyDescent="0.55000000000000004">
      <c r="A140" s="1">
        <v>27454</v>
      </c>
      <c r="B140">
        <v>52.9</v>
      </c>
    </row>
    <row r="141" spans="1:2" x14ac:dyDescent="0.55000000000000004">
      <c r="A141" s="1">
        <v>27485</v>
      </c>
      <c r="B141">
        <v>53.3</v>
      </c>
    </row>
    <row r="142" spans="1:2" x14ac:dyDescent="0.55000000000000004">
      <c r="A142" s="1">
        <v>27515</v>
      </c>
      <c r="B142">
        <v>53.5</v>
      </c>
    </row>
    <row r="143" spans="1:2" x14ac:dyDescent="0.55000000000000004">
      <c r="A143" s="1">
        <v>27546</v>
      </c>
      <c r="B143">
        <v>53.7</v>
      </c>
    </row>
    <row r="144" spans="1:2" x14ac:dyDescent="0.55000000000000004">
      <c r="A144" s="1">
        <v>27576</v>
      </c>
      <c r="B144">
        <v>54</v>
      </c>
    </row>
    <row r="145" spans="1:2" x14ac:dyDescent="0.55000000000000004">
      <c r="A145" s="1">
        <v>27607</v>
      </c>
      <c r="B145">
        <v>54.2</v>
      </c>
    </row>
    <row r="146" spans="1:2" x14ac:dyDescent="0.55000000000000004">
      <c r="A146" s="1">
        <v>27638</v>
      </c>
      <c r="B146">
        <v>54.6</v>
      </c>
    </row>
    <row r="147" spans="1:2" x14ac:dyDescent="0.55000000000000004">
      <c r="A147" s="1">
        <v>27668</v>
      </c>
      <c r="B147">
        <v>54.9</v>
      </c>
    </row>
    <row r="148" spans="1:2" x14ac:dyDescent="0.55000000000000004">
      <c r="A148" s="1">
        <v>27699</v>
      </c>
      <c r="B148">
        <v>55.3</v>
      </c>
    </row>
    <row r="149" spans="1:2" x14ac:dyDescent="0.55000000000000004">
      <c r="A149" s="1">
        <v>27729</v>
      </c>
      <c r="B149">
        <v>55.5</v>
      </c>
    </row>
    <row r="150" spans="1:2" x14ac:dyDescent="0.55000000000000004">
      <c r="A150" s="1">
        <v>27760</v>
      </c>
      <c r="B150">
        <v>55.7</v>
      </c>
    </row>
    <row r="151" spans="1:2" x14ac:dyDescent="0.55000000000000004">
      <c r="A151" s="1">
        <v>27791</v>
      </c>
      <c r="B151">
        <v>56</v>
      </c>
    </row>
    <row r="152" spans="1:2" x14ac:dyDescent="0.55000000000000004">
      <c r="A152" s="1">
        <v>27820</v>
      </c>
      <c r="B152">
        <v>56.4</v>
      </c>
    </row>
    <row r="153" spans="1:2" x14ac:dyDescent="0.55000000000000004">
      <c r="A153" s="1">
        <v>27851</v>
      </c>
      <c r="B153">
        <v>56.7</v>
      </c>
    </row>
    <row r="154" spans="1:2" x14ac:dyDescent="0.55000000000000004">
      <c r="A154" s="1">
        <v>27881</v>
      </c>
      <c r="B154">
        <v>57</v>
      </c>
    </row>
    <row r="155" spans="1:2" x14ac:dyDescent="0.55000000000000004">
      <c r="A155" s="1">
        <v>27912</v>
      </c>
      <c r="B155">
        <v>57.2</v>
      </c>
    </row>
    <row r="156" spans="1:2" x14ac:dyDescent="0.55000000000000004">
      <c r="A156" s="1">
        <v>27942</v>
      </c>
      <c r="B156">
        <v>57.6</v>
      </c>
    </row>
    <row r="157" spans="1:2" x14ac:dyDescent="0.55000000000000004">
      <c r="A157" s="1">
        <v>27973</v>
      </c>
      <c r="B157">
        <v>57.9</v>
      </c>
    </row>
    <row r="158" spans="1:2" x14ac:dyDescent="0.55000000000000004">
      <c r="A158" s="1">
        <v>28004</v>
      </c>
      <c r="B158">
        <v>58.3</v>
      </c>
    </row>
    <row r="159" spans="1:2" x14ac:dyDescent="0.55000000000000004">
      <c r="A159" s="1">
        <v>28034</v>
      </c>
      <c r="B159">
        <v>58.6</v>
      </c>
    </row>
    <row r="160" spans="1:2" x14ac:dyDescent="0.55000000000000004">
      <c r="A160" s="1">
        <v>28065</v>
      </c>
      <c r="B160">
        <v>58.9</v>
      </c>
    </row>
    <row r="161" spans="1:2" x14ac:dyDescent="0.55000000000000004">
      <c r="A161" s="1">
        <v>28095</v>
      </c>
      <c r="B161">
        <v>58.9</v>
      </c>
    </row>
    <row r="162" spans="1:2" x14ac:dyDescent="0.55000000000000004">
      <c r="A162" s="1">
        <v>28126</v>
      </c>
      <c r="B162">
        <v>59.2</v>
      </c>
    </row>
    <row r="163" spans="1:2" x14ac:dyDescent="0.55000000000000004">
      <c r="A163" s="1">
        <v>28157</v>
      </c>
      <c r="B163">
        <v>59.5</v>
      </c>
    </row>
    <row r="164" spans="1:2" x14ac:dyDescent="0.55000000000000004">
      <c r="A164" s="1">
        <v>28185</v>
      </c>
      <c r="B164">
        <v>59.9</v>
      </c>
    </row>
    <row r="165" spans="1:2" x14ac:dyDescent="0.55000000000000004">
      <c r="A165" s="1">
        <v>28216</v>
      </c>
      <c r="B165">
        <v>60.3</v>
      </c>
    </row>
    <row r="166" spans="1:2" x14ac:dyDescent="0.55000000000000004">
      <c r="A166" s="1">
        <v>28246</v>
      </c>
      <c r="B166">
        <v>60.6</v>
      </c>
    </row>
    <row r="167" spans="1:2" x14ac:dyDescent="0.55000000000000004">
      <c r="A167" s="1">
        <v>28277</v>
      </c>
      <c r="B167">
        <v>61</v>
      </c>
    </row>
    <row r="168" spans="1:2" x14ac:dyDescent="0.55000000000000004">
      <c r="A168" s="1">
        <v>28307</v>
      </c>
      <c r="B168">
        <v>61.2</v>
      </c>
    </row>
    <row r="169" spans="1:2" x14ac:dyDescent="0.55000000000000004">
      <c r="A169" s="1">
        <v>28338</v>
      </c>
      <c r="B169">
        <v>61.5</v>
      </c>
    </row>
    <row r="170" spans="1:2" x14ac:dyDescent="0.55000000000000004">
      <c r="A170" s="1">
        <v>28369</v>
      </c>
      <c r="B170">
        <v>61.9</v>
      </c>
    </row>
    <row r="171" spans="1:2" x14ac:dyDescent="0.55000000000000004">
      <c r="A171" s="1">
        <v>28399</v>
      </c>
      <c r="B171">
        <v>62.1</v>
      </c>
    </row>
    <row r="172" spans="1:2" x14ac:dyDescent="0.55000000000000004">
      <c r="A172" s="1">
        <v>28430</v>
      </c>
      <c r="B172">
        <v>62.4</v>
      </c>
    </row>
    <row r="173" spans="1:2" x14ac:dyDescent="0.55000000000000004">
      <c r="A173" s="1">
        <v>28460</v>
      </c>
      <c r="B173">
        <v>62.7</v>
      </c>
    </row>
    <row r="174" spans="1:2" x14ac:dyDescent="0.55000000000000004">
      <c r="A174" s="1">
        <v>28491</v>
      </c>
      <c r="B174">
        <v>63</v>
      </c>
    </row>
    <row r="175" spans="1:2" x14ac:dyDescent="0.55000000000000004">
      <c r="A175" s="1">
        <v>28522</v>
      </c>
      <c r="B175">
        <v>63.2</v>
      </c>
    </row>
    <row r="176" spans="1:2" x14ac:dyDescent="0.55000000000000004">
      <c r="A176" s="1">
        <v>28550</v>
      </c>
      <c r="B176">
        <v>63.7</v>
      </c>
    </row>
    <row r="177" spans="1:2" x14ac:dyDescent="0.55000000000000004">
      <c r="A177" s="1">
        <v>28581</v>
      </c>
      <c r="B177">
        <v>64.2</v>
      </c>
    </row>
    <row r="178" spans="1:2" x14ac:dyDescent="0.55000000000000004">
      <c r="A178" s="1">
        <v>28611</v>
      </c>
      <c r="B178">
        <v>64.7</v>
      </c>
    </row>
    <row r="179" spans="1:2" x14ac:dyDescent="0.55000000000000004">
      <c r="A179" s="1">
        <v>28642</v>
      </c>
      <c r="B179">
        <v>65.3</v>
      </c>
    </row>
    <row r="180" spans="1:2" x14ac:dyDescent="0.55000000000000004">
      <c r="A180" s="1">
        <v>28672</v>
      </c>
      <c r="B180">
        <v>65.7</v>
      </c>
    </row>
    <row r="181" spans="1:2" x14ac:dyDescent="0.55000000000000004">
      <c r="A181" s="1">
        <v>28703</v>
      </c>
      <c r="B181">
        <v>66.099999999999994</v>
      </c>
    </row>
    <row r="182" spans="1:2" x14ac:dyDescent="0.55000000000000004">
      <c r="A182" s="1">
        <v>28734</v>
      </c>
      <c r="B182">
        <v>66.8</v>
      </c>
    </row>
    <row r="183" spans="1:2" x14ac:dyDescent="0.55000000000000004">
      <c r="A183" s="1">
        <v>28764</v>
      </c>
      <c r="B183">
        <v>67.3</v>
      </c>
    </row>
    <row r="184" spans="1:2" x14ac:dyDescent="0.55000000000000004">
      <c r="A184" s="1">
        <v>28795</v>
      </c>
      <c r="B184">
        <v>67.8</v>
      </c>
    </row>
    <row r="185" spans="1:2" x14ac:dyDescent="0.55000000000000004">
      <c r="A185" s="1">
        <v>28825</v>
      </c>
      <c r="B185">
        <v>68</v>
      </c>
    </row>
    <row r="186" spans="1:2" x14ac:dyDescent="0.55000000000000004">
      <c r="A186" s="1">
        <v>28856</v>
      </c>
      <c r="B186">
        <v>68.400000000000006</v>
      </c>
    </row>
    <row r="187" spans="1:2" x14ac:dyDescent="0.55000000000000004">
      <c r="A187" s="1">
        <v>28887</v>
      </c>
      <c r="B187">
        <v>69</v>
      </c>
    </row>
    <row r="188" spans="1:2" x14ac:dyDescent="0.55000000000000004">
      <c r="A188" s="1">
        <v>28915</v>
      </c>
      <c r="B188">
        <v>69.599999999999994</v>
      </c>
    </row>
    <row r="189" spans="1:2" x14ac:dyDescent="0.55000000000000004">
      <c r="A189" s="1">
        <v>28946</v>
      </c>
      <c r="B189">
        <v>70.2</v>
      </c>
    </row>
    <row r="190" spans="1:2" x14ac:dyDescent="0.55000000000000004">
      <c r="A190" s="1">
        <v>28976</v>
      </c>
      <c r="B190">
        <v>70.8</v>
      </c>
    </row>
    <row r="191" spans="1:2" x14ac:dyDescent="0.55000000000000004">
      <c r="A191" s="1">
        <v>29007</v>
      </c>
      <c r="B191">
        <v>71.400000000000006</v>
      </c>
    </row>
    <row r="192" spans="1:2" x14ac:dyDescent="0.55000000000000004">
      <c r="A192" s="1">
        <v>29037</v>
      </c>
      <c r="B192">
        <v>72</v>
      </c>
    </row>
    <row r="193" spans="1:2" x14ac:dyDescent="0.55000000000000004">
      <c r="A193" s="1">
        <v>29068</v>
      </c>
      <c r="B193">
        <v>72.7</v>
      </c>
    </row>
    <row r="194" spans="1:2" x14ac:dyDescent="0.55000000000000004">
      <c r="A194" s="1">
        <v>29099</v>
      </c>
      <c r="B194">
        <v>73.400000000000006</v>
      </c>
    </row>
    <row r="195" spans="1:2" x14ac:dyDescent="0.55000000000000004">
      <c r="A195" s="1">
        <v>29129</v>
      </c>
      <c r="B195">
        <v>74.099999999999994</v>
      </c>
    </row>
    <row r="196" spans="1:2" x14ac:dyDescent="0.55000000000000004">
      <c r="A196" s="1">
        <v>29160</v>
      </c>
      <c r="B196">
        <v>75</v>
      </c>
    </row>
    <row r="197" spans="1:2" x14ac:dyDescent="0.55000000000000004">
      <c r="A197" s="1">
        <v>29190</v>
      </c>
      <c r="B197">
        <v>75.7</v>
      </c>
    </row>
    <row r="198" spans="1:2" x14ac:dyDescent="0.55000000000000004">
      <c r="A198" s="1">
        <v>29221</v>
      </c>
      <c r="B198">
        <v>76.599999999999994</v>
      </c>
    </row>
    <row r="199" spans="1:2" x14ac:dyDescent="0.55000000000000004">
      <c r="A199" s="1">
        <v>29252</v>
      </c>
      <c r="B199">
        <v>77.3</v>
      </c>
    </row>
    <row r="200" spans="1:2" x14ac:dyDescent="0.55000000000000004">
      <c r="A200" s="1">
        <v>29281</v>
      </c>
      <c r="B200">
        <v>78.3</v>
      </c>
    </row>
    <row r="201" spans="1:2" x14ac:dyDescent="0.55000000000000004">
      <c r="A201" s="1">
        <v>29312</v>
      </c>
      <c r="B201">
        <v>79.3</v>
      </c>
    </row>
    <row r="202" spans="1:2" x14ac:dyDescent="0.55000000000000004">
      <c r="A202" s="1">
        <v>29342</v>
      </c>
      <c r="B202">
        <v>80.2</v>
      </c>
    </row>
    <row r="203" spans="1:2" x14ac:dyDescent="0.55000000000000004">
      <c r="A203" s="1">
        <v>29373</v>
      </c>
      <c r="B203">
        <v>81.099999999999994</v>
      </c>
    </row>
    <row r="204" spans="1:2" x14ac:dyDescent="0.55000000000000004">
      <c r="A204" s="1">
        <v>29403</v>
      </c>
      <c r="B204">
        <v>80.900000000000006</v>
      </c>
    </row>
    <row r="205" spans="1:2" x14ac:dyDescent="0.55000000000000004">
      <c r="A205" s="1">
        <v>29434</v>
      </c>
      <c r="B205">
        <v>81.3</v>
      </c>
    </row>
    <row r="206" spans="1:2" x14ac:dyDescent="0.55000000000000004">
      <c r="A206" s="1">
        <v>29465</v>
      </c>
      <c r="B206">
        <v>82.2</v>
      </c>
    </row>
    <row r="207" spans="1:2" x14ac:dyDescent="0.55000000000000004">
      <c r="A207" s="1">
        <v>29495</v>
      </c>
      <c r="B207">
        <v>83.2</v>
      </c>
    </row>
    <row r="208" spans="1:2" x14ac:dyDescent="0.55000000000000004">
      <c r="A208" s="1">
        <v>29526</v>
      </c>
      <c r="B208">
        <v>84.1</v>
      </c>
    </row>
    <row r="209" spans="1:2" x14ac:dyDescent="0.55000000000000004">
      <c r="A209" s="1">
        <v>29556</v>
      </c>
      <c r="B209">
        <v>84.9</v>
      </c>
    </row>
    <row r="210" spans="1:2" x14ac:dyDescent="0.55000000000000004">
      <c r="A210" s="1">
        <v>29587</v>
      </c>
      <c r="B210">
        <v>85.3</v>
      </c>
    </row>
    <row r="211" spans="1:2" x14ac:dyDescent="0.55000000000000004">
      <c r="A211" s="1">
        <v>29618</v>
      </c>
      <c r="B211">
        <v>85.7</v>
      </c>
    </row>
    <row r="212" spans="1:2" x14ac:dyDescent="0.55000000000000004">
      <c r="A212" s="1">
        <v>29646</v>
      </c>
      <c r="B212">
        <v>86.1</v>
      </c>
    </row>
    <row r="213" spans="1:2" x14ac:dyDescent="0.55000000000000004">
      <c r="A213" s="1">
        <v>29677</v>
      </c>
      <c r="B213">
        <v>86.8</v>
      </c>
    </row>
    <row r="214" spans="1:2" x14ac:dyDescent="0.55000000000000004">
      <c r="A214" s="1">
        <v>29707</v>
      </c>
      <c r="B214">
        <v>87.8</v>
      </c>
    </row>
    <row r="215" spans="1:2" x14ac:dyDescent="0.55000000000000004">
      <c r="A215" s="1">
        <v>29738</v>
      </c>
      <c r="B215">
        <v>88.7</v>
      </c>
    </row>
    <row r="216" spans="1:2" x14ac:dyDescent="0.55000000000000004">
      <c r="A216" s="1">
        <v>29768</v>
      </c>
      <c r="B216">
        <v>89.9</v>
      </c>
    </row>
    <row r="217" spans="1:2" x14ac:dyDescent="0.55000000000000004">
      <c r="A217" s="1">
        <v>29799</v>
      </c>
      <c r="B217">
        <v>90.7</v>
      </c>
    </row>
    <row r="218" spans="1:2" x14ac:dyDescent="0.55000000000000004">
      <c r="A218" s="1">
        <v>29830</v>
      </c>
      <c r="B218">
        <v>91.9</v>
      </c>
    </row>
    <row r="219" spans="1:2" x14ac:dyDescent="0.55000000000000004">
      <c r="A219" s="1">
        <v>29860</v>
      </c>
      <c r="B219">
        <v>92.3</v>
      </c>
    </row>
    <row r="220" spans="1:2" x14ac:dyDescent="0.55000000000000004">
      <c r="A220" s="1">
        <v>29891</v>
      </c>
      <c r="B220">
        <v>92.7</v>
      </c>
    </row>
    <row r="221" spans="1:2" x14ac:dyDescent="0.55000000000000004">
      <c r="A221" s="1">
        <v>29921</v>
      </c>
      <c r="B221">
        <v>93</v>
      </c>
    </row>
    <row r="222" spans="1:2" x14ac:dyDescent="0.55000000000000004">
      <c r="A222" s="1">
        <v>29952</v>
      </c>
      <c r="B222">
        <v>93.2</v>
      </c>
    </row>
    <row r="223" spans="1:2" x14ac:dyDescent="0.55000000000000004">
      <c r="A223" s="1">
        <v>29983</v>
      </c>
      <c r="B223">
        <v>93.5</v>
      </c>
    </row>
    <row r="224" spans="1:2" x14ac:dyDescent="0.55000000000000004">
      <c r="A224" s="1">
        <v>30011</v>
      </c>
      <c r="B224">
        <v>93.7</v>
      </c>
    </row>
    <row r="225" spans="1:2" x14ac:dyDescent="0.55000000000000004">
      <c r="A225" s="1">
        <v>30042</v>
      </c>
      <c r="B225">
        <v>94.5</v>
      </c>
    </row>
    <row r="226" spans="1:2" x14ac:dyDescent="0.55000000000000004">
      <c r="A226" s="1">
        <v>30072</v>
      </c>
      <c r="B226">
        <v>95.4</v>
      </c>
    </row>
    <row r="227" spans="1:2" x14ac:dyDescent="0.55000000000000004">
      <c r="A227" s="1">
        <v>30103</v>
      </c>
      <c r="B227">
        <v>96.3</v>
      </c>
    </row>
    <row r="228" spans="1:2" x14ac:dyDescent="0.55000000000000004">
      <c r="A228" s="1">
        <v>30133</v>
      </c>
      <c r="B228">
        <v>96.7</v>
      </c>
    </row>
    <row r="229" spans="1:2" x14ac:dyDescent="0.55000000000000004">
      <c r="A229" s="1">
        <v>30164</v>
      </c>
      <c r="B229">
        <v>97.1</v>
      </c>
    </row>
    <row r="230" spans="1:2" x14ac:dyDescent="0.55000000000000004">
      <c r="A230" s="1">
        <v>30195</v>
      </c>
      <c r="B230">
        <v>97.3</v>
      </c>
    </row>
    <row r="231" spans="1:2" x14ac:dyDescent="0.55000000000000004">
      <c r="A231" s="1">
        <v>30225</v>
      </c>
      <c r="B231">
        <v>97.7</v>
      </c>
    </row>
    <row r="232" spans="1:2" x14ac:dyDescent="0.55000000000000004">
      <c r="A232" s="1">
        <v>30256</v>
      </c>
      <c r="B232">
        <v>97.6</v>
      </c>
    </row>
    <row r="233" spans="1:2" x14ac:dyDescent="0.55000000000000004">
      <c r="A233" s="1">
        <v>30286</v>
      </c>
      <c r="B233">
        <v>97.2</v>
      </c>
    </row>
    <row r="234" spans="1:2" x14ac:dyDescent="0.55000000000000004">
      <c r="A234" s="1">
        <v>30317</v>
      </c>
      <c r="B234">
        <v>97.6</v>
      </c>
    </row>
    <row r="235" spans="1:2" x14ac:dyDescent="0.55000000000000004">
      <c r="A235" s="1">
        <v>30348</v>
      </c>
      <c r="B235">
        <v>97.9</v>
      </c>
    </row>
    <row r="236" spans="1:2" x14ac:dyDescent="0.55000000000000004">
      <c r="A236" s="1">
        <v>30376</v>
      </c>
      <c r="B236">
        <v>98.1</v>
      </c>
    </row>
    <row r="237" spans="1:2" x14ac:dyDescent="0.55000000000000004">
      <c r="A237" s="1">
        <v>30407</v>
      </c>
      <c r="B237">
        <v>98.6</v>
      </c>
    </row>
    <row r="238" spans="1:2" x14ac:dyDescent="0.55000000000000004">
      <c r="A238" s="1">
        <v>30437</v>
      </c>
      <c r="B238">
        <v>98.8</v>
      </c>
    </row>
    <row r="239" spans="1:2" x14ac:dyDescent="0.55000000000000004">
      <c r="A239" s="1">
        <v>30468</v>
      </c>
      <c r="B239">
        <v>99.1</v>
      </c>
    </row>
    <row r="240" spans="1:2" x14ac:dyDescent="0.55000000000000004">
      <c r="A240" s="1">
        <v>30498</v>
      </c>
      <c r="B240">
        <v>99.6</v>
      </c>
    </row>
    <row r="241" spans="1:2" x14ac:dyDescent="0.55000000000000004">
      <c r="A241" s="1">
        <v>30529</v>
      </c>
      <c r="B241">
        <v>100</v>
      </c>
    </row>
    <row r="242" spans="1:2" x14ac:dyDescent="0.55000000000000004">
      <c r="A242" s="1">
        <v>30560</v>
      </c>
      <c r="B242">
        <v>100.7</v>
      </c>
    </row>
    <row r="243" spans="1:2" x14ac:dyDescent="0.55000000000000004">
      <c r="A243" s="1">
        <v>30590</v>
      </c>
      <c r="B243">
        <v>101.3</v>
      </c>
    </row>
    <row r="244" spans="1:2" x14ac:dyDescent="0.55000000000000004">
      <c r="A244" s="1">
        <v>30621</v>
      </c>
      <c r="B244">
        <v>101.8</v>
      </c>
    </row>
    <row r="245" spans="1:2" x14ac:dyDescent="0.55000000000000004">
      <c r="A245" s="1">
        <v>30651</v>
      </c>
      <c r="B245">
        <v>101.9</v>
      </c>
    </row>
    <row r="246" spans="1:2" x14ac:dyDescent="0.55000000000000004">
      <c r="A246" s="1">
        <v>30682</v>
      </c>
      <c r="B246">
        <v>102.3</v>
      </c>
    </row>
    <row r="247" spans="1:2" x14ac:dyDescent="0.55000000000000004">
      <c r="A247" s="1">
        <v>30713</v>
      </c>
      <c r="B247">
        <v>102.6</v>
      </c>
    </row>
    <row r="248" spans="1:2" x14ac:dyDescent="0.55000000000000004">
      <c r="A248" s="1">
        <v>30742</v>
      </c>
      <c r="B248">
        <v>103</v>
      </c>
    </row>
    <row r="249" spans="1:2" x14ac:dyDescent="0.55000000000000004">
      <c r="A249" s="1">
        <v>30773</v>
      </c>
      <c r="B249">
        <v>103.5</v>
      </c>
    </row>
    <row r="250" spans="1:2" x14ac:dyDescent="0.55000000000000004">
      <c r="A250" s="1">
        <v>30803</v>
      </c>
      <c r="B250">
        <v>103.9</v>
      </c>
    </row>
    <row r="251" spans="1:2" x14ac:dyDescent="0.55000000000000004">
      <c r="A251" s="1">
        <v>30834</v>
      </c>
      <c r="B251">
        <v>104.2</v>
      </c>
    </row>
    <row r="252" spans="1:2" x14ac:dyDescent="0.55000000000000004">
      <c r="A252" s="1">
        <v>30864</v>
      </c>
      <c r="B252">
        <v>104.6</v>
      </c>
    </row>
    <row r="253" spans="1:2" x14ac:dyDescent="0.55000000000000004">
      <c r="A253" s="1">
        <v>30895</v>
      </c>
      <c r="B253">
        <v>105.1</v>
      </c>
    </row>
    <row r="254" spans="1:2" x14ac:dyDescent="0.55000000000000004">
      <c r="A254" s="1">
        <v>30926</v>
      </c>
      <c r="B254">
        <v>105.8</v>
      </c>
    </row>
    <row r="255" spans="1:2" x14ac:dyDescent="0.55000000000000004">
      <c r="A255" s="1">
        <v>30956</v>
      </c>
      <c r="B255">
        <v>106.3</v>
      </c>
    </row>
    <row r="256" spans="1:2" x14ac:dyDescent="0.55000000000000004">
      <c r="A256" s="1">
        <v>30987</v>
      </c>
      <c r="B256">
        <v>106.5</v>
      </c>
    </row>
    <row r="257" spans="1:2" x14ac:dyDescent="0.55000000000000004">
      <c r="A257" s="1">
        <v>31017</v>
      </c>
      <c r="B257">
        <v>106.7</v>
      </c>
    </row>
    <row r="258" spans="1:2" x14ac:dyDescent="0.55000000000000004">
      <c r="A258" s="1">
        <v>31048</v>
      </c>
      <c r="B258">
        <v>106.9</v>
      </c>
    </row>
    <row r="259" spans="1:2" x14ac:dyDescent="0.55000000000000004">
      <c r="A259" s="1">
        <v>31079</v>
      </c>
      <c r="B259">
        <v>107.4</v>
      </c>
    </row>
    <row r="260" spans="1:2" x14ac:dyDescent="0.55000000000000004">
      <c r="A260" s="1">
        <v>31107</v>
      </c>
      <c r="B260">
        <v>107.9</v>
      </c>
    </row>
    <row r="261" spans="1:2" x14ac:dyDescent="0.55000000000000004">
      <c r="A261" s="1">
        <v>31138</v>
      </c>
      <c r="B261">
        <v>108.2</v>
      </c>
    </row>
    <row r="262" spans="1:2" x14ac:dyDescent="0.55000000000000004">
      <c r="A262" s="1">
        <v>31168</v>
      </c>
      <c r="B262">
        <v>108.6</v>
      </c>
    </row>
    <row r="263" spans="1:2" x14ac:dyDescent="0.55000000000000004">
      <c r="A263" s="1">
        <v>31199</v>
      </c>
      <c r="B263">
        <v>108.8</v>
      </c>
    </row>
    <row r="264" spans="1:2" x14ac:dyDescent="0.55000000000000004">
      <c r="A264" s="1">
        <v>31229</v>
      </c>
      <c r="B264">
        <v>109</v>
      </c>
    </row>
    <row r="265" spans="1:2" x14ac:dyDescent="0.55000000000000004">
      <c r="A265" s="1">
        <v>31260</v>
      </c>
      <c r="B265">
        <v>109.4</v>
      </c>
    </row>
    <row r="266" spans="1:2" x14ac:dyDescent="0.55000000000000004">
      <c r="A266" s="1">
        <v>31291</v>
      </c>
      <c r="B266">
        <v>110</v>
      </c>
    </row>
    <row r="267" spans="1:2" x14ac:dyDescent="0.55000000000000004">
      <c r="A267" s="1">
        <v>31321</v>
      </c>
      <c r="B267">
        <v>110.7</v>
      </c>
    </row>
    <row r="268" spans="1:2" x14ac:dyDescent="0.55000000000000004">
      <c r="A268" s="1">
        <v>31352</v>
      </c>
      <c r="B268">
        <v>111.2</v>
      </c>
    </row>
    <row r="269" spans="1:2" x14ac:dyDescent="0.55000000000000004">
      <c r="A269" s="1">
        <v>31382</v>
      </c>
      <c r="B269">
        <v>111.3</v>
      </c>
    </row>
    <row r="270" spans="1:2" x14ac:dyDescent="0.55000000000000004">
      <c r="A270" s="1">
        <v>31413</v>
      </c>
      <c r="B270">
        <v>111.6</v>
      </c>
    </row>
    <row r="271" spans="1:2" x14ac:dyDescent="0.55000000000000004">
      <c r="A271" s="1">
        <v>31444</v>
      </c>
      <c r="B271">
        <v>111.9</v>
      </c>
    </row>
    <row r="272" spans="1:2" x14ac:dyDescent="0.55000000000000004">
      <c r="A272" s="1">
        <v>31472</v>
      </c>
      <c r="B272">
        <v>112.3</v>
      </c>
    </row>
    <row r="273" spans="1:2" x14ac:dyDescent="0.55000000000000004">
      <c r="A273" s="1">
        <v>31503</v>
      </c>
      <c r="B273">
        <v>112.7</v>
      </c>
    </row>
    <row r="274" spans="1:2" x14ac:dyDescent="0.55000000000000004">
      <c r="A274" s="1">
        <v>31533</v>
      </c>
      <c r="B274">
        <v>112.9</v>
      </c>
    </row>
    <row r="275" spans="1:2" x14ac:dyDescent="0.55000000000000004">
      <c r="A275" s="1">
        <v>31564</v>
      </c>
      <c r="B275">
        <v>113.1</v>
      </c>
    </row>
    <row r="276" spans="1:2" x14ac:dyDescent="0.55000000000000004">
      <c r="A276" s="1">
        <v>31594</v>
      </c>
      <c r="B276">
        <v>113.5</v>
      </c>
    </row>
    <row r="277" spans="1:2" x14ac:dyDescent="0.55000000000000004">
      <c r="A277" s="1">
        <v>31625</v>
      </c>
      <c r="B277">
        <v>113.8</v>
      </c>
    </row>
    <row r="278" spans="1:2" x14ac:dyDescent="0.55000000000000004">
      <c r="A278" s="1">
        <v>31656</v>
      </c>
      <c r="B278">
        <v>114.5</v>
      </c>
    </row>
    <row r="279" spans="1:2" x14ac:dyDescent="0.55000000000000004">
      <c r="A279" s="1">
        <v>31686</v>
      </c>
      <c r="B279">
        <v>115.1</v>
      </c>
    </row>
    <row r="280" spans="1:2" x14ac:dyDescent="0.55000000000000004">
      <c r="A280" s="1">
        <v>31717</v>
      </c>
      <c r="B280">
        <v>115.4</v>
      </c>
    </row>
    <row r="281" spans="1:2" x14ac:dyDescent="0.55000000000000004">
      <c r="A281" s="1">
        <v>31747</v>
      </c>
      <c r="B281">
        <v>115.5</v>
      </c>
    </row>
    <row r="282" spans="1:2" x14ac:dyDescent="0.55000000000000004">
      <c r="A282" s="1">
        <v>31778</v>
      </c>
      <c r="B282">
        <v>115.8</v>
      </c>
    </row>
    <row r="283" spans="1:2" x14ac:dyDescent="0.55000000000000004">
      <c r="A283" s="1">
        <v>31809</v>
      </c>
      <c r="B283">
        <v>116.1</v>
      </c>
    </row>
    <row r="284" spans="1:2" x14ac:dyDescent="0.55000000000000004">
      <c r="A284" s="1">
        <v>31837</v>
      </c>
      <c r="B284">
        <v>116.8</v>
      </c>
    </row>
    <row r="285" spans="1:2" x14ac:dyDescent="0.55000000000000004">
      <c r="A285" s="1">
        <v>31868</v>
      </c>
      <c r="B285">
        <v>117.4</v>
      </c>
    </row>
    <row r="286" spans="1:2" x14ac:dyDescent="0.55000000000000004">
      <c r="A286" s="1">
        <v>31898</v>
      </c>
      <c r="B286">
        <v>117.6</v>
      </c>
    </row>
    <row r="287" spans="1:2" x14ac:dyDescent="0.55000000000000004">
      <c r="A287" s="1">
        <v>31929</v>
      </c>
      <c r="B287">
        <v>117.7</v>
      </c>
    </row>
    <row r="288" spans="1:2" x14ac:dyDescent="0.55000000000000004">
      <c r="A288" s="1">
        <v>31959</v>
      </c>
      <c r="B288">
        <v>118</v>
      </c>
    </row>
    <row r="289" spans="1:2" x14ac:dyDescent="0.55000000000000004">
      <c r="A289" s="1">
        <v>31990</v>
      </c>
      <c r="B289">
        <v>118.6</v>
      </c>
    </row>
    <row r="290" spans="1:2" x14ac:dyDescent="0.55000000000000004">
      <c r="A290" s="1">
        <v>32021</v>
      </c>
      <c r="B290">
        <v>119.4</v>
      </c>
    </row>
    <row r="291" spans="1:2" x14ac:dyDescent="0.55000000000000004">
      <c r="A291" s="1">
        <v>32051</v>
      </c>
      <c r="B291">
        <v>120.1</v>
      </c>
    </row>
    <row r="292" spans="1:2" x14ac:dyDescent="0.55000000000000004">
      <c r="A292" s="1">
        <v>32082</v>
      </c>
      <c r="B292">
        <v>120.5</v>
      </c>
    </row>
    <row r="293" spans="1:2" x14ac:dyDescent="0.55000000000000004">
      <c r="A293" s="1">
        <v>32112</v>
      </c>
      <c r="B293">
        <v>120.4</v>
      </c>
    </row>
    <row r="294" spans="1:2" x14ac:dyDescent="0.55000000000000004">
      <c r="A294" s="1">
        <v>32143</v>
      </c>
      <c r="B294">
        <v>120.8</v>
      </c>
    </row>
    <row r="295" spans="1:2" x14ac:dyDescent="0.55000000000000004">
      <c r="A295" s="1">
        <v>32174</v>
      </c>
      <c r="B295">
        <v>121.1</v>
      </c>
    </row>
    <row r="296" spans="1:2" x14ac:dyDescent="0.55000000000000004">
      <c r="A296" s="1">
        <v>32203</v>
      </c>
      <c r="B296">
        <v>121.9</v>
      </c>
    </row>
    <row r="297" spans="1:2" x14ac:dyDescent="0.55000000000000004">
      <c r="A297" s="1">
        <v>32234</v>
      </c>
      <c r="B297">
        <v>122.4</v>
      </c>
    </row>
    <row r="298" spans="1:2" x14ac:dyDescent="0.55000000000000004">
      <c r="A298" s="1">
        <v>32264</v>
      </c>
      <c r="B298">
        <v>122.7</v>
      </c>
    </row>
    <row r="299" spans="1:2" x14ac:dyDescent="0.55000000000000004">
      <c r="A299" s="1">
        <v>32295</v>
      </c>
      <c r="B299">
        <v>123</v>
      </c>
    </row>
    <row r="300" spans="1:2" x14ac:dyDescent="0.55000000000000004">
      <c r="A300" s="1">
        <v>32325</v>
      </c>
      <c r="B300">
        <v>123.3</v>
      </c>
    </row>
    <row r="301" spans="1:2" x14ac:dyDescent="0.55000000000000004">
      <c r="A301" s="1">
        <v>32356</v>
      </c>
      <c r="B301">
        <v>123.8</v>
      </c>
    </row>
    <row r="302" spans="1:2" x14ac:dyDescent="0.55000000000000004">
      <c r="A302" s="1">
        <v>32387</v>
      </c>
      <c r="B302">
        <v>124.7</v>
      </c>
    </row>
    <row r="303" spans="1:2" x14ac:dyDescent="0.55000000000000004">
      <c r="A303" s="1">
        <v>32417</v>
      </c>
      <c r="B303">
        <v>125.5</v>
      </c>
    </row>
    <row r="304" spans="1:2" x14ac:dyDescent="0.55000000000000004">
      <c r="A304" s="1">
        <v>32448</v>
      </c>
      <c r="B304">
        <v>125.8</v>
      </c>
    </row>
    <row r="305" spans="1:2" x14ac:dyDescent="0.55000000000000004">
      <c r="A305" s="1">
        <v>32478</v>
      </c>
      <c r="B305">
        <v>126</v>
      </c>
    </row>
    <row r="306" spans="1:2" x14ac:dyDescent="0.55000000000000004">
      <c r="A306" s="1">
        <v>32509</v>
      </c>
      <c r="B306">
        <v>126.4</v>
      </c>
    </row>
    <row r="307" spans="1:2" x14ac:dyDescent="0.55000000000000004">
      <c r="A307" s="1">
        <v>32540</v>
      </c>
      <c r="B307">
        <v>126.9</v>
      </c>
    </row>
    <row r="308" spans="1:2" x14ac:dyDescent="0.55000000000000004">
      <c r="A308" s="1">
        <v>32568</v>
      </c>
      <c r="B308">
        <v>127.6</v>
      </c>
    </row>
    <row r="309" spans="1:2" x14ac:dyDescent="0.55000000000000004">
      <c r="A309" s="1">
        <v>32599</v>
      </c>
      <c r="B309">
        <v>128</v>
      </c>
    </row>
    <row r="310" spans="1:2" x14ac:dyDescent="0.55000000000000004">
      <c r="A310" s="1">
        <v>32629</v>
      </c>
      <c r="B310">
        <v>128.30000000000001</v>
      </c>
    </row>
    <row r="311" spans="1:2" x14ac:dyDescent="0.55000000000000004">
      <c r="A311" s="1">
        <v>32660</v>
      </c>
      <c r="B311">
        <v>128.5</v>
      </c>
    </row>
    <row r="312" spans="1:2" x14ac:dyDescent="0.55000000000000004">
      <c r="A312" s="1">
        <v>32690</v>
      </c>
      <c r="B312">
        <v>129</v>
      </c>
    </row>
    <row r="313" spans="1:2" x14ac:dyDescent="0.55000000000000004">
      <c r="A313" s="1">
        <v>32721</v>
      </c>
      <c r="B313">
        <v>129.30000000000001</v>
      </c>
    </row>
    <row r="314" spans="1:2" x14ac:dyDescent="0.55000000000000004">
      <c r="A314" s="1">
        <v>32752</v>
      </c>
      <c r="B314">
        <v>130</v>
      </c>
    </row>
    <row r="315" spans="1:2" x14ac:dyDescent="0.55000000000000004">
      <c r="A315" s="1">
        <v>32782</v>
      </c>
      <c r="B315">
        <v>130.9</v>
      </c>
    </row>
    <row r="316" spans="1:2" x14ac:dyDescent="0.55000000000000004">
      <c r="A316" s="1">
        <v>32813</v>
      </c>
      <c r="B316">
        <v>131.30000000000001</v>
      </c>
    </row>
    <row r="317" spans="1:2" x14ac:dyDescent="0.55000000000000004">
      <c r="A317" s="1">
        <v>32843</v>
      </c>
      <c r="B317">
        <v>131.5</v>
      </c>
    </row>
    <row r="318" spans="1:2" x14ac:dyDescent="0.55000000000000004">
      <c r="A318" s="1">
        <v>32874</v>
      </c>
      <c r="B318">
        <v>132</v>
      </c>
    </row>
    <row r="319" spans="1:2" x14ac:dyDescent="0.55000000000000004">
      <c r="A319" s="1">
        <v>32905</v>
      </c>
      <c r="B319">
        <v>132.80000000000001</v>
      </c>
    </row>
    <row r="320" spans="1:2" x14ac:dyDescent="0.55000000000000004">
      <c r="A320" s="1">
        <v>32933</v>
      </c>
      <c r="B320">
        <v>133.9</v>
      </c>
    </row>
    <row r="321" spans="1:2" x14ac:dyDescent="0.55000000000000004">
      <c r="A321" s="1">
        <v>32964</v>
      </c>
      <c r="B321">
        <v>134.19999999999999</v>
      </c>
    </row>
    <row r="322" spans="1:2" x14ac:dyDescent="0.55000000000000004">
      <c r="A322" s="1">
        <v>32994</v>
      </c>
      <c r="B322">
        <v>134.4</v>
      </c>
    </row>
    <row r="323" spans="1:2" x14ac:dyDescent="0.55000000000000004">
      <c r="A323" s="1">
        <v>33025</v>
      </c>
      <c r="B323">
        <v>134.80000000000001</v>
      </c>
    </row>
    <row r="324" spans="1:2" x14ac:dyDescent="0.55000000000000004">
      <c r="A324" s="1">
        <v>33055</v>
      </c>
      <c r="B324">
        <v>135.5</v>
      </c>
    </row>
    <row r="325" spans="1:2" x14ac:dyDescent="0.55000000000000004">
      <c r="A325" s="1">
        <v>33086</v>
      </c>
      <c r="B325">
        <v>136.4</v>
      </c>
    </row>
    <row r="326" spans="1:2" x14ac:dyDescent="0.55000000000000004">
      <c r="A326" s="1">
        <v>33117</v>
      </c>
      <c r="B326">
        <v>137.19999999999999</v>
      </c>
    </row>
    <row r="327" spans="1:2" x14ac:dyDescent="0.55000000000000004">
      <c r="A327" s="1">
        <v>33147</v>
      </c>
      <c r="B327">
        <v>137.80000000000001</v>
      </c>
    </row>
    <row r="328" spans="1:2" x14ac:dyDescent="0.55000000000000004">
      <c r="A328" s="1">
        <v>33178</v>
      </c>
      <c r="B328">
        <v>138.19999999999999</v>
      </c>
    </row>
    <row r="329" spans="1:2" x14ac:dyDescent="0.55000000000000004">
      <c r="A329" s="1">
        <v>33208</v>
      </c>
      <c r="B329">
        <v>138.30000000000001</v>
      </c>
    </row>
    <row r="330" spans="1:2" x14ac:dyDescent="0.55000000000000004">
      <c r="A330" s="1">
        <v>33239</v>
      </c>
      <c r="B330">
        <v>139.4</v>
      </c>
    </row>
    <row r="331" spans="1:2" x14ac:dyDescent="0.55000000000000004">
      <c r="A331" s="1">
        <v>33270</v>
      </c>
      <c r="B331">
        <v>140.30000000000001</v>
      </c>
    </row>
    <row r="332" spans="1:2" x14ac:dyDescent="0.55000000000000004">
      <c r="A332" s="1">
        <v>33298</v>
      </c>
      <c r="B332">
        <v>140.9</v>
      </c>
    </row>
    <row r="333" spans="1:2" x14ac:dyDescent="0.55000000000000004">
      <c r="A333" s="1">
        <v>33329</v>
      </c>
      <c r="B333">
        <v>141.1</v>
      </c>
    </row>
    <row r="334" spans="1:2" x14ac:dyDescent="0.55000000000000004">
      <c r="A334" s="1">
        <v>33359</v>
      </c>
      <c r="B334">
        <v>141.30000000000001</v>
      </c>
    </row>
    <row r="335" spans="1:2" x14ac:dyDescent="0.55000000000000004">
      <c r="A335" s="1">
        <v>33390</v>
      </c>
      <c r="B335">
        <v>141.5</v>
      </c>
    </row>
    <row r="336" spans="1:2" x14ac:dyDescent="0.55000000000000004">
      <c r="A336" s="1">
        <v>33420</v>
      </c>
      <c r="B336">
        <v>142</v>
      </c>
    </row>
    <row r="337" spans="1:2" x14ac:dyDescent="0.55000000000000004">
      <c r="A337" s="1">
        <v>33451</v>
      </c>
      <c r="B337">
        <v>142.69999999999999</v>
      </c>
    </row>
    <row r="338" spans="1:2" x14ac:dyDescent="0.55000000000000004">
      <c r="A338" s="1">
        <v>33482</v>
      </c>
      <c r="B338">
        <v>143.4</v>
      </c>
    </row>
    <row r="339" spans="1:2" x14ac:dyDescent="0.55000000000000004">
      <c r="A339" s="1">
        <v>33512</v>
      </c>
      <c r="B339">
        <v>143.9</v>
      </c>
    </row>
    <row r="340" spans="1:2" x14ac:dyDescent="0.55000000000000004">
      <c r="A340" s="1">
        <v>33543</v>
      </c>
      <c r="B340">
        <v>144.4</v>
      </c>
    </row>
    <row r="341" spans="1:2" x14ac:dyDescent="0.55000000000000004">
      <c r="A341" s="1">
        <v>33573</v>
      </c>
      <c r="B341">
        <v>144.4</v>
      </c>
    </row>
    <row r="342" spans="1:2" x14ac:dyDescent="0.55000000000000004">
      <c r="A342" s="1">
        <v>33604</v>
      </c>
      <c r="B342">
        <v>144.9</v>
      </c>
    </row>
    <row r="343" spans="1:2" x14ac:dyDescent="0.55000000000000004">
      <c r="A343" s="1">
        <v>33635</v>
      </c>
      <c r="B343">
        <v>145.6</v>
      </c>
    </row>
    <row r="344" spans="1:2" x14ac:dyDescent="0.55000000000000004">
      <c r="A344" s="1">
        <v>33664</v>
      </c>
      <c r="B344">
        <v>146.4</v>
      </c>
    </row>
    <row r="345" spans="1:2" x14ac:dyDescent="0.55000000000000004">
      <c r="A345" s="1">
        <v>33695</v>
      </c>
      <c r="B345">
        <v>146.6</v>
      </c>
    </row>
    <row r="346" spans="1:2" x14ac:dyDescent="0.55000000000000004">
      <c r="A346" s="1">
        <v>33725</v>
      </c>
      <c r="B346">
        <v>146.69999999999999</v>
      </c>
    </row>
    <row r="347" spans="1:2" x14ac:dyDescent="0.55000000000000004">
      <c r="A347" s="1">
        <v>33756</v>
      </c>
      <c r="B347">
        <v>146.9</v>
      </c>
    </row>
    <row r="348" spans="1:2" x14ac:dyDescent="0.55000000000000004">
      <c r="A348" s="1">
        <v>33786</v>
      </c>
      <c r="B348">
        <v>147.30000000000001</v>
      </c>
    </row>
    <row r="349" spans="1:2" x14ac:dyDescent="0.55000000000000004">
      <c r="A349" s="1">
        <v>33817</v>
      </c>
      <c r="B349">
        <v>147.69999999999999</v>
      </c>
    </row>
    <row r="350" spans="1:2" x14ac:dyDescent="0.55000000000000004">
      <c r="A350" s="1">
        <v>33848</v>
      </c>
      <c r="B350">
        <v>148.1</v>
      </c>
    </row>
    <row r="351" spans="1:2" x14ac:dyDescent="0.55000000000000004">
      <c r="A351" s="1">
        <v>33878</v>
      </c>
      <c r="B351">
        <v>149</v>
      </c>
    </row>
    <row r="352" spans="1:2" x14ac:dyDescent="0.55000000000000004">
      <c r="A352" s="1">
        <v>33909</v>
      </c>
      <c r="B352">
        <v>149.30000000000001</v>
      </c>
    </row>
    <row r="353" spans="1:2" x14ac:dyDescent="0.55000000000000004">
      <c r="A353" s="1">
        <v>33939</v>
      </c>
      <c r="B353">
        <v>149.19999999999999</v>
      </c>
    </row>
    <row r="354" spans="1:2" x14ac:dyDescent="0.55000000000000004">
      <c r="A354" s="1">
        <v>33970</v>
      </c>
      <c r="B354">
        <v>149.9</v>
      </c>
    </row>
    <row r="355" spans="1:2" x14ac:dyDescent="0.55000000000000004">
      <c r="A355" s="1">
        <v>34001</v>
      </c>
      <c r="B355">
        <v>150.80000000000001</v>
      </c>
    </row>
    <row r="356" spans="1:2" x14ac:dyDescent="0.55000000000000004">
      <c r="A356" s="1">
        <v>34029</v>
      </c>
      <c r="B356">
        <v>151.4</v>
      </c>
    </row>
    <row r="357" spans="1:2" x14ac:dyDescent="0.55000000000000004">
      <c r="A357" s="1">
        <v>34060</v>
      </c>
      <c r="B357">
        <v>151.69999999999999</v>
      </c>
    </row>
    <row r="358" spans="1:2" x14ac:dyDescent="0.55000000000000004">
      <c r="A358" s="1">
        <v>34090</v>
      </c>
      <c r="B358">
        <v>151.69999999999999</v>
      </c>
    </row>
    <row r="359" spans="1:2" x14ac:dyDescent="0.55000000000000004">
      <c r="A359" s="1">
        <v>34121</v>
      </c>
      <c r="B359">
        <v>151.80000000000001</v>
      </c>
    </row>
    <row r="360" spans="1:2" x14ac:dyDescent="0.55000000000000004">
      <c r="A360" s="1">
        <v>34151</v>
      </c>
      <c r="B360">
        <v>152</v>
      </c>
    </row>
    <row r="361" spans="1:2" x14ac:dyDescent="0.55000000000000004">
      <c r="A361" s="1">
        <v>34182</v>
      </c>
      <c r="B361">
        <v>152.6</v>
      </c>
    </row>
    <row r="362" spans="1:2" x14ac:dyDescent="0.55000000000000004">
      <c r="A362" s="1">
        <v>34213</v>
      </c>
      <c r="B362">
        <v>152.9</v>
      </c>
    </row>
    <row r="363" spans="1:2" x14ac:dyDescent="0.55000000000000004">
      <c r="A363" s="1">
        <v>34243</v>
      </c>
      <c r="B363">
        <v>153.5</v>
      </c>
    </row>
    <row r="364" spans="1:2" x14ac:dyDescent="0.55000000000000004">
      <c r="A364" s="1">
        <v>34274</v>
      </c>
      <c r="B364">
        <v>153.9</v>
      </c>
    </row>
    <row r="365" spans="1:2" x14ac:dyDescent="0.55000000000000004">
      <c r="A365" s="1">
        <v>34304</v>
      </c>
      <c r="B365">
        <v>153.9</v>
      </c>
    </row>
    <row r="366" spans="1:2" x14ac:dyDescent="0.55000000000000004">
      <c r="A366" s="1">
        <v>34335</v>
      </c>
      <c r="B366">
        <v>154.30000000000001</v>
      </c>
    </row>
    <row r="367" spans="1:2" x14ac:dyDescent="0.55000000000000004">
      <c r="A367" s="1">
        <v>34366</v>
      </c>
      <c r="B367">
        <v>155</v>
      </c>
    </row>
    <row r="368" spans="1:2" x14ac:dyDescent="0.55000000000000004">
      <c r="A368" s="1">
        <v>34394</v>
      </c>
      <c r="B368">
        <v>155.80000000000001</v>
      </c>
    </row>
    <row r="369" spans="1:2" x14ac:dyDescent="0.55000000000000004">
      <c r="A369" s="1">
        <v>34425</v>
      </c>
      <c r="B369">
        <v>155.9</v>
      </c>
    </row>
    <row r="370" spans="1:2" x14ac:dyDescent="0.55000000000000004">
      <c r="A370" s="1">
        <v>34455</v>
      </c>
      <c r="B370">
        <v>156</v>
      </c>
    </row>
    <row r="371" spans="1:2" x14ac:dyDescent="0.55000000000000004">
      <c r="A371" s="1">
        <v>34486</v>
      </c>
      <c r="B371">
        <v>156.19999999999999</v>
      </c>
    </row>
    <row r="372" spans="1:2" x14ac:dyDescent="0.55000000000000004">
      <c r="A372" s="1">
        <v>34516</v>
      </c>
      <c r="B372">
        <v>156.4</v>
      </c>
    </row>
    <row r="373" spans="1:2" x14ac:dyDescent="0.55000000000000004">
      <c r="A373" s="1">
        <v>34547</v>
      </c>
      <c r="B373">
        <v>157</v>
      </c>
    </row>
    <row r="374" spans="1:2" x14ac:dyDescent="0.55000000000000004">
      <c r="A374" s="1">
        <v>34578</v>
      </c>
      <c r="B374">
        <v>157.5</v>
      </c>
    </row>
    <row r="375" spans="1:2" x14ac:dyDescent="0.55000000000000004">
      <c r="A375" s="1">
        <v>34608</v>
      </c>
      <c r="B375">
        <v>158</v>
      </c>
    </row>
    <row r="376" spans="1:2" x14ac:dyDescent="0.55000000000000004">
      <c r="A376" s="1">
        <v>34639</v>
      </c>
      <c r="B376">
        <v>158.19999999999999</v>
      </c>
    </row>
    <row r="377" spans="1:2" x14ac:dyDescent="0.55000000000000004">
      <c r="A377" s="1">
        <v>34669</v>
      </c>
      <c r="B377">
        <v>157.9</v>
      </c>
    </row>
    <row r="378" spans="1:2" x14ac:dyDescent="0.55000000000000004">
      <c r="A378" s="1">
        <v>34700</v>
      </c>
      <c r="B378">
        <v>158.69999999999999</v>
      </c>
    </row>
    <row r="379" spans="1:2" x14ac:dyDescent="0.55000000000000004">
      <c r="A379" s="1">
        <v>34731</v>
      </c>
      <c r="B379">
        <v>159.6</v>
      </c>
    </row>
    <row r="380" spans="1:2" x14ac:dyDescent="0.55000000000000004">
      <c r="A380" s="1">
        <v>34759</v>
      </c>
      <c r="B380">
        <v>160.4</v>
      </c>
    </row>
    <row r="381" spans="1:2" x14ac:dyDescent="0.55000000000000004">
      <c r="A381" s="1">
        <v>34790</v>
      </c>
      <c r="B381">
        <v>160.69999999999999</v>
      </c>
    </row>
    <row r="382" spans="1:2" x14ac:dyDescent="0.55000000000000004">
      <c r="A382" s="1">
        <v>34820</v>
      </c>
      <c r="B382">
        <v>160.80000000000001</v>
      </c>
    </row>
    <row r="383" spans="1:2" x14ac:dyDescent="0.55000000000000004">
      <c r="A383" s="1">
        <v>34851</v>
      </c>
      <c r="B383">
        <v>160.9</v>
      </c>
    </row>
    <row r="384" spans="1:2" x14ac:dyDescent="0.55000000000000004">
      <c r="A384" s="1">
        <v>34881</v>
      </c>
      <c r="B384">
        <v>161.1</v>
      </c>
    </row>
    <row r="385" spans="1:2" x14ac:dyDescent="0.55000000000000004">
      <c r="A385" s="1">
        <v>34912</v>
      </c>
      <c r="B385">
        <v>161.6</v>
      </c>
    </row>
    <row r="386" spans="1:2" x14ac:dyDescent="0.55000000000000004">
      <c r="A386" s="1">
        <v>34943</v>
      </c>
      <c r="B386">
        <v>162.1</v>
      </c>
    </row>
    <row r="387" spans="1:2" x14ac:dyDescent="0.55000000000000004">
      <c r="A387" s="1">
        <v>34973</v>
      </c>
      <c r="B387">
        <v>162.80000000000001</v>
      </c>
    </row>
    <row r="388" spans="1:2" x14ac:dyDescent="0.55000000000000004">
      <c r="A388" s="1">
        <v>35004</v>
      </c>
      <c r="B388">
        <v>163</v>
      </c>
    </row>
    <row r="389" spans="1:2" x14ac:dyDescent="0.55000000000000004">
      <c r="A389" s="1">
        <v>35034</v>
      </c>
      <c r="B389">
        <v>162.69999999999999</v>
      </c>
    </row>
    <row r="390" spans="1:2" x14ac:dyDescent="0.55000000000000004">
      <c r="A390" s="1">
        <v>35065</v>
      </c>
      <c r="B390">
        <v>163.4</v>
      </c>
    </row>
    <row r="391" spans="1:2" x14ac:dyDescent="0.55000000000000004">
      <c r="A391" s="1">
        <v>35096</v>
      </c>
      <c r="B391">
        <v>164.2</v>
      </c>
    </row>
    <row r="392" spans="1:2" x14ac:dyDescent="0.55000000000000004">
      <c r="A392" s="1">
        <v>35125</v>
      </c>
      <c r="B392">
        <v>164.9</v>
      </c>
    </row>
    <row r="393" spans="1:2" x14ac:dyDescent="0.55000000000000004">
      <c r="A393" s="1">
        <v>35156</v>
      </c>
      <c r="B393">
        <v>165</v>
      </c>
    </row>
    <row r="394" spans="1:2" x14ac:dyDescent="0.55000000000000004">
      <c r="A394" s="1">
        <v>35186</v>
      </c>
      <c r="B394">
        <v>165.1</v>
      </c>
    </row>
    <row r="395" spans="1:2" x14ac:dyDescent="0.55000000000000004">
      <c r="A395" s="1">
        <v>35217</v>
      </c>
      <c r="B395">
        <v>165.2</v>
      </c>
    </row>
    <row r="396" spans="1:2" x14ac:dyDescent="0.55000000000000004">
      <c r="A396" s="1">
        <v>35247</v>
      </c>
      <c r="B396">
        <v>165.5</v>
      </c>
    </row>
    <row r="397" spans="1:2" x14ac:dyDescent="0.55000000000000004">
      <c r="A397" s="1">
        <v>35278</v>
      </c>
      <c r="B397">
        <v>165.8</v>
      </c>
    </row>
    <row r="398" spans="1:2" x14ac:dyDescent="0.55000000000000004">
      <c r="A398" s="1">
        <v>35309</v>
      </c>
      <c r="B398">
        <v>166.4</v>
      </c>
    </row>
    <row r="399" spans="1:2" x14ac:dyDescent="0.55000000000000004">
      <c r="A399" s="1">
        <v>35339</v>
      </c>
      <c r="B399">
        <v>167</v>
      </c>
    </row>
    <row r="400" spans="1:2" x14ac:dyDescent="0.55000000000000004">
      <c r="A400" s="1">
        <v>35370</v>
      </c>
      <c r="B400">
        <v>167.2</v>
      </c>
    </row>
    <row r="401" spans="1:2" x14ac:dyDescent="0.55000000000000004">
      <c r="A401" s="1">
        <v>35400</v>
      </c>
      <c r="B401">
        <v>167</v>
      </c>
    </row>
    <row r="402" spans="1:2" x14ac:dyDescent="0.55000000000000004">
      <c r="A402" s="1">
        <v>35431</v>
      </c>
      <c r="B402">
        <v>167.5</v>
      </c>
    </row>
    <row r="403" spans="1:2" x14ac:dyDescent="0.55000000000000004">
      <c r="A403" s="1">
        <v>35462</v>
      </c>
      <c r="B403">
        <v>168.3</v>
      </c>
    </row>
    <row r="404" spans="1:2" x14ac:dyDescent="0.55000000000000004">
      <c r="A404" s="1">
        <v>35490</v>
      </c>
      <c r="B404">
        <v>169</v>
      </c>
    </row>
    <row r="405" spans="1:2" x14ac:dyDescent="0.55000000000000004">
      <c r="A405" s="1">
        <v>35521</v>
      </c>
      <c r="B405">
        <v>169.4</v>
      </c>
    </row>
    <row r="406" spans="1:2" x14ac:dyDescent="0.55000000000000004">
      <c r="A406" s="1">
        <v>35551</v>
      </c>
      <c r="B406">
        <v>169.3</v>
      </c>
    </row>
    <row r="407" spans="1:2" x14ac:dyDescent="0.55000000000000004">
      <c r="A407" s="1">
        <v>35582</v>
      </c>
      <c r="B407">
        <v>169.2</v>
      </c>
    </row>
    <row r="408" spans="1:2" x14ac:dyDescent="0.55000000000000004">
      <c r="A408" s="1">
        <v>35612</v>
      </c>
      <c r="B408">
        <v>169.5</v>
      </c>
    </row>
    <row r="409" spans="1:2" x14ac:dyDescent="0.55000000000000004">
      <c r="A409" s="1">
        <v>35643</v>
      </c>
      <c r="B409">
        <v>169.6</v>
      </c>
    </row>
    <row r="410" spans="1:2" x14ac:dyDescent="0.55000000000000004">
      <c r="A410" s="1">
        <v>35674</v>
      </c>
      <c r="B410">
        <v>170</v>
      </c>
    </row>
    <row r="411" spans="1:2" x14ac:dyDescent="0.55000000000000004">
      <c r="A411" s="1">
        <v>35704</v>
      </c>
      <c r="B411">
        <v>170.8</v>
      </c>
    </row>
    <row r="412" spans="1:2" x14ac:dyDescent="0.55000000000000004">
      <c r="A412" s="1">
        <v>35735</v>
      </c>
      <c r="B412">
        <v>170.8</v>
      </c>
    </row>
    <row r="413" spans="1:2" x14ac:dyDescent="0.55000000000000004">
      <c r="A413" s="1">
        <v>35765</v>
      </c>
      <c r="B413">
        <v>170.7</v>
      </c>
    </row>
    <row r="414" spans="1:2" x14ac:dyDescent="0.55000000000000004">
      <c r="A414" s="1">
        <v>35796</v>
      </c>
      <c r="B414">
        <v>171.2</v>
      </c>
    </row>
    <row r="415" spans="1:2" x14ac:dyDescent="0.55000000000000004">
      <c r="A415" s="1">
        <v>35827</v>
      </c>
      <c r="B415">
        <v>172.1</v>
      </c>
    </row>
    <row r="416" spans="1:2" x14ac:dyDescent="0.55000000000000004">
      <c r="A416" s="1">
        <v>35855</v>
      </c>
      <c r="B416">
        <v>172.6</v>
      </c>
    </row>
    <row r="417" spans="1:2" x14ac:dyDescent="0.55000000000000004">
      <c r="A417" s="1">
        <v>35886</v>
      </c>
      <c r="B417">
        <v>173</v>
      </c>
    </row>
    <row r="418" spans="1:2" x14ac:dyDescent="0.55000000000000004">
      <c r="A418" s="1">
        <v>35916</v>
      </c>
      <c r="B418">
        <v>173.1</v>
      </c>
    </row>
    <row r="419" spans="1:2" x14ac:dyDescent="0.55000000000000004">
      <c r="A419" s="1">
        <v>35947</v>
      </c>
      <c r="B419">
        <v>173</v>
      </c>
    </row>
    <row r="420" spans="1:2" x14ac:dyDescent="0.55000000000000004">
      <c r="A420" s="1">
        <v>35977</v>
      </c>
      <c r="B420">
        <v>173.3</v>
      </c>
    </row>
    <row r="421" spans="1:2" x14ac:dyDescent="0.55000000000000004">
      <c r="A421" s="1">
        <v>36008</v>
      </c>
      <c r="B421">
        <v>173.8</v>
      </c>
    </row>
    <row r="422" spans="1:2" x14ac:dyDescent="0.55000000000000004">
      <c r="A422" s="1">
        <v>36039</v>
      </c>
      <c r="B422">
        <v>174.2</v>
      </c>
    </row>
    <row r="423" spans="1:2" x14ac:dyDescent="0.55000000000000004">
      <c r="A423" s="1">
        <v>36069</v>
      </c>
      <c r="B423">
        <v>174.7</v>
      </c>
    </row>
    <row r="424" spans="1:2" x14ac:dyDescent="0.55000000000000004">
      <c r="A424" s="1">
        <v>36100</v>
      </c>
      <c r="B424">
        <v>174.8</v>
      </c>
    </row>
    <row r="425" spans="1:2" x14ac:dyDescent="0.55000000000000004">
      <c r="A425" s="1">
        <v>36130</v>
      </c>
      <c r="B425">
        <v>174.8</v>
      </c>
    </row>
    <row r="426" spans="1:2" x14ac:dyDescent="0.55000000000000004">
      <c r="A426" s="1">
        <v>36161</v>
      </c>
      <c r="B426">
        <v>175.3</v>
      </c>
    </row>
    <row r="427" spans="1:2" x14ac:dyDescent="0.55000000000000004">
      <c r="A427" s="1">
        <v>36192</v>
      </c>
      <c r="B427">
        <v>175.7</v>
      </c>
    </row>
    <row r="428" spans="1:2" x14ac:dyDescent="0.55000000000000004">
      <c r="A428" s="1">
        <v>36220</v>
      </c>
      <c r="B428">
        <v>176.2</v>
      </c>
    </row>
    <row r="429" spans="1:2" x14ac:dyDescent="0.55000000000000004">
      <c r="A429" s="1">
        <v>36251</v>
      </c>
      <c r="B429">
        <v>176.8</v>
      </c>
    </row>
    <row r="430" spans="1:2" x14ac:dyDescent="0.55000000000000004">
      <c r="A430" s="1">
        <v>36281</v>
      </c>
      <c r="B430">
        <v>176.6</v>
      </c>
    </row>
    <row r="431" spans="1:2" x14ac:dyDescent="0.55000000000000004">
      <c r="A431" s="1">
        <v>36312</v>
      </c>
      <c r="B431">
        <v>176.6</v>
      </c>
    </row>
    <row r="432" spans="1:2" x14ac:dyDescent="0.55000000000000004">
      <c r="A432" s="1">
        <v>36342</v>
      </c>
      <c r="B432">
        <v>176.9</v>
      </c>
    </row>
    <row r="433" spans="1:2" x14ac:dyDescent="0.55000000000000004">
      <c r="A433" s="1">
        <v>36373</v>
      </c>
      <c r="B433">
        <v>177.1</v>
      </c>
    </row>
    <row r="434" spans="1:2" x14ac:dyDescent="0.55000000000000004">
      <c r="A434" s="1">
        <v>36404</v>
      </c>
      <c r="B434">
        <v>177.7</v>
      </c>
    </row>
    <row r="435" spans="1:2" x14ac:dyDescent="0.55000000000000004">
      <c r="A435" s="1">
        <v>36434</v>
      </c>
      <c r="B435">
        <v>178.3</v>
      </c>
    </row>
    <row r="436" spans="1:2" x14ac:dyDescent="0.55000000000000004">
      <c r="A436" s="1">
        <v>36465</v>
      </c>
      <c r="B436">
        <v>178.4</v>
      </c>
    </row>
    <row r="437" spans="1:2" x14ac:dyDescent="0.55000000000000004">
      <c r="A437" s="1">
        <v>36495</v>
      </c>
      <c r="B437">
        <v>178.2</v>
      </c>
    </row>
    <row r="438" spans="1:2" x14ac:dyDescent="0.55000000000000004">
      <c r="A438" s="1">
        <v>36526</v>
      </c>
      <c r="B438">
        <v>178.8</v>
      </c>
    </row>
    <row r="439" spans="1:2" x14ac:dyDescent="0.55000000000000004">
      <c r="A439" s="1">
        <v>36557</v>
      </c>
      <c r="B439">
        <v>179.5</v>
      </c>
    </row>
    <row r="440" spans="1:2" x14ac:dyDescent="0.55000000000000004">
      <c r="A440" s="1">
        <v>36586</v>
      </c>
      <c r="B440">
        <v>180.5</v>
      </c>
    </row>
    <row r="441" spans="1:2" x14ac:dyDescent="0.55000000000000004">
      <c r="A441" s="1">
        <v>36617</v>
      </c>
      <c r="B441">
        <v>180.9</v>
      </c>
    </row>
    <row r="442" spans="1:2" x14ac:dyDescent="0.55000000000000004">
      <c r="A442" s="1">
        <v>36647</v>
      </c>
      <c r="B442">
        <v>180.9</v>
      </c>
    </row>
    <row r="443" spans="1:2" x14ac:dyDescent="0.55000000000000004">
      <c r="A443" s="1">
        <v>36678</v>
      </c>
      <c r="B443">
        <v>181</v>
      </c>
    </row>
    <row r="444" spans="1:2" x14ac:dyDescent="0.55000000000000004">
      <c r="A444" s="1">
        <v>36708</v>
      </c>
      <c r="B444">
        <v>181.3</v>
      </c>
    </row>
    <row r="445" spans="1:2" x14ac:dyDescent="0.55000000000000004">
      <c r="A445" s="1">
        <v>36739</v>
      </c>
      <c r="B445">
        <v>181.7</v>
      </c>
    </row>
    <row r="446" spans="1:2" x14ac:dyDescent="0.55000000000000004">
      <c r="A446" s="1">
        <v>36770</v>
      </c>
      <c r="B446">
        <v>182.3</v>
      </c>
    </row>
    <row r="447" spans="1:2" x14ac:dyDescent="0.55000000000000004">
      <c r="A447" s="1">
        <v>36800</v>
      </c>
      <c r="B447">
        <v>182.8</v>
      </c>
    </row>
    <row r="448" spans="1:2" x14ac:dyDescent="0.55000000000000004">
      <c r="A448" s="1">
        <v>36831</v>
      </c>
      <c r="B448">
        <v>183</v>
      </c>
    </row>
    <row r="449" spans="1:2" x14ac:dyDescent="0.55000000000000004">
      <c r="A449" s="1">
        <v>36861</v>
      </c>
      <c r="B449">
        <v>182.8</v>
      </c>
    </row>
    <row r="450" spans="1:2" x14ac:dyDescent="0.55000000000000004">
      <c r="A450" s="1">
        <v>36892</v>
      </c>
      <c r="B450">
        <v>183.5</v>
      </c>
    </row>
    <row r="451" spans="1:2" x14ac:dyDescent="0.55000000000000004">
      <c r="A451" s="1">
        <v>36923</v>
      </c>
      <c r="B451">
        <v>184.4</v>
      </c>
    </row>
    <row r="452" spans="1:2" x14ac:dyDescent="0.55000000000000004">
      <c r="A452" s="1">
        <v>36951</v>
      </c>
      <c r="B452">
        <v>185.3</v>
      </c>
    </row>
    <row r="453" spans="1:2" x14ac:dyDescent="0.55000000000000004">
      <c r="A453" s="1">
        <v>36982</v>
      </c>
      <c r="B453">
        <v>185.6</v>
      </c>
    </row>
    <row r="454" spans="1:2" x14ac:dyDescent="0.55000000000000004">
      <c r="A454" s="1">
        <v>37012</v>
      </c>
      <c r="B454">
        <v>185.5</v>
      </c>
    </row>
    <row r="455" spans="1:2" x14ac:dyDescent="0.55000000000000004">
      <c r="A455" s="1">
        <v>37043</v>
      </c>
      <c r="B455">
        <v>185.9</v>
      </c>
    </row>
    <row r="456" spans="1:2" x14ac:dyDescent="0.55000000000000004">
      <c r="A456" s="1">
        <v>37073</v>
      </c>
      <c r="B456">
        <v>186.2</v>
      </c>
    </row>
    <row r="457" spans="1:2" x14ac:dyDescent="0.55000000000000004">
      <c r="A457" s="1">
        <v>37104</v>
      </c>
      <c r="B457">
        <v>186.6</v>
      </c>
    </row>
    <row r="458" spans="1:2" x14ac:dyDescent="0.55000000000000004">
      <c r="A458" s="1">
        <v>37135</v>
      </c>
      <c r="B458">
        <v>187.1</v>
      </c>
    </row>
    <row r="459" spans="1:2" x14ac:dyDescent="0.55000000000000004">
      <c r="A459" s="1">
        <v>37165</v>
      </c>
      <c r="B459">
        <v>187.6</v>
      </c>
    </row>
    <row r="460" spans="1:2" x14ac:dyDescent="0.55000000000000004">
      <c r="A460" s="1">
        <v>37196</v>
      </c>
      <c r="B460">
        <v>188.1</v>
      </c>
    </row>
    <row r="461" spans="1:2" x14ac:dyDescent="0.55000000000000004">
      <c r="A461" s="1">
        <v>37226</v>
      </c>
      <c r="B461">
        <v>187.8</v>
      </c>
    </row>
    <row r="462" spans="1:2" x14ac:dyDescent="0.55000000000000004">
      <c r="A462" s="1">
        <v>37257</v>
      </c>
      <c r="B462">
        <v>188.2</v>
      </c>
    </row>
    <row r="463" spans="1:2" x14ac:dyDescent="0.55000000000000004">
      <c r="A463" s="1">
        <v>37288</v>
      </c>
      <c r="B463">
        <v>189.2</v>
      </c>
    </row>
    <row r="464" spans="1:2" x14ac:dyDescent="0.55000000000000004">
      <c r="A464" s="1">
        <v>37316</v>
      </c>
      <c r="B464">
        <v>189.8</v>
      </c>
    </row>
    <row r="465" spans="1:2" x14ac:dyDescent="0.55000000000000004">
      <c r="A465" s="1">
        <v>37347</v>
      </c>
      <c r="B465">
        <v>190.3</v>
      </c>
    </row>
    <row r="466" spans="1:2" x14ac:dyDescent="0.55000000000000004">
      <c r="A466" s="1">
        <v>37377</v>
      </c>
      <c r="B466">
        <v>190.2</v>
      </c>
    </row>
    <row r="467" spans="1:2" x14ac:dyDescent="0.55000000000000004">
      <c r="A467" s="1">
        <v>37408</v>
      </c>
      <c r="B467">
        <v>190.1</v>
      </c>
    </row>
    <row r="468" spans="1:2" x14ac:dyDescent="0.55000000000000004">
      <c r="A468" s="1">
        <v>37438</v>
      </c>
      <c r="B468">
        <v>190.3</v>
      </c>
    </row>
    <row r="469" spans="1:2" x14ac:dyDescent="0.55000000000000004">
      <c r="A469" s="1">
        <v>37469</v>
      </c>
      <c r="B469">
        <v>191</v>
      </c>
    </row>
    <row r="470" spans="1:2" x14ac:dyDescent="0.55000000000000004">
      <c r="A470" s="1">
        <v>37500</v>
      </c>
      <c r="B470">
        <v>191.3</v>
      </c>
    </row>
    <row r="471" spans="1:2" x14ac:dyDescent="0.55000000000000004">
      <c r="A471" s="1">
        <v>37530</v>
      </c>
      <c r="B471">
        <v>191.8</v>
      </c>
    </row>
    <row r="472" spans="1:2" x14ac:dyDescent="0.55000000000000004">
      <c r="A472" s="1">
        <v>37561</v>
      </c>
      <c r="B472">
        <v>191.8</v>
      </c>
    </row>
    <row r="473" spans="1:2" x14ac:dyDescent="0.55000000000000004">
      <c r="A473" s="1">
        <v>37591</v>
      </c>
      <c r="B473">
        <v>191.4</v>
      </c>
    </row>
    <row r="474" spans="1:2" x14ac:dyDescent="0.55000000000000004">
      <c r="A474" s="1">
        <v>37622</v>
      </c>
      <c r="B474">
        <v>191.8</v>
      </c>
    </row>
    <row r="475" spans="1:2" x14ac:dyDescent="0.55000000000000004">
      <c r="A475" s="1">
        <v>37653</v>
      </c>
      <c r="B475">
        <v>192.5</v>
      </c>
    </row>
    <row r="476" spans="1:2" x14ac:dyDescent="0.55000000000000004">
      <c r="A476" s="1">
        <v>37681</v>
      </c>
      <c r="B476">
        <v>193</v>
      </c>
    </row>
    <row r="477" spans="1:2" x14ac:dyDescent="0.55000000000000004">
      <c r="A477" s="1">
        <v>37712</v>
      </c>
      <c r="B477">
        <v>193.1</v>
      </c>
    </row>
    <row r="478" spans="1:2" x14ac:dyDescent="0.55000000000000004">
      <c r="A478" s="1">
        <v>37742</v>
      </c>
      <c r="B478">
        <v>193.2</v>
      </c>
    </row>
    <row r="479" spans="1:2" x14ac:dyDescent="0.55000000000000004">
      <c r="A479" s="1">
        <v>37773</v>
      </c>
      <c r="B479">
        <v>193</v>
      </c>
    </row>
    <row r="480" spans="1:2" x14ac:dyDescent="0.55000000000000004">
      <c r="A480" s="1">
        <v>37803</v>
      </c>
      <c r="B480">
        <v>193.2</v>
      </c>
    </row>
    <row r="481" spans="1:2" x14ac:dyDescent="0.55000000000000004">
      <c r="A481" s="1">
        <v>37834</v>
      </c>
      <c r="B481">
        <v>193.5</v>
      </c>
    </row>
    <row r="482" spans="1:2" x14ac:dyDescent="0.55000000000000004">
      <c r="A482" s="1">
        <v>37865</v>
      </c>
      <c r="B482">
        <v>193.6</v>
      </c>
    </row>
    <row r="483" spans="1:2" x14ac:dyDescent="0.55000000000000004">
      <c r="A483" s="1">
        <v>37895</v>
      </c>
      <c r="B483">
        <v>194.3</v>
      </c>
    </row>
    <row r="484" spans="1:2" x14ac:dyDescent="0.55000000000000004">
      <c r="A484" s="1">
        <v>37926</v>
      </c>
      <c r="B484">
        <v>193.9</v>
      </c>
    </row>
    <row r="485" spans="1:2" x14ac:dyDescent="0.55000000000000004">
      <c r="A485" s="1">
        <v>37956</v>
      </c>
      <c r="B485">
        <v>193.6</v>
      </c>
    </row>
    <row r="486" spans="1:2" x14ac:dyDescent="0.55000000000000004">
      <c r="A486" s="1">
        <v>37987</v>
      </c>
      <c r="B486">
        <v>194</v>
      </c>
    </row>
    <row r="487" spans="1:2" x14ac:dyDescent="0.55000000000000004">
      <c r="A487" s="1">
        <v>38018</v>
      </c>
      <c r="B487">
        <v>194.9</v>
      </c>
    </row>
    <row r="488" spans="1:2" x14ac:dyDescent="0.55000000000000004">
      <c r="A488" s="1">
        <v>38047</v>
      </c>
      <c r="B488">
        <v>196.1</v>
      </c>
    </row>
    <row r="489" spans="1:2" x14ac:dyDescent="0.55000000000000004">
      <c r="A489" s="1">
        <v>38078</v>
      </c>
      <c r="B489">
        <v>196.5</v>
      </c>
    </row>
    <row r="490" spans="1:2" x14ac:dyDescent="0.55000000000000004">
      <c r="A490" s="1">
        <v>38108</v>
      </c>
      <c r="B490">
        <v>196.5</v>
      </c>
    </row>
    <row r="491" spans="1:2" x14ac:dyDescent="0.55000000000000004">
      <c r="A491" s="1">
        <v>38139</v>
      </c>
      <c r="B491">
        <v>196.6</v>
      </c>
    </row>
    <row r="492" spans="1:2" x14ac:dyDescent="0.55000000000000004">
      <c r="A492" s="1">
        <v>38169</v>
      </c>
      <c r="B492">
        <v>196.6</v>
      </c>
    </row>
    <row r="493" spans="1:2" x14ac:dyDescent="0.55000000000000004">
      <c r="A493" s="1">
        <v>38200</v>
      </c>
      <c r="B493">
        <v>196.8</v>
      </c>
    </row>
    <row r="494" spans="1:2" x14ac:dyDescent="0.55000000000000004">
      <c r="A494" s="1">
        <v>38231</v>
      </c>
      <c r="B494">
        <v>197.4</v>
      </c>
    </row>
    <row r="495" spans="1:2" x14ac:dyDescent="0.55000000000000004">
      <c r="A495" s="1">
        <v>38261</v>
      </c>
      <c r="B495">
        <v>198.2</v>
      </c>
    </row>
    <row r="496" spans="1:2" x14ac:dyDescent="0.55000000000000004">
      <c r="A496" s="1">
        <v>38292</v>
      </c>
      <c r="B496">
        <v>198.1</v>
      </c>
    </row>
    <row r="497" spans="1:2" x14ac:dyDescent="0.55000000000000004">
      <c r="A497" s="1">
        <v>38322</v>
      </c>
      <c r="B497">
        <v>197.8</v>
      </c>
    </row>
    <row r="498" spans="1:2" x14ac:dyDescent="0.55000000000000004">
      <c r="A498" s="1">
        <v>38353</v>
      </c>
      <c r="B498">
        <v>198.4</v>
      </c>
    </row>
    <row r="499" spans="1:2" x14ac:dyDescent="0.55000000000000004">
      <c r="A499" s="1">
        <v>38384</v>
      </c>
      <c r="B499">
        <v>199.5</v>
      </c>
    </row>
    <row r="500" spans="1:2" x14ac:dyDescent="0.55000000000000004">
      <c r="A500" s="1">
        <v>38412</v>
      </c>
      <c r="B500">
        <v>200.7</v>
      </c>
    </row>
    <row r="501" spans="1:2" x14ac:dyDescent="0.55000000000000004">
      <c r="A501" s="1">
        <v>38443</v>
      </c>
      <c r="B501">
        <v>200.9</v>
      </c>
    </row>
    <row r="502" spans="1:2" x14ac:dyDescent="0.55000000000000004">
      <c r="A502" s="1">
        <v>38473</v>
      </c>
      <c r="B502">
        <v>200.8</v>
      </c>
    </row>
    <row r="503" spans="1:2" x14ac:dyDescent="0.55000000000000004">
      <c r="A503" s="1">
        <v>38504</v>
      </c>
      <c r="B503">
        <v>200.6</v>
      </c>
    </row>
    <row r="504" spans="1:2" x14ac:dyDescent="0.55000000000000004">
      <c r="A504" s="1">
        <v>38534</v>
      </c>
      <c r="B504">
        <v>200.8</v>
      </c>
    </row>
    <row r="505" spans="1:2" x14ac:dyDescent="0.55000000000000004">
      <c r="A505" s="1">
        <v>38565</v>
      </c>
      <c r="B505">
        <v>201</v>
      </c>
    </row>
    <row r="506" spans="1:2" x14ac:dyDescent="0.55000000000000004">
      <c r="A506" s="1">
        <v>38596</v>
      </c>
      <c r="B506">
        <v>201.3</v>
      </c>
    </row>
    <row r="507" spans="1:2" x14ac:dyDescent="0.55000000000000004">
      <c r="A507" s="1">
        <v>38626</v>
      </c>
      <c r="B507">
        <v>202.3</v>
      </c>
    </row>
    <row r="508" spans="1:2" x14ac:dyDescent="0.55000000000000004">
      <c r="A508" s="1">
        <v>38657</v>
      </c>
      <c r="B508">
        <v>202.3</v>
      </c>
    </row>
    <row r="509" spans="1:2" x14ac:dyDescent="0.55000000000000004">
      <c r="A509" s="1">
        <v>38687</v>
      </c>
      <c r="B509">
        <v>202.1</v>
      </c>
    </row>
    <row r="510" spans="1:2" x14ac:dyDescent="0.55000000000000004">
      <c r="A510" s="1">
        <v>38718</v>
      </c>
      <c r="B510">
        <v>202.6</v>
      </c>
    </row>
    <row r="511" spans="1:2" x14ac:dyDescent="0.55000000000000004">
      <c r="A511" s="1">
        <v>38749</v>
      </c>
      <c r="B511">
        <v>203.6</v>
      </c>
    </row>
    <row r="512" spans="1:2" x14ac:dyDescent="0.55000000000000004">
      <c r="A512" s="1">
        <v>38777</v>
      </c>
      <c r="B512">
        <v>204.9</v>
      </c>
    </row>
    <row r="513" spans="1:2" x14ac:dyDescent="0.55000000000000004">
      <c r="A513" s="1">
        <v>38808</v>
      </c>
      <c r="B513">
        <v>205.5</v>
      </c>
    </row>
    <row r="514" spans="1:2" x14ac:dyDescent="0.55000000000000004">
      <c r="A514" s="1">
        <v>38838</v>
      </c>
      <c r="B514">
        <v>205.7</v>
      </c>
    </row>
    <row r="515" spans="1:2" x14ac:dyDescent="0.55000000000000004">
      <c r="A515" s="1">
        <v>38869</v>
      </c>
      <c r="B515">
        <v>205.9</v>
      </c>
    </row>
    <row r="516" spans="1:2" x14ac:dyDescent="0.55000000000000004">
      <c r="A516" s="1">
        <v>38899</v>
      </c>
      <c r="B516">
        <v>206.2</v>
      </c>
    </row>
    <row r="517" spans="1:2" x14ac:dyDescent="0.55000000000000004">
      <c r="A517" s="1">
        <v>38930</v>
      </c>
      <c r="B517">
        <v>206.7</v>
      </c>
    </row>
    <row r="518" spans="1:2" x14ac:dyDescent="0.55000000000000004">
      <c r="A518" s="1">
        <v>38961</v>
      </c>
      <c r="B518">
        <v>207.2</v>
      </c>
    </row>
    <row r="519" spans="1:2" x14ac:dyDescent="0.55000000000000004">
      <c r="A519" s="1">
        <v>38991</v>
      </c>
      <c r="B519">
        <v>207.8</v>
      </c>
    </row>
    <row r="520" spans="1:2" x14ac:dyDescent="0.55000000000000004">
      <c r="A520" s="1">
        <v>39022</v>
      </c>
      <c r="B520">
        <v>207.6</v>
      </c>
    </row>
    <row r="521" spans="1:2" x14ac:dyDescent="0.55000000000000004">
      <c r="A521" s="1">
        <v>39052</v>
      </c>
      <c r="B521">
        <v>207.3</v>
      </c>
    </row>
    <row r="522" spans="1:2" x14ac:dyDescent="0.55000000000000004">
      <c r="A522" s="1">
        <v>39083</v>
      </c>
      <c r="B522">
        <v>208.00899999999999</v>
      </c>
    </row>
    <row r="523" spans="1:2" x14ac:dyDescent="0.55000000000000004">
      <c r="A523" s="1">
        <v>39114</v>
      </c>
      <c r="B523">
        <v>209.11199999999999</v>
      </c>
    </row>
    <row r="524" spans="1:2" x14ac:dyDescent="0.55000000000000004">
      <c r="A524" s="1">
        <v>39142</v>
      </c>
      <c r="B524">
        <v>209.923</v>
      </c>
    </row>
    <row r="525" spans="1:2" x14ac:dyDescent="0.55000000000000004">
      <c r="A525" s="1">
        <v>39173</v>
      </c>
      <c r="B525">
        <v>210.31100000000001</v>
      </c>
    </row>
    <row r="526" spans="1:2" x14ac:dyDescent="0.55000000000000004">
      <c r="A526" s="1">
        <v>39203</v>
      </c>
      <c r="B526">
        <v>210.316</v>
      </c>
    </row>
    <row r="527" spans="1:2" x14ac:dyDescent="0.55000000000000004">
      <c r="A527" s="1">
        <v>39234</v>
      </c>
      <c r="B527">
        <v>210.47399999999999</v>
      </c>
    </row>
    <row r="528" spans="1:2" x14ac:dyDescent="0.55000000000000004">
      <c r="A528" s="1">
        <v>39264</v>
      </c>
      <c r="B528">
        <v>210.756</v>
      </c>
    </row>
    <row r="529" spans="1:2" x14ac:dyDescent="0.55000000000000004">
      <c r="A529" s="1">
        <v>39295</v>
      </c>
      <c r="B529">
        <v>211.11099999999999</v>
      </c>
    </row>
    <row r="530" spans="1:2" x14ac:dyDescent="0.55000000000000004">
      <c r="A530" s="1">
        <v>39326</v>
      </c>
      <c r="B530">
        <v>211.62799999999999</v>
      </c>
    </row>
    <row r="531" spans="1:2" x14ac:dyDescent="0.55000000000000004">
      <c r="A531" s="1">
        <v>39356</v>
      </c>
      <c r="B531">
        <v>212.31800000000001</v>
      </c>
    </row>
    <row r="532" spans="1:2" x14ac:dyDescent="0.55000000000000004">
      <c r="A532" s="1">
        <v>39387</v>
      </c>
      <c r="B532">
        <v>212.435</v>
      </c>
    </row>
    <row r="533" spans="1:2" x14ac:dyDescent="0.55000000000000004">
      <c r="A533" s="1">
        <v>39417</v>
      </c>
      <c r="B533">
        <v>212.35599999999999</v>
      </c>
    </row>
    <row r="534" spans="1:2" x14ac:dyDescent="0.55000000000000004">
      <c r="A534" s="1">
        <v>39448</v>
      </c>
      <c r="B534">
        <v>213.13800000000001</v>
      </c>
    </row>
    <row r="535" spans="1:2" x14ac:dyDescent="0.55000000000000004">
      <c r="A535" s="1">
        <v>39479</v>
      </c>
      <c r="B535">
        <v>213.86600000000001</v>
      </c>
    </row>
    <row r="536" spans="1:2" x14ac:dyDescent="0.55000000000000004">
      <c r="A536" s="1">
        <v>39508</v>
      </c>
      <c r="B536">
        <v>214.86600000000001</v>
      </c>
    </row>
    <row r="537" spans="1:2" x14ac:dyDescent="0.55000000000000004">
      <c r="A537" s="1">
        <v>39539</v>
      </c>
      <c r="B537">
        <v>215.059</v>
      </c>
    </row>
    <row r="538" spans="1:2" x14ac:dyDescent="0.55000000000000004">
      <c r="A538" s="1">
        <v>39569</v>
      </c>
      <c r="B538">
        <v>215.18</v>
      </c>
    </row>
    <row r="539" spans="1:2" x14ac:dyDescent="0.55000000000000004">
      <c r="A539" s="1">
        <v>39600</v>
      </c>
      <c r="B539">
        <v>215.553</v>
      </c>
    </row>
    <row r="540" spans="1:2" x14ac:dyDescent="0.55000000000000004">
      <c r="A540" s="1">
        <v>39630</v>
      </c>
      <c r="B540">
        <v>216.04499999999999</v>
      </c>
    </row>
    <row r="541" spans="1:2" x14ac:dyDescent="0.55000000000000004">
      <c r="A541" s="1">
        <v>39661</v>
      </c>
      <c r="B541">
        <v>216.476</v>
      </c>
    </row>
    <row r="542" spans="1:2" x14ac:dyDescent="0.55000000000000004">
      <c r="A542" s="1">
        <v>39692</v>
      </c>
      <c r="B542">
        <v>216.86199999999999</v>
      </c>
    </row>
    <row r="543" spans="1:2" x14ac:dyDescent="0.55000000000000004">
      <c r="A543" s="1">
        <v>39722</v>
      </c>
      <c r="B543">
        <v>217.023</v>
      </c>
    </row>
    <row r="544" spans="1:2" x14ac:dyDescent="0.55000000000000004">
      <c r="A544" s="1">
        <v>39753</v>
      </c>
      <c r="B544">
        <v>216.69</v>
      </c>
    </row>
    <row r="545" spans="1:2" x14ac:dyDescent="0.55000000000000004">
      <c r="A545" s="1">
        <v>39783</v>
      </c>
      <c r="B545">
        <v>216.1</v>
      </c>
    </row>
    <row r="546" spans="1:2" x14ac:dyDescent="0.55000000000000004">
      <c r="A546" s="1">
        <v>39814</v>
      </c>
      <c r="B546">
        <v>216.71899999999999</v>
      </c>
    </row>
    <row r="547" spans="1:2" x14ac:dyDescent="0.55000000000000004">
      <c r="A547" s="1">
        <v>39845</v>
      </c>
      <c r="B547">
        <v>217.685</v>
      </c>
    </row>
    <row r="548" spans="1:2" x14ac:dyDescent="0.55000000000000004">
      <c r="A548" s="1">
        <v>39873</v>
      </c>
      <c r="B548">
        <v>218.63900000000001</v>
      </c>
    </row>
    <row r="549" spans="1:2" x14ac:dyDescent="0.55000000000000004">
      <c r="A549" s="1">
        <v>39904</v>
      </c>
      <c r="B549">
        <v>219.143</v>
      </c>
    </row>
    <row r="550" spans="1:2" x14ac:dyDescent="0.55000000000000004">
      <c r="A550" s="1">
        <v>39934</v>
      </c>
      <c r="B550">
        <v>219.12799999999999</v>
      </c>
    </row>
    <row r="551" spans="1:2" x14ac:dyDescent="0.55000000000000004">
      <c r="A551" s="1">
        <v>39965</v>
      </c>
      <c r="B551">
        <v>219.28299999999999</v>
      </c>
    </row>
    <row r="552" spans="1:2" x14ac:dyDescent="0.55000000000000004">
      <c r="A552" s="1">
        <v>39995</v>
      </c>
      <c r="B552">
        <v>219.35</v>
      </c>
    </row>
    <row r="553" spans="1:2" x14ac:dyDescent="0.55000000000000004">
      <c r="A553" s="1">
        <v>40026</v>
      </c>
      <c r="B553">
        <v>219.596</v>
      </c>
    </row>
    <row r="554" spans="1:2" x14ac:dyDescent="0.55000000000000004">
      <c r="A554" s="1">
        <v>40057</v>
      </c>
      <c r="B554">
        <v>220.137</v>
      </c>
    </row>
    <row r="555" spans="1:2" x14ac:dyDescent="0.55000000000000004">
      <c r="A555" s="1">
        <v>40087</v>
      </c>
      <c r="B555">
        <v>220.73099999999999</v>
      </c>
    </row>
    <row r="556" spans="1:2" x14ac:dyDescent="0.55000000000000004">
      <c r="A556" s="1">
        <v>40118</v>
      </c>
      <c r="B556">
        <v>220.38399999999999</v>
      </c>
    </row>
    <row r="557" spans="1:2" x14ac:dyDescent="0.55000000000000004">
      <c r="A557" s="1">
        <v>40148</v>
      </c>
      <c r="B557">
        <v>220.02500000000001</v>
      </c>
    </row>
    <row r="558" spans="1:2" x14ac:dyDescent="0.55000000000000004">
      <c r="A558" s="1">
        <v>40179</v>
      </c>
      <c r="B558">
        <v>220.08600000000001</v>
      </c>
    </row>
    <row r="559" spans="1:2" x14ac:dyDescent="0.55000000000000004">
      <c r="A559" s="1">
        <v>40210</v>
      </c>
      <c r="B559">
        <v>220.602</v>
      </c>
    </row>
    <row r="560" spans="1:2" x14ac:dyDescent="0.55000000000000004">
      <c r="A560" s="1">
        <v>40238</v>
      </c>
      <c r="B560">
        <v>221.059</v>
      </c>
    </row>
    <row r="561" spans="1:2" x14ac:dyDescent="0.55000000000000004">
      <c r="A561" s="1">
        <v>40269</v>
      </c>
      <c r="B561">
        <v>221.166</v>
      </c>
    </row>
    <row r="562" spans="1:2" x14ac:dyDescent="0.55000000000000004">
      <c r="A562" s="1">
        <v>40299</v>
      </c>
      <c r="B562">
        <v>221.19300000000001</v>
      </c>
    </row>
    <row r="563" spans="1:2" x14ac:dyDescent="0.55000000000000004">
      <c r="A563" s="1">
        <v>40330</v>
      </c>
      <c r="B563">
        <v>221.26499999999999</v>
      </c>
    </row>
    <row r="564" spans="1:2" x14ac:dyDescent="0.55000000000000004">
      <c r="A564" s="1">
        <v>40360</v>
      </c>
      <c r="B564">
        <v>221.25800000000001</v>
      </c>
    </row>
    <row r="565" spans="1:2" x14ac:dyDescent="0.55000000000000004">
      <c r="A565" s="1">
        <v>40391</v>
      </c>
      <c r="B565">
        <v>221.55099999999999</v>
      </c>
    </row>
    <row r="566" spans="1:2" x14ac:dyDescent="0.55000000000000004">
      <c r="A566" s="1">
        <v>40422</v>
      </c>
      <c r="B566">
        <v>221.90700000000001</v>
      </c>
    </row>
    <row r="567" spans="1:2" x14ac:dyDescent="0.55000000000000004">
      <c r="A567" s="1">
        <v>40452</v>
      </c>
      <c r="B567">
        <v>222.07900000000001</v>
      </c>
    </row>
    <row r="568" spans="1:2" x14ac:dyDescent="0.55000000000000004">
      <c r="A568" s="1">
        <v>40483</v>
      </c>
      <c r="B568">
        <v>222.077</v>
      </c>
    </row>
    <row r="569" spans="1:2" x14ac:dyDescent="0.55000000000000004">
      <c r="A569" s="1">
        <v>40513</v>
      </c>
      <c r="B569">
        <v>221.79499999999999</v>
      </c>
    </row>
    <row r="570" spans="1:2" x14ac:dyDescent="0.55000000000000004">
      <c r="A570" s="1">
        <v>40544</v>
      </c>
      <c r="B570">
        <v>222.17699999999999</v>
      </c>
    </row>
    <row r="571" spans="1:2" x14ac:dyDescent="0.55000000000000004">
      <c r="A571" s="1">
        <v>40575</v>
      </c>
      <c r="B571">
        <v>223.011</v>
      </c>
    </row>
    <row r="572" spans="1:2" x14ac:dyDescent="0.55000000000000004">
      <c r="A572" s="1">
        <v>40603</v>
      </c>
      <c r="B572">
        <v>223.69</v>
      </c>
    </row>
    <row r="573" spans="1:2" x14ac:dyDescent="0.55000000000000004">
      <c r="A573" s="1">
        <v>40634</v>
      </c>
      <c r="B573">
        <v>224.11799999999999</v>
      </c>
    </row>
    <row r="574" spans="1:2" x14ac:dyDescent="0.55000000000000004">
      <c r="A574" s="1">
        <v>40664</v>
      </c>
      <c r="B574">
        <v>224.53399999999999</v>
      </c>
    </row>
    <row r="575" spans="1:2" x14ac:dyDescent="0.55000000000000004">
      <c r="A575" s="1">
        <v>40695</v>
      </c>
      <c r="B575">
        <v>224.89099999999999</v>
      </c>
    </row>
    <row r="576" spans="1:2" x14ac:dyDescent="0.55000000000000004">
      <c r="A576" s="1">
        <v>40725</v>
      </c>
      <c r="B576">
        <v>225.16399999999999</v>
      </c>
    </row>
    <row r="577" spans="1:2" x14ac:dyDescent="0.55000000000000004">
      <c r="A577" s="1">
        <v>40756</v>
      </c>
      <c r="B577">
        <v>225.874</v>
      </c>
    </row>
    <row r="578" spans="1:2" x14ac:dyDescent="0.55000000000000004">
      <c r="A578" s="1">
        <v>40787</v>
      </c>
      <c r="B578">
        <v>226.28899999999999</v>
      </c>
    </row>
    <row r="579" spans="1:2" x14ac:dyDescent="0.55000000000000004">
      <c r="A579" s="1">
        <v>40817</v>
      </c>
      <c r="B579">
        <v>226.74299999999999</v>
      </c>
    </row>
    <row r="580" spans="1:2" x14ac:dyDescent="0.55000000000000004">
      <c r="A580" s="1">
        <v>40848</v>
      </c>
      <c r="B580">
        <v>226.85900000000001</v>
      </c>
    </row>
    <row r="581" spans="1:2" x14ac:dyDescent="0.55000000000000004">
      <c r="A581" s="1">
        <v>40878</v>
      </c>
      <c r="B581">
        <v>226.74</v>
      </c>
    </row>
    <row r="582" spans="1:2" x14ac:dyDescent="0.55000000000000004">
      <c r="A582" s="1">
        <v>40909</v>
      </c>
      <c r="B582">
        <v>227.23699999999999</v>
      </c>
    </row>
    <row r="583" spans="1:2" x14ac:dyDescent="0.55000000000000004">
      <c r="A583" s="1">
        <v>40940</v>
      </c>
      <c r="B583">
        <v>227.86500000000001</v>
      </c>
    </row>
    <row r="584" spans="1:2" x14ac:dyDescent="0.55000000000000004">
      <c r="A584" s="1">
        <v>40969</v>
      </c>
      <c r="B584">
        <v>228.73500000000001</v>
      </c>
    </row>
    <row r="585" spans="1:2" x14ac:dyDescent="0.55000000000000004">
      <c r="A585" s="1">
        <v>41000</v>
      </c>
      <c r="B585">
        <v>229.303</v>
      </c>
    </row>
    <row r="586" spans="1:2" x14ac:dyDescent="0.55000000000000004">
      <c r="A586" s="1">
        <v>41030</v>
      </c>
      <c r="B586">
        <v>229.602</v>
      </c>
    </row>
    <row r="587" spans="1:2" x14ac:dyDescent="0.55000000000000004">
      <c r="A587" s="1">
        <v>41061</v>
      </c>
      <c r="B587">
        <v>229.87899999999999</v>
      </c>
    </row>
    <row r="588" spans="1:2" x14ac:dyDescent="0.55000000000000004">
      <c r="A588" s="1">
        <v>41091</v>
      </c>
      <c r="B588">
        <v>229.893</v>
      </c>
    </row>
    <row r="589" spans="1:2" x14ac:dyDescent="0.55000000000000004">
      <c r="A589" s="1">
        <v>41122</v>
      </c>
      <c r="B589">
        <v>230.196</v>
      </c>
    </row>
    <row r="590" spans="1:2" x14ac:dyDescent="0.55000000000000004">
      <c r="A590" s="1">
        <v>41153</v>
      </c>
      <c r="B590">
        <v>230.78</v>
      </c>
    </row>
    <row r="591" spans="1:2" x14ac:dyDescent="0.55000000000000004">
      <c r="A591" s="1">
        <v>41183</v>
      </c>
      <c r="B591">
        <v>231.27600000000001</v>
      </c>
    </row>
    <row r="592" spans="1:2" x14ac:dyDescent="0.55000000000000004">
      <c r="A592" s="1">
        <v>41214</v>
      </c>
      <c r="B592">
        <v>231.26300000000001</v>
      </c>
    </row>
    <row r="593" spans="1:2" x14ac:dyDescent="0.55000000000000004">
      <c r="A593" s="1">
        <v>41244</v>
      </c>
      <c r="B593">
        <v>231.03299999999999</v>
      </c>
    </row>
    <row r="594" spans="1:2" x14ac:dyDescent="0.55000000000000004">
      <c r="A594" s="1">
        <v>41275</v>
      </c>
      <c r="B594">
        <v>231.61199999999999</v>
      </c>
    </row>
    <row r="595" spans="1:2" x14ac:dyDescent="0.55000000000000004">
      <c r="A595" s="1">
        <v>41306</v>
      </c>
      <c r="B595">
        <v>232.43199999999999</v>
      </c>
    </row>
    <row r="596" spans="1:2" x14ac:dyDescent="0.55000000000000004">
      <c r="A596" s="1">
        <v>41334</v>
      </c>
      <c r="B596">
        <v>233.05199999999999</v>
      </c>
    </row>
    <row r="597" spans="1:2" x14ac:dyDescent="0.55000000000000004">
      <c r="A597" s="1">
        <v>41365</v>
      </c>
      <c r="B597">
        <v>233.23599999999999</v>
      </c>
    </row>
    <row r="598" spans="1:2" x14ac:dyDescent="0.55000000000000004">
      <c r="A598" s="1">
        <v>41395</v>
      </c>
      <c r="B598">
        <v>233.46199999999999</v>
      </c>
    </row>
    <row r="599" spans="1:2" x14ac:dyDescent="0.55000000000000004">
      <c r="A599" s="1">
        <v>41426</v>
      </c>
      <c r="B599">
        <v>233.64</v>
      </c>
    </row>
    <row r="600" spans="1:2" x14ac:dyDescent="0.55000000000000004">
      <c r="A600" s="1">
        <v>41456</v>
      </c>
      <c r="B600">
        <v>233.792</v>
      </c>
    </row>
    <row r="601" spans="1:2" x14ac:dyDescent="0.55000000000000004">
      <c r="A601" s="1">
        <v>41487</v>
      </c>
      <c r="B601">
        <v>234.25800000000001</v>
      </c>
    </row>
    <row r="602" spans="1:2" x14ac:dyDescent="0.55000000000000004">
      <c r="A602" s="1">
        <v>41518</v>
      </c>
      <c r="B602">
        <v>234.78200000000001</v>
      </c>
    </row>
    <row r="603" spans="1:2" x14ac:dyDescent="0.55000000000000004">
      <c r="A603" s="1">
        <v>41548</v>
      </c>
      <c r="B603">
        <v>235.16200000000001</v>
      </c>
    </row>
    <row r="604" spans="1:2" x14ac:dyDescent="0.55000000000000004">
      <c r="A604" s="1">
        <v>41579</v>
      </c>
      <c r="B604">
        <v>235.24299999999999</v>
      </c>
    </row>
    <row r="605" spans="1:2" x14ac:dyDescent="0.55000000000000004">
      <c r="A605" s="1">
        <v>41609</v>
      </c>
      <c r="B605">
        <v>235</v>
      </c>
    </row>
    <row r="606" spans="1:2" x14ac:dyDescent="0.55000000000000004">
      <c r="A606" s="1">
        <v>41640</v>
      </c>
      <c r="B606">
        <v>235.36699999999999</v>
      </c>
    </row>
    <row r="607" spans="1:2" x14ac:dyDescent="0.55000000000000004">
      <c r="A607" s="1">
        <v>41671</v>
      </c>
      <c r="B607">
        <v>236.07499999999999</v>
      </c>
    </row>
    <row r="608" spans="1:2" x14ac:dyDescent="0.55000000000000004">
      <c r="A608" s="1">
        <v>41699</v>
      </c>
      <c r="B608">
        <v>236.91300000000001</v>
      </c>
    </row>
    <row r="609" spans="1:2" x14ac:dyDescent="0.55000000000000004">
      <c r="A609" s="1">
        <v>41730</v>
      </c>
      <c r="B609">
        <v>237.50899999999999</v>
      </c>
    </row>
    <row r="610" spans="1:2" x14ac:dyDescent="0.55000000000000004">
      <c r="A610" s="1">
        <v>41760</v>
      </c>
      <c r="B610">
        <v>238.029</v>
      </c>
    </row>
    <row r="611" spans="1:2" x14ac:dyDescent="0.55000000000000004">
      <c r="A611" s="1">
        <v>41791</v>
      </c>
      <c r="B611">
        <v>238.15700000000001</v>
      </c>
    </row>
    <row r="612" spans="1:2" x14ac:dyDescent="0.55000000000000004">
      <c r="A612" s="1">
        <v>41821</v>
      </c>
      <c r="B612">
        <v>238.13800000000001</v>
      </c>
    </row>
    <row r="613" spans="1:2" x14ac:dyDescent="0.55000000000000004">
      <c r="A613" s="1">
        <v>41852</v>
      </c>
      <c r="B613">
        <v>238.29599999999999</v>
      </c>
    </row>
    <row r="614" spans="1:2" x14ac:dyDescent="0.55000000000000004">
      <c r="A614" s="1">
        <v>41883</v>
      </c>
      <c r="B614">
        <v>238.84100000000001</v>
      </c>
    </row>
    <row r="615" spans="1:2" x14ac:dyDescent="0.55000000000000004">
      <c r="A615" s="1">
        <v>41913</v>
      </c>
      <c r="B615">
        <v>239.41300000000001</v>
      </c>
    </row>
    <row r="616" spans="1:2" x14ac:dyDescent="0.55000000000000004">
      <c r="A616" s="1">
        <v>41944</v>
      </c>
      <c r="B616">
        <v>239.24799999999999</v>
      </c>
    </row>
    <row r="617" spans="1:2" x14ac:dyDescent="0.55000000000000004">
      <c r="A617" s="1">
        <v>41974</v>
      </c>
      <c r="B617">
        <v>238.77500000000001</v>
      </c>
    </row>
    <row r="618" spans="1:2" x14ac:dyDescent="0.55000000000000004">
      <c r="A618" s="1">
        <v>42005</v>
      </c>
      <c r="B618">
        <v>239.24799999999999</v>
      </c>
    </row>
    <row r="619" spans="1:2" x14ac:dyDescent="0.55000000000000004">
      <c r="A619" s="1">
        <v>42036</v>
      </c>
      <c r="B619">
        <v>240.083</v>
      </c>
    </row>
    <row r="620" spans="1:2" x14ac:dyDescent="0.55000000000000004">
      <c r="A620" s="1">
        <v>42064</v>
      </c>
      <c r="B620">
        <v>241.06700000000001</v>
      </c>
    </row>
    <row r="621" spans="1:2" x14ac:dyDescent="0.55000000000000004">
      <c r="A621" s="1">
        <v>42095</v>
      </c>
      <c r="B621">
        <v>241.80199999999999</v>
      </c>
    </row>
    <row r="622" spans="1:2" x14ac:dyDescent="0.55000000000000004">
      <c r="A622" s="1">
        <v>42125</v>
      </c>
      <c r="B622">
        <v>242.119</v>
      </c>
    </row>
    <row r="623" spans="1:2" x14ac:dyDescent="0.55000000000000004">
      <c r="A623" s="1">
        <v>42156</v>
      </c>
      <c r="B623">
        <v>242.35400000000001</v>
      </c>
    </row>
    <row r="624" spans="1:2" x14ac:dyDescent="0.55000000000000004">
      <c r="A624" s="1">
        <v>42186</v>
      </c>
      <c r="B624">
        <v>242.43600000000001</v>
      </c>
    </row>
    <row r="625" spans="1:2" x14ac:dyDescent="0.55000000000000004">
      <c r="A625" s="1">
        <v>42217</v>
      </c>
      <c r="B625">
        <v>242.65100000000001</v>
      </c>
    </row>
    <row r="626" spans="1:2" x14ac:dyDescent="0.55000000000000004">
      <c r="A626" s="1">
        <v>42248</v>
      </c>
      <c r="B626">
        <v>243.35900000000001</v>
      </c>
    </row>
    <row r="627" spans="1:2" x14ac:dyDescent="0.55000000000000004">
      <c r="A627" s="1">
        <v>42278</v>
      </c>
      <c r="B627">
        <v>243.98500000000001</v>
      </c>
    </row>
    <row r="628" spans="1:2" x14ac:dyDescent="0.55000000000000004">
      <c r="A628" s="1">
        <v>42309</v>
      </c>
      <c r="B628">
        <v>244.07499999999999</v>
      </c>
    </row>
    <row r="629" spans="1:2" x14ac:dyDescent="0.55000000000000004">
      <c r="A629" s="1">
        <v>42339</v>
      </c>
      <c r="B629">
        <v>243.779</v>
      </c>
    </row>
    <row r="630" spans="1:2" x14ac:dyDescent="0.55000000000000004">
      <c r="A630" s="1">
        <v>42370</v>
      </c>
      <c r="B630">
        <v>244.52799999999999</v>
      </c>
    </row>
    <row r="631" spans="1:2" x14ac:dyDescent="0.55000000000000004">
      <c r="A631" s="1">
        <v>42401</v>
      </c>
      <c r="B631">
        <v>245.68</v>
      </c>
    </row>
    <row r="632" spans="1:2" x14ac:dyDescent="0.55000000000000004">
      <c r="A632" s="1">
        <v>42430</v>
      </c>
      <c r="B632">
        <v>246.358</v>
      </c>
    </row>
    <row r="633" spans="1:2" x14ac:dyDescent="0.55000000000000004">
      <c r="A633" s="1">
        <v>42461</v>
      </c>
      <c r="B633">
        <v>246.99199999999999</v>
      </c>
    </row>
    <row r="634" spans="1:2" x14ac:dyDescent="0.55000000000000004">
      <c r="A634" s="1">
        <v>42491</v>
      </c>
      <c r="B634">
        <v>247.554</v>
      </c>
    </row>
    <row r="635" spans="1:2" x14ac:dyDescent="0.55000000000000004">
      <c r="A635" s="1">
        <v>42522</v>
      </c>
      <c r="B635">
        <v>247.821</v>
      </c>
    </row>
    <row r="636" spans="1:2" x14ac:dyDescent="0.55000000000000004">
      <c r="A636" s="1">
        <v>42552</v>
      </c>
      <c r="B636">
        <v>247.744</v>
      </c>
    </row>
    <row r="637" spans="1:2" x14ac:dyDescent="0.55000000000000004">
      <c r="A637" s="1">
        <v>42583</v>
      </c>
      <c r="B637">
        <v>248.27799999999999</v>
      </c>
    </row>
    <row r="638" spans="1:2" x14ac:dyDescent="0.55000000000000004">
      <c r="A638" s="1">
        <v>42614</v>
      </c>
      <c r="B638">
        <v>248.73099999999999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"/>
  <sheetViews>
    <sheetView topLeftCell="A628" workbookViewId="0">
      <selection activeCell="B637" sqref="B637"/>
    </sheetView>
  </sheetViews>
  <sheetFormatPr defaultRowHeight="14.4" x14ac:dyDescent="0.55000000000000004"/>
  <cols>
    <col min="1" max="2" width="14.15625" customWidth="1"/>
  </cols>
  <sheetData>
    <row r="1" spans="1:2" s="3" customFormat="1" x14ac:dyDescent="0.55000000000000004">
      <c r="A1" s="2" t="s">
        <v>13</v>
      </c>
      <c r="B1" s="3" t="s">
        <v>14</v>
      </c>
    </row>
    <row r="4" spans="1:2" x14ac:dyDescent="0.55000000000000004">
      <c r="A4" t="s">
        <v>0</v>
      </c>
      <c r="B4" t="s">
        <v>13</v>
      </c>
    </row>
    <row r="5" spans="1:2" x14ac:dyDescent="0.55000000000000004">
      <c r="A5" s="1">
        <v>23377</v>
      </c>
      <c r="B5">
        <v>2.5</v>
      </c>
    </row>
    <row r="6" spans="1:2" x14ac:dyDescent="0.55000000000000004">
      <c r="A6" s="1">
        <v>23408</v>
      </c>
      <c r="B6">
        <v>2.5</v>
      </c>
    </row>
    <row r="7" spans="1:2" x14ac:dyDescent="0.55000000000000004">
      <c r="A7" s="1">
        <v>23437</v>
      </c>
      <c r="B7">
        <v>2.5</v>
      </c>
    </row>
    <row r="8" spans="1:2" x14ac:dyDescent="0.55000000000000004">
      <c r="A8" s="1">
        <v>23468</v>
      </c>
      <c r="B8">
        <v>2.5099999999999998</v>
      </c>
    </row>
    <row r="9" spans="1:2" x14ac:dyDescent="0.55000000000000004">
      <c r="A9" s="1">
        <v>23498</v>
      </c>
      <c r="B9">
        <v>2.52</v>
      </c>
    </row>
    <row r="10" spans="1:2" x14ac:dyDescent="0.55000000000000004">
      <c r="A10" s="1">
        <v>23529</v>
      </c>
      <c r="B10">
        <v>2.5299999999999998</v>
      </c>
    </row>
    <row r="11" spans="1:2" x14ac:dyDescent="0.55000000000000004">
      <c r="A11" s="1">
        <v>23559</v>
      </c>
      <c r="B11">
        <v>2.5299999999999998</v>
      </c>
    </row>
    <row r="12" spans="1:2" x14ac:dyDescent="0.55000000000000004">
      <c r="A12" s="1">
        <v>23590</v>
      </c>
      <c r="B12">
        <v>2.5299999999999998</v>
      </c>
    </row>
    <row r="13" spans="1:2" x14ac:dyDescent="0.55000000000000004">
      <c r="A13" s="1">
        <v>23621</v>
      </c>
      <c r="B13">
        <v>2.56</v>
      </c>
    </row>
    <row r="14" spans="1:2" x14ac:dyDescent="0.55000000000000004">
      <c r="A14" s="1">
        <v>23651</v>
      </c>
      <c r="B14">
        <v>2.5499999999999998</v>
      </c>
    </row>
    <row r="15" spans="1:2" x14ac:dyDescent="0.55000000000000004">
      <c r="A15" s="1">
        <v>23682</v>
      </c>
      <c r="B15">
        <v>2.57</v>
      </c>
    </row>
    <row r="16" spans="1:2" x14ac:dyDescent="0.55000000000000004">
      <c r="A16" s="1">
        <v>23712</v>
      </c>
      <c r="B16">
        <v>2.57</v>
      </c>
    </row>
    <row r="17" spans="1:2" x14ac:dyDescent="0.55000000000000004">
      <c r="A17" s="1">
        <v>23743</v>
      </c>
      <c r="B17">
        <v>2.58</v>
      </c>
    </row>
    <row r="18" spans="1:2" x14ac:dyDescent="0.55000000000000004">
      <c r="A18" s="1">
        <v>23774</v>
      </c>
      <c r="B18">
        <v>2.59</v>
      </c>
    </row>
    <row r="19" spans="1:2" x14ac:dyDescent="0.55000000000000004">
      <c r="A19" s="1">
        <v>23802</v>
      </c>
      <c r="B19">
        <v>2.6</v>
      </c>
    </row>
    <row r="20" spans="1:2" x14ac:dyDescent="0.55000000000000004">
      <c r="A20" s="1">
        <v>23833</v>
      </c>
      <c r="B20">
        <v>2.6</v>
      </c>
    </row>
    <row r="21" spans="1:2" x14ac:dyDescent="0.55000000000000004">
      <c r="A21" s="1">
        <v>23863</v>
      </c>
      <c r="B21">
        <v>2.62</v>
      </c>
    </row>
    <row r="22" spans="1:2" x14ac:dyDescent="0.55000000000000004">
      <c r="A22" s="1">
        <v>23894</v>
      </c>
      <c r="B22">
        <v>2.62</v>
      </c>
    </row>
    <row r="23" spans="1:2" x14ac:dyDescent="0.55000000000000004">
      <c r="A23" s="1">
        <v>23924</v>
      </c>
      <c r="B23">
        <v>2.63</v>
      </c>
    </row>
    <row r="24" spans="1:2" x14ac:dyDescent="0.55000000000000004">
      <c r="A24" s="1">
        <v>23955</v>
      </c>
      <c r="B24">
        <v>2.63</v>
      </c>
    </row>
    <row r="25" spans="1:2" x14ac:dyDescent="0.55000000000000004">
      <c r="A25" s="1">
        <v>23986</v>
      </c>
      <c r="B25">
        <v>2.65</v>
      </c>
    </row>
    <row r="26" spans="1:2" x14ac:dyDescent="0.55000000000000004">
      <c r="A26" s="1">
        <v>24016</v>
      </c>
      <c r="B26">
        <v>2.67</v>
      </c>
    </row>
    <row r="27" spans="1:2" x14ac:dyDescent="0.55000000000000004">
      <c r="A27" s="1">
        <v>24047</v>
      </c>
      <c r="B27">
        <v>2.67</v>
      </c>
    </row>
    <row r="28" spans="1:2" x14ac:dyDescent="0.55000000000000004">
      <c r="A28" s="1">
        <v>24077</v>
      </c>
      <c r="B28">
        <v>2.67</v>
      </c>
    </row>
    <row r="29" spans="1:2" x14ac:dyDescent="0.55000000000000004">
      <c r="A29" s="1">
        <v>24108</v>
      </c>
      <c r="B29">
        <v>2.69</v>
      </c>
    </row>
    <row r="30" spans="1:2" x14ac:dyDescent="0.55000000000000004">
      <c r="A30" s="1">
        <v>24139</v>
      </c>
      <c r="B30">
        <v>2.7</v>
      </c>
    </row>
    <row r="31" spans="1:2" x14ac:dyDescent="0.55000000000000004">
      <c r="A31" s="1">
        <v>24167</v>
      </c>
      <c r="B31">
        <v>2.7</v>
      </c>
    </row>
    <row r="32" spans="1:2" x14ac:dyDescent="0.55000000000000004">
      <c r="A32" s="1">
        <v>24198</v>
      </c>
      <c r="B32">
        <v>2.71</v>
      </c>
    </row>
    <row r="33" spans="1:2" x14ac:dyDescent="0.55000000000000004">
      <c r="A33" s="1">
        <v>24228</v>
      </c>
      <c r="B33">
        <v>2.72</v>
      </c>
    </row>
    <row r="34" spans="1:2" x14ac:dyDescent="0.55000000000000004">
      <c r="A34" s="1">
        <v>24259</v>
      </c>
      <c r="B34">
        <v>2.72</v>
      </c>
    </row>
    <row r="35" spans="1:2" x14ac:dyDescent="0.55000000000000004">
      <c r="A35" s="1">
        <v>24289</v>
      </c>
      <c r="B35">
        <v>2.74</v>
      </c>
    </row>
    <row r="36" spans="1:2" x14ac:dyDescent="0.55000000000000004">
      <c r="A36" s="1">
        <v>24320</v>
      </c>
      <c r="B36">
        <v>2.73</v>
      </c>
    </row>
    <row r="37" spans="1:2" x14ac:dyDescent="0.55000000000000004">
      <c r="A37" s="1">
        <v>24351</v>
      </c>
      <c r="B37">
        <v>2.76</v>
      </c>
    </row>
    <row r="38" spans="1:2" x14ac:dyDescent="0.55000000000000004">
      <c r="A38" s="1">
        <v>24381</v>
      </c>
      <c r="B38">
        <v>2.78</v>
      </c>
    </row>
    <row r="39" spans="1:2" x14ac:dyDescent="0.55000000000000004">
      <c r="A39" s="1">
        <v>24412</v>
      </c>
      <c r="B39">
        <v>2.78</v>
      </c>
    </row>
    <row r="40" spans="1:2" x14ac:dyDescent="0.55000000000000004">
      <c r="A40" s="1">
        <v>24442</v>
      </c>
      <c r="B40">
        <v>2.78</v>
      </c>
    </row>
    <row r="41" spans="1:2" x14ac:dyDescent="0.55000000000000004">
      <c r="A41" s="1">
        <v>24473</v>
      </c>
      <c r="B41">
        <v>2.79</v>
      </c>
    </row>
    <row r="42" spans="1:2" x14ac:dyDescent="0.55000000000000004">
      <c r="A42" s="1">
        <v>24504</v>
      </c>
      <c r="B42">
        <v>2.81</v>
      </c>
    </row>
    <row r="43" spans="1:2" x14ac:dyDescent="0.55000000000000004">
      <c r="A43" s="1">
        <v>24532</v>
      </c>
      <c r="B43">
        <v>2.8</v>
      </c>
    </row>
    <row r="44" spans="1:2" x14ac:dyDescent="0.55000000000000004">
      <c r="A44" s="1">
        <v>24563</v>
      </c>
      <c r="B44">
        <v>2.81</v>
      </c>
    </row>
    <row r="45" spans="1:2" x14ac:dyDescent="0.55000000000000004">
      <c r="A45" s="1">
        <v>24593</v>
      </c>
      <c r="B45">
        <v>2.83</v>
      </c>
    </row>
    <row r="46" spans="1:2" x14ac:dyDescent="0.55000000000000004">
      <c r="A46" s="1">
        <v>24624</v>
      </c>
      <c r="B46">
        <v>2.85</v>
      </c>
    </row>
    <row r="47" spans="1:2" x14ac:dyDescent="0.55000000000000004">
      <c r="A47" s="1">
        <v>24654</v>
      </c>
      <c r="B47">
        <v>2.86</v>
      </c>
    </row>
    <row r="48" spans="1:2" x14ac:dyDescent="0.55000000000000004">
      <c r="A48" s="1">
        <v>24685</v>
      </c>
      <c r="B48">
        <v>2.86</v>
      </c>
    </row>
    <row r="49" spans="1:2" x14ac:dyDescent="0.55000000000000004">
      <c r="A49" s="1">
        <v>24716</v>
      </c>
      <c r="B49">
        <v>2.89</v>
      </c>
    </row>
    <row r="50" spans="1:2" x14ac:dyDescent="0.55000000000000004">
      <c r="A50" s="1">
        <v>24746</v>
      </c>
      <c r="B50">
        <v>2.9</v>
      </c>
    </row>
    <row r="51" spans="1:2" x14ac:dyDescent="0.55000000000000004">
      <c r="A51" s="1">
        <v>24777</v>
      </c>
      <c r="B51">
        <v>2.91</v>
      </c>
    </row>
    <row r="52" spans="1:2" x14ac:dyDescent="0.55000000000000004">
      <c r="A52" s="1">
        <v>24807</v>
      </c>
      <c r="B52">
        <v>2.91</v>
      </c>
    </row>
    <row r="53" spans="1:2" x14ac:dyDescent="0.55000000000000004">
      <c r="A53" s="1">
        <v>24838</v>
      </c>
      <c r="B53">
        <v>2.94</v>
      </c>
    </row>
    <row r="54" spans="1:2" x14ac:dyDescent="0.55000000000000004">
      <c r="A54" s="1">
        <v>24869</v>
      </c>
      <c r="B54">
        <v>2.95</v>
      </c>
    </row>
    <row r="55" spans="1:2" x14ac:dyDescent="0.55000000000000004">
      <c r="A55" s="1">
        <v>24898</v>
      </c>
      <c r="B55">
        <v>2.96</v>
      </c>
    </row>
    <row r="56" spans="1:2" x14ac:dyDescent="0.55000000000000004">
      <c r="A56" s="1">
        <v>24929</v>
      </c>
      <c r="B56">
        <v>2.98</v>
      </c>
    </row>
    <row r="57" spans="1:2" x14ac:dyDescent="0.55000000000000004">
      <c r="A57" s="1">
        <v>24959</v>
      </c>
      <c r="B57">
        <v>3</v>
      </c>
    </row>
    <row r="58" spans="1:2" x14ac:dyDescent="0.55000000000000004">
      <c r="A58" s="1">
        <v>24990</v>
      </c>
      <c r="B58">
        <v>3.01</v>
      </c>
    </row>
    <row r="59" spans="1:2" x14ac:dyDescent="0.55000000000000004">
      <c r="A59" s="1">
        <v>25020</v>
      </c>
      <c r="B59">
        <v>3.03</v>
      </c>
    </row>
    <row r="60" spans="1:2" x14ac:dyDescent="0.55000000000000004">
      <c r="A60" s="1">
        <v>25051</v>
      </c>
      <c r="B60">
        <v>3.03</v>
      </c>
    </row>
    <row r="61" spans="1:2" x14ac:dyDescent="0.55000000000000004">
      <c r="A61" s="1">
        <v>25082</v>
      </c>
      <c r="B61">
        <v>3.07</v>
      </c>
    </row>
    <row r="62" spans="1:2" x14ac:dyDescent="0.55000000000000004">
      <c r="A62" s="1">
        <v>25112</v>
      </c>
      <c r="B62">
        <v>3.08</v>
      </c>
    </row>
    <row r="63" spans="1:2" x14ac:dyDescent="0.55000000000000004">
      <c r="A63" s="1">
        <v>25143</v>
      </c>
      <c r="B63">
        <v>3.1</v>
      </c>
    </row>
    <row r="64" spans="1:2" x14ac:dyDescent="0.55000000000000004">
      <c r="A64" s="1">
        <v>25173</v>
      </c>
      <c r="B64">
        <v>3.1</v>
      </c>
    </row>
    <row r="65" spans="1:2" x14ac:dyDescent="0.55000000000000004">
      <c r="A65" s="1">
        <v>25204</v>
      </c>
      <c r="B65">
        <v>3.12</v>
      </c>
    </row>
    <row r="66" spans="1:2" x14ac:dyDescent="0.55000000000000004">
      <c r="A66" s="1">
        <v>25235</v>
      </c>
      <c r="B66">
        <v>3.14</v>
      </c>
    </row>
    <row r="67" spans="1:2" x14ac:dyDescent="0.55000000000000004">
      <c r="A67" s="1">
        <v>25263</v>
      </c>
      <c r="B67">
        <v>3.15</v>
      </c>
    </row>
    <row r="68" spans="1:2" x14ac:dyDescent="0.55000000000000004">
      <c r="A68" s="1">
        <v>25294</v>
      </c>
      <c r="B68">
        <v>3.17</v>
      </c>
    </row>
    <row r="69" spans="1:2" x14ac:dyDescent="0.55000000000000004">
      <c r="A69" s="1">
        <v>25324</v>
      </c>
      <c r="B69">
        <v>3.19</v>
      </c>
    </row>
    <row r="70" spans="1:2" x14ac:dyDescent="0.55000000000000004">
      <c r="A70" s="1">
        <v>25355</v>
      </c>
      <c r="B70">
        <v>3.2</v>
      </c>
    </row>
    <row r="71" spans="1:2" x14ac:dyDescent="0.55000000000000004">
      <c r="A71" s="1">
        <v>25385</v>
      </c>
      <c r="B71">
        <v>3.22</v>
      </c>
    </row>
    <row r="72" spans="1:2" x14ac:dyDescent="0.55000000000000004">
      <c r="A72" s="1">
        <v>25416</v>
      </c>
      <c r="B72">
        <v>3.23</v>
      </c>
    </row>
    <row r="73" spans="1:2" x14ac:dyDescent="0.55000000000000004">
      <c r="A73" s="1">
        <v>25447</v>
      </c>
      <c r="B73">
        <v>3.27</v>
      </c>
    </row>
    <row r="74" spans="1:2" x14ac:dyDescent="0.55000000000000004">
      <c r="A74" s="1">
        <v>25477</v>
      </c>
      <c r="B74">
        <v>3.28</v>
      </c>
    </row>
    <row r="75" spans="1:2" x14ac:dyDescent="0.55000000000000004">
      <c r="A75" s="1">
        <v>25508</v>
      </c>
      <c r="B75">
        <v>3.3</v>
      </c>
    </row>
    <row r="76" spans="1:2" x14ac:dyDescent="0.55000000000000004">
      <c r="A76" s="1">
        <v>25538</v>
      </c>
      <c r="B76">
        <v>3.3</v>
      </c>
    </row>
    <row r="77" spans="1:2" x14ac:dyDescent="0.55000000000000004">
      <c r="A77" s="1">
        <v>25569</v>
      </c>
      <c r="B77">
        <v>3.31</v>
      </c>
    </row>
    <row r="78" spans="1:2" x14ac:dyDescent="0.55000000000000004">
      <c r="A78" s="1">
        <v>25600</v>
      </c>
      <c r="B78">
        <v>3.33</v>
      </c>
    </row>
    <row r="79" spans="1:2" x14ac:dyDescent="0.55000000000000004">
      <c r="A79" s="1">
        <v>25628</v>
      </c>
      <c r="B79">
        <v>3.34</v>
      </c>
    </row>
    <row r="80" spans="1:2" x14ac:dyDescent="0.55000000000000004">
      <c r="A80" s="1">
        <v>25659</v>
      </c>
      <c r="B80">
        <v>3.36</v>
      </c>
    </row>
    <row r="81" spans="1:2" x14ac:dyDescent="0.55000000000000004">
      <c r="A81" s="1">
        <v>25689</v>
      </c>
      <c r="B81">
        <v>3.38</v>
      </c>
    </row>
    <row r="82" spans="1:2" x14ac:dyDescent="0.55000000000000004">
      <c r="A82" s="1">
        <v>25720</v>
      </c>
      <c r="B82">
        <v>3.39</v>
      </c>
    </row>
    <row r="83" spans="1:2" x14ac:dyDescent="0.55000000000000004">
      <c r="A83" s="1">
        <v>25750</v>
      </c>
      <c r="B83">
        <v>3.41</v>
      </c>
    </row>
    <row r="84" spans="1:2" x14ac:dyDescent="0.55000000000000004">
      <c r="A84" s="1">
        <v>25781</v>
      </c>
      <c r="B84">
        <v>3.42</v>
      </c>
    </row>
    <row r="85" spans="1:2" x14ac:dyDescent="0.55000000000000004">
      <c r="A85" s="1">
        <v>25812</v>
      </c>
      <c r="B85">
        <v>3.47</v>
      </c>
    </row>
    <row r="86" spans="1:2" x14ac:dyDescent="0.55000000000000004">
      <c r="A86" s="1">
        <v>25842</v>
      </c>
      <c r="B86">
        <v>3.46</v>
      </c>
    </row>
    <row r="87" spans="1:2" x14ac:dyDescent="0.55000000000000004">
      <c r="A87" s="1">
        <v>25873</v>
      </c>
      <c r="B87">
        <v>3.47</v>
      </c>
    </row>
    <row r="88" spans="1:2" x14ac:dyDescent="0.55000000000000004">
      <c r="A88" s="1">
        <v>25903</v>
      </c>
      <c r="B88">
        <v>3.49</v>
      </c>
    </row>
    <row r="89" spans="1:2" x14ac:dyDescent="0.55000000000000004">
      <c r="A89" s="1">
        <v>25934</v>
      </c>
      <c r="B89">
        <v>3.53</v>
      </c>
    </row>
    <row r="90" spans="1:2" x14ac:dyDescent="0.55000000000000004">
      <c r="A90" s="1">
        <v>25965</v>
      </c>
      <c r="B90">
        <v>3.54</v>
      </c>
    </row>
    <row r="91" spans="1:2" x14ac:dyDescent="0.55000000000000004">
      <c r="A91" s="1">
        <v>25993</v>
      </c>
      <c r="B91">
        <v>3.55</v>
      </c>
    </row>
    <row r="92" spans="1:2" x14ac:dyDescent="0.55000000000000004">
      <c r="A92" s="1">
        <v>26024</v>
      </c>
      <c r="B92">
        <v>3.58</v>
      </c>
    </row>
    <row r="93" spans="1:2" x14ac:dyDescent="0.55000000000000004">
      <c r="A93" s="1">
        <v>26054</v>
      </c>
      <c r="B93">
        <v>3.6</v>
      </c>
    </row>
    <row r="94" spans="1:2" x14ac:dyDescent="0.55000000000000004">
      <c r="A94" s="1">
        <v>26085</v>
      </c>
      <c r="B94">
        <v>3.61</v>
      </c>
    </row>
    <row r="95" spans="1:2" x14ac:dyDescent="0.55000000000000004">
      <c r="A95" s="1">
        <v>26115</v>
      </c>
      <c r="B95">
        <v>3.63</v>
      </c>
    </row>
    <row r="96" spans="1:2" x14ac:dyDescent="0.55000000000000004">
      <c r="A96" s="1">
        <v>26146</v>
      </c>
      <c r="B96">
        <v>3.65</v>
      </c>
    </row>
    <row r="97" spans="1:2" x14ac:dyDescent="0.55000000000000004">
      <c r="A97" s="1">
        <v>26177</v>
      </c>
      <c r="B97">
        <v>3.69</v>
      </c>
    </row>
    <row r="98" spans="1:2" x14ac:dyDescent="0.55000000000000004">
      <c r="A98" s="1">
        <v>26207</v>
      </c>
      <c r="B98">
        <v>3.69</v>
      </c>
    </row>
    <row r="99" spans="1:2" x14ac:dyDescent="0.55000000000000004">
      <c r="A99" s="1">
        <v>26238</v>
      </c>
      <c r="B99">
        <v>3.69</v>
      </c>
    </row>
    <row r="100" spans="1:2" x14ac:dyDescent="0.55000000000000004">
      <c r="A100" s="1">
        <v>26268</v>
      </c>
      <c r="B100">
        <v>3.73</v>
      </c>
    </row>
    <row r="101" spans="1:2" x14ac:dyDescent="0.55000000000000004">
      <c r="A101" s="1">
        <v>26299</v>
      </c>
      <c r="B101">
        <v>3.8</v>
      </c>
    </row>
    <row r="102" spans="1:2" x14ac:dyDescent="0.55000000000000004">
      <c r="A102" s="1">
        <v>26330</v>
      </c>
      <c r="B102">
        <v>3.82</v>
      </c>
    </row>
    <row r="103" spans="1:2" x14ac:dyDescent="0.55000000000000004">
      <c r="A103" s="1">
        <v>26359</v>
      </c>
      <c r="B103">
        <v>3.83</v>
      </c>
    </row>
    <row r="104" spans="1:2" x14ac:dyDescent="0.55000000000000004">
      <c r="A104" s="1">
        <v>26390</v>
      </c>
      <c r="B104">
        <v>3.86</v>
      </c>
    </row>
    <row r="105" spans="1:2" x14ac:dyDescent="0.55000000000000004">
      <c r="A105" s="1">
        <v>26420</v>
      </c>
      <c r="B105">
        <v>3.87</v>
      </c>
    </row>
    <row r="106" spans="1:2" x14ac:dyDescent="0.55000000000000004">
      <c r="A106" s="1">
        <v>26451</v>
      </c>
      <c r="B106">
        <v>3.87</v>
      </c>
    </row>
    <row r="107" spans="1:2" x14ac:dyDescent="0.55000000000000004">
      <c r="A107" s="1">
        <v>26481</v>
      </c>
      <c r="B107">
        <v>3.89</v>
      </c>
    </row>
    <row r="108" spans="1:2" x14ac:dyDescent="0.55000000000000004">
      <c r="A108" s="1">
        <v>26512</v>
      </c>
      <c r="B108">
        <v>3.91</v>
      </c>
    </row>
    <row r="109" spans="1:2" x14ac:dyDescent="0.55000000000000004">
      <c r="A109" s="1">
        <v>26543</v>
      </c>
      <c r="B109">
        <v>3.97</v>
      </c>
    </row>
    <row r="110" spans="1:2" x14ac:dyDescent="0.55000000000000004">
      <c r="A110" s="1">
        <v>26573</v>
      </c>
      <c r="B110">
        <v>3.99</v>
      </c>
    </row>
    <row r="111" spans="1:2" x14ac:dyDescent="0.55000000000000004">
      <c r="A111" s="1">
        <v>26604</v>
      </c>
      <c r="B111">
        <v>3.98</v>
      </c>
    </row>
    <row r="112" spans="1:2" x14ac:dyDescent="0.55000000000000004">
      <c r="A112" s="1">
        <v>26634</v>
      </c>
      <c r="B112">
        <v>4.01</v>
      </c>
    </row>
    <row r="113" spans="1:2" x14ac:dyDescent="0.55000000000000004">
      <c r="A113" s="1">
        <v>26665</v>
      </c>
      <c r="B113">
        <v>4.03</v>
      </c>
    </row>
    <row r="114" spans="1:2" x14ac:dyDescent="0.55000000000000004">
      <c r="A114" s="1">
        <v>26696</v>
      </c>
      <c r="B114">
        <v>4.04</v>
      </c>
    </row>
    <row r="115" spans="1:2" x14ac:dyDescent="0.55000000000000004">
      <c r="A115" s="1">
        <v>26724</v>
      </c>
      <c r="B115">
        <v>4.05</v>
      </c>
    </row>
    <row r="116" spans="1:2" x14ac:dyDescent="0.55000000000000004">
      <c r="A116" s="1">
        <v>26755</v>
      </c>
      <c r="B116">
        <v>4.08</v>
      </c>
    </row>
    <row r="117" spans="1:2" x14ac:dyDescent="0.55000000000000004">
      <c r="A117" s="1">
        <v>26785</v>
      </c>
      <c r="B117">
        <v>4.0999999999999996</v>
      </c>
    </row>
    <row r="118" spans="1:2" x14ac:dyDescent="0.55000000000000004">
      <c r="A118" s="1">
        <v>26816</v>
      </c>
      <c r="B118">
        <v>4.12</v>
      </c>
    </row>
    <row r="119" spans="1:2" x14ac:dyDescent="0.55000000000000004">
      <c r="A119" s="1">
        <v>26846</v>
      </c>
      <c r="B119">
        <v>4.1399999999999997</v>
      </c>
    </row>
    <row r="120" spans="1:2" x14ac:dyDescent="0.55000000000000004">
      <c r="A120" s="1">
        <v>26877</v>
      </c>
      <c r="B120">
        <v>4.1399999999999997</v>
      </c>
    </row>
    <row r="121" spans="1:2" x14ac:dyDescent="0.55000000000000004">
      <c r="A121" s="1">
        <v>26908</v>
      </c>
      <c r="B121">
        <v>4.2300000000000004</v>
      </c>
    </row>
    <row r="122" spans="1:2" x14ac:dyDescent="0.55000000000000004">
      <c r="A122" s="1">
        <v>26938</v>
      </c>
      <c r="B122">
        <v>4.2300000000000004</v>
      </c>
    </row>
    <row r="123" spans="1:2" x14ac:dyDescent="0.55000000000000004">
      <c r="A123" s="1">
        <v>26969</v>
      </c>
      <c r="B123">
        <v>4.2300000000000004</v>
      </c>
    </row>
    <row r="124" spans="1:2" x14ac:dyDescent="0.55000000000000004">
      <c r="A124" s="1">
        <v>26999</v>
      </c>
      <c r="B124">
        <v>4.25</v>
      </c>
    </row>
    <row r="125" spans="1:2" x14ac:dyDescent="0.55000000000000004">
      <c r="A125" s="1">
        <v>27030</v>
      </c>
      <c r="B125">
        <v>4.2699999999999996</v>
      </c>
    </row>
    <row r="126" spans="1:2" x14ac:dyDescent="0.55000000000000004">
      <c r="A126" s="1">
        <v>27061</v>
      </c>
      <c r="B126">
        <v>4.28</v>
      </c>
    </row>
    <row r="127" spans="1:2" x14ac:dyDescent="0.55000000000000004">
      <c r="A127" s="1">
        <v>27089</v>
      </c>
      <c r="B127">
        <v>4.3099999999999996</v>
      </c>
    </row>
    <row r="128" spans="1:2" x14ac:dyDescent="0.55000000000000004">
      <c r="A128" s="1">
        <v>27120</v>
      </c>
      <c r="B128">
        <v>4.33</v>
      </c>
    </row>
    <row r="129" spans="1:2" x14ac:dyDescent="0.55000000000000004">
      <c r="A129" s="1">
        <v>27150</v>
      </c>
      <c r="B129">
        <v>4.3899999999999997</v>
      </c>
    </row>
    <row r="130" spans="1:2" x14ac:dyDescent="0.55000000000000004">
      <c r="A130" s="1">
        <v>27181</v>
      </c>
      <c r="B130">
        <v>4.43</v>
      </c>
    </row>
    <row r="131" spans="1:2" x14ac:dyDescent="0.55000000000000004">
      <c r="A131" s="1">
        <v>27211</v>
      </c>
      <c r="B131">
        <v>4.43</v>
      </c>
    </row>
    <row r="132" spans="1:2" x14ac:dyDescent="0.55000000000000004">
      <c r="A132" s="1">
        <v>27242</v>
      </c>
      <c r="B132">
        <v>4.47</v>
      </c>
    </row>
    <row r="133" spans="1:2" x14ac:dyDescent="0.55000000000000004">
      <c r="A133" s="1">
        <v>27273</v>
      </c>
      <c r="B133">
        <v>4.55</v>
      </c>
    </row>
    <row r="134" spans="1:2" x14ac:dyDescent="0.55000000000000004">
      <c r="A134" s="1">
        <v>27303</v>
      </c>
      <c r="B134">
        <v>4.57</v>
      </c>
    </row>
    <row r="135" spans="1:2" x14ac:dyDescent="0.55000000000000004">
      <c r="A135" s="1">
        <v>27334</v>
      </c>
      <c r="B135">
        <v>4.57</v>
      </c>
    </row>
    <row r="136" spans="1:2" x14ac:dyDescent="0.55000000000000004">
      <c r="A136" s="1">
        <v>27364</v>
      </c>
      <c r="B136">
        <v>4.5999999999999996</v>
      </c>
    </row>
    <row r="137" spans="1:2" x14ac:dyDescent="0.55000000000000004">
      <c r="A137" s="1">
        <v>27395</v>
      </c>
      <c r="B137">
        <v>4.6100000000000003</v>
      </c>
    </row>
    <row r="138" spans="1:2" x14ac:dyDescent="0.55000000000000004">
      <c r="A138" s="1">
        <v>27426</v>
      </c>
      <c r="B138">
        <v>4.63</v>
      </c>
    </row>
    <row r="139" spans="1:2" x14ac:dyDescent="0.55000000000000004">
      <c r="A139" s="1">
        <v>27454</v>
      </c>
      <c r="B139">
        <v>4.6500000000000004</v>
      </c>
    </row>
    <row r="140" spans="1:2" x14ac:dyDescent="0.55000000000000004">
      <c r="A140" s="1">
        <v>27485</v>
      </c>
      <c r="B140">
        <v>4.66</v>
      </c>
    </row>
    <row r="141" spans="1:2" x14ac:dyDescent="0.55000000000000004">
      <c r="A141" s="1">
        <v>27515</v>
      </c>
      <c r="B141">
        <v>4.68</v>
      </c>
    </row>
    <row r="142" spans="1:2" x14ac:dyDescent="0.55000000000000004">
      <c r="A142" s="1">
        <v>27546</v>
      </c>
      <c r="B142">
        <v>4.7</v>
      </c>
    </row>
    <row r="143" spans="1:2" x14ac:dyDescent="0.55000000000000004">
      <c r="A143" s="1">
        <v>27576</v>
      </c>
      <c r="B143">
        <v>4.72</v>
      </c>
    </row>
    <row r="144" spans="1:2" x14ac:dyDescent="0.55000000000000004">
      <c r="A144" s="1">
        <v>27607</v>
      </c>
      <c r="B144">
        <v>4.75</v>
      </c>
    </row>
    <row r="145" spans="1:2" x14ac:dyDescent="0.55000000000000004">
      <c r="A145" s="1">
        <v>27638</v>
      </c>
      <c r="B145">
        <v>4.82</v>
      </c>
    </row>
    <row r="146" spans="1:2" x14ac:dyDescent="0.55000000000000004">
      <c r="A146" s="1">
        <v>27668</v>
      </c>
      <c r="B146">
        <v>4.83</v>
      </c>
    </row>
    <row r="147" spans="1:2" x14ac:dyDescent="0.55000000000000004">
      <c r="A147" s="1">
        <v>27699</v>
      </c>
      <c r="B147">
        <v>4.8600000000000003</v>
      </c>
    </row>
    <row r="148" spans="1:2" x14ac:dyDescent="0.55000000000000004">
      <c r="A148" s="1">
        <v>27729</v>
      </c>
      <c r="B148">
        <v>4.87</v>
      </c>
    </row>
    <row r="149" spans="1:2" x14ac:dyDescent="0.55000000000000004">
      <c r="A149" s="1">
        <v>27760</v>
      </c>
      <c r="B149">
        <v>4.91</v>
      </c>
    </row>
    <row r="150" spans="1:2" x14ac:dyDescent="0.55000000000000004">
      <c r="A150" s="1">
        <v>27791</v>
      </c>
      <c r="B150">
        <v>4.93</v>
      </c>
    </row>
    <row r="151" spans="1:2" x14ac:dyDescent="0.55000000000000004">
      <c r="A151" s="1">
        <v>27820</v>
      </c>
      <c r="B151">
        <v>4.93</v>
      </c>
    </row>
    <row r="152" spans="1:2" x14ac:dyDescent="0.55000000000000004">
      <c r="A152" s="1">
        <v>27851</v>
      </c>
      <c r="B152">
        <v>4.96</v>
      </c>
    </row>
    <row r="153" spans="1:2" x14ac:dyDescent="0.55000000000000004">
      <c r="A153" s="1">
        <v>27881</v>
      </c>
      <c r="B153">
        <v>5.01</v>
      </c>
    </row>
    <row r="154" spans="1:2" x14ac:dyDescent="0.55000000000000004">
      <c r="A154" s="1">
        <v>27912</v>
      </c>
      <c r="B154">
        <v>5.03</v>
      </c>
    </row>
    <row r="155" spans="1:2" x14ac:dyDescent="0.55000000000000004">
      <c r="A155" s="1">
        <v>27942</v>
      </c>
      <c r="B155">
        <v>5.0599999999999996</v>
      </c>
    </row>
    <row r="156" spans="1:2" x14ac:dyDescent="0.55000000000000004">
      <c r="A156" s="1">
        <v>27973</v>
      </c>
      <c r="B156">
        <v>5.09</v>
      </c>
    </row>
    <row r="157" spans="1:2" x14ac:dyDescent="0.55000000000000004">
      <c r="A157" s="1">
        <v>28004</v>
      </c>
      <c r="B157">
        <v>5.18</v>
      </c>
    </row>
    <row r="158" spans="1:2" x14ac:dyDescent="0.55000000000000004">
      <c r="A158" s="1">
        <v>28034</v>
      </c>
      <c r="B158">
        <v>5.19</v>
      </c>
    </row>
    <row r="159" spans="1:2" x14ac:dyDescent="0.55000000000000004">
      <c r="A159" s="1">
        <v>28065</v>
      </c>
      <c r="B159">
        <v>5.22</v>
      </c>
    </row>
    <row r="160" spans="1:2" x14ac:dyDescent="0.55000000000000004">
      <c r="A160" s="1">
        <v>28095</v>
      </c>
      <c r="B160">
        <v>5.23</v>
      </c>
    </row>
    <row r="161" spans="1:2" x14ac:dyDescent="0.55000000000000004">
      <c r="A161" s="1">
        <v>28126</v>
      </c>
      <c r="B161">
        <v>5.27</v>
      </c>
    </row>
    <row r="162" spans="1:2" x14ac:dyDescent="0.55000000000000004">
      <c r="A162" s="1">
        <v>28157</v>
      </c>
      <c r="B162">
        <v>5.3</v>
      </c>
    </row>
    <row r="163" spans="1:2" x14ac:dyDescent="0.55000000000000004">
      <c r="A163" s="1">
        <v>28185</v>
      </c>
      <c r="B163">
        <v>5.32</v>
      </c>
    </row>
    <row r="164" spans="1:2" x14ac:dyDescent="0.55000000000000004">
      <c r="A164" s="1">
        <v>28216</v>
      </c>
      <c r="B164">
        <v>5.36</v>
      </c>
    </row>
    <row r="165" spans="1:2" x14ac:dyDescent="0.55000000000000004">
      <c r="A165" s="1">
        <v>28246</v>
      </c>
      <c r="B165">
        <v>5.39</v>
      </c>
    </row>
    <row r="166" spans="1:2" x14ac:dyDescent="0.55000000000000004">
      <c r="A166" s="1">
        <v>28277</v>
      </c>
      <c r="B166">
        <v>5.41</v>
      </c>
    </row>
    <row r="167" spans="1:2" x14ac:dyDescent="0.55000000000000004">
      <c r="A167" s="1">
        <v>28307</v>
      </c>
      <c r="B167">
        <v>5.44</v>
      </c>
    </row>
    <row r="168" spans="1:2" x14ac:dyDescent="0.55000000000000004">
      <c r="A168" s="1">
        <v>28338</v>
      </c>
      <c r="B168">
        <v>5.46</v>
      </c>
    </row>
    <row r="169" spans="1:2" x14ac:dyDescent="0.55000000000000004">
      <c r="A169" s="1">
        <v>28369</v>
      </c>
      <c r="B169">
        <v>5.55</v>
      </c>
    </row>
    <row r="170" spans="1:2" x14ac:dyDescent="0.55000000000000004">
      <c r="A170" s="1">
        <v>28399</v>
      </c>
      <c r="B170">
        <v>5.58</v>
      </c>
    </row>
    <row r="171" spans="1:2" x14ac:dyDescent="0.55000000000000004">
      <c r="A171" s="1">
        <v>28430</v>
      </c>
      <c r="B171">
        <v>5.6</v>
      </c>
    </row>
    <row r="172" spans="1:2" x14ac:dyDescent="0.55000000000000004">
      <c r="A172" s="1">
        <v>28460</v>
      </c>
      <c r="B172">
        <v>5.61</v>
      </c>
    </row>
    <row r="173" spans="1:2" x14ac:dyDescent="0.55000000000000004">
      <c r="A173" s="1">
        <v>28491</v>
      </c>
      <c r="B173">
        <v>5.68</v>
      </c>
    </row>
    <row r="174" spans="1:2" x14ac:dyDescent="0.55000000000000004">
      <c r="A174" s="1">
        <v>28522</v>
      </c>
      <c r="B174">
        <v>5.7</v>
      </c>
    </row>
    <row r="175" spans="1:2" x14ac:dyDescent="0.55000000000000004">
      <c r="A175" s="1">
        <v>28550</v>
      </c>
      <c r="B175">
        <v>5.72</v>
      </c>
    </row>
    <row r="176" spans="1:2" x14ac:dyDescent="0.55000000000000004">
      <c r="A176" s="1">
        <v>28581</v>
      </c>
      <c r="B176">
        <v>5.79</v>
      </c>
    </row>
    <row r="177" spans="1:2" x14ac:dyDescent="0.55000000000000004">
      <c r="A177" s="1">
        <v>28611</v>
      </c>
      <c r="B177">
        <v>5.81</v>
      </c>
    </row>
    <row r="178" spans="1:2" x14ac:dyDescent="0.55000000000000004">
      <c r="A178" s="1">
        <v>28642</v>
      </c>
      <c r="B178">
        <v>5.84</v>
      </c>
    </row>
    <row r="179" spans="1:2" x14ac:dyDescent="0.55000000000000004">
      <c r="A179" s="1">
        <v>28672</v>
      </c>
      <c r="B179">
        <v>5.88</v>
      </c>
    </row>
    <row r="180" spans="1:2" x14ac:dyDescent="0.55000000000000004">
      <c r="A180" s="1">
        <v>28703</v>
      </c>
      <c r="B180">
        <v>5.89</v>
      </c>
    </row>
    <row r="181" spans="1:2" x14ac:dyDescent="0.55000000000000004">
      <c r="A181" s="1">
        <v>28734</v>
      </c>
      <c r="B181">
        <v>6</v>
      </c>
    </row>
    <row r="182" spans="1:2" x14ac:dyDescent="0.55000000000000004">
      <c r="A182" s="1">
        <v>28764</v>
      </c>
      <c r="B182">
        <v>6.05</v>
      </c>
    </row>
    <row r="183" spans="1:2" x14ac:dyDescent="0.55000000000000004">
      <c r="A183" s="1">
        <v>28795</v>
      </c>
      <c r="B183">
        <v>6.06</v>
      </c>
    </row>
    <row r="184" spans="1:2" x14ac:dyDescent="0.55000000000000004">
      <c r="A184" s="1">
        <v>28825</v>
      </c>
      <c r="B184">
        <v>6.1</v>
      </c>
    </row>
    <row r="185" spans="1:2" x14ac:dyDescent="0.55000000000000004">
      <c r="A185" s="1">
        <v>28856</v>
      </c>
      <c r="B185">
        <v>6.16</v>
      </c>
    </row>
    <row r="186" spans="1:2" x14ac:dyDescent="0.55000000000000004">
      <c r="A186" s="1">
        <v>28887</v>
      </c>
      <c r="B186">
        <v>6.19</v>
      </c>
    </row>
    <row r="187" spans="1:2" x14ac:dyDescent="0.55000000000000004">
      <c r="A187" s="1">
        <v>28915</v>
      </c>
      <c r="B187">
        <v>6.21</v>
      </c>
    </row>
    <row r="188" spans="1:2" x14ac:dyDescent="0.55000000000000004">
      <c r="A188" s="1">
        <v>28946</v>
      </c>
      <c r="B188">
        <v>6.21</v>
      </c>
    </row>
    <row r="189" spans="1:2" x14ac:dyDescent="0.55000000000000004">
      <c r="A189" s="1">
        <v>28976</v>
      </c>
      <c r="B189">
        <v>6.27</v>
      </c>
    </row>
    <row r="190" spans="1:2" x14ac:dyDescent="0.55000000000000004">
      <c r="A190" s="1">
        <v>29007</v>
      </c>
      <c r="B190">
        <v>6.3</v>
      </c>
    </row>
    <row r="191" spans="1:2" x14ac:dyDescent="0.55000000000000004">
      <c r="A191" s="1">
        <v>29037</v>
      </c>
      <c r="B191">
        <v>6.34</v>
      </c>
    </row>
    <row r="192" spans="1:2" x14ac:dyDescent="0.55000000000000004">
      <c r="A192" s="1">
        <v>29068</v>
      </c>
      <c r="B192">
        <v>6.36</v>
      </c>
    </row>
    <row r="193" spans="1:2" x14ac:dyDescent="0.55000000000000004">
      <c r="A193" s="1">
        <v>29099</v>
      </c>
      <c r="B193">
        <v>6.48</v>
      </c>
    </row>
    <row r="194" spans="1:2" x14ac:dyDescent="0.55000000000000004">
      <c r="A194" s="1">
        <v>29129</v>
      </c>
      <c r="B194">
        <v>6.49</v>
      </c>
    </row>
    <row r="195" spans="1:2" x14ac:dyDescent="0.55000000000000004">
      <c r="A195" s="1">
        <v>29160</v>
      </c>
      <c r="B195">
        <v>6.52</v>
      </c>
    </row>
    <row r="196" spans="1:2" x14ac:dyDescent="0.55000000000000004">
      <c r="A196" s="1">
        <v>29190</v>
      </c>
      <c r="B196">
        <v>6.56</v>
      </c>
    </row>
    <row r="197" spans="1:2" x14ac:dyDescent="0.55000000000000004">
      <c r="A197" s="1">
        <v>29221</v>
      </c>
      <c r="B197">
        <v>6.61</v>
      </c>
    </row>
    <row r="198" spans="1:2" x14ac:dyDescent="0.55000000000000004">
      <c r="A198" s="1">
        <v>29252</v>
      </c>
      <c r="B198">
        <v>6.64</v>
      </c>
    </row>
    <row r="199" spans="1:2" x14ac:dyDescent="0.55000000000000004">
      <c r="A199" s="1">
        <v>29281</v>
      </c>
      <c r="B199">
        <v>6.69</v>
      </c>
    </row>
    <row r="200" spans="1:2" x14ac:dyDescent="0.55000000000000004">
      <c r="A200" s="1">
        <v>29312</v>
      </c>
      <c r="B200">
        <v>6.72</v>
      </c>
    </row>
    <row r="201" spans="1:2" x14ac:dyDescent="0.55000000000000004">
      <c r="A201" s="1">
        <v>29342</v>
      </c>
      <c r="B201">
        <v>6.75</v>
      </c>
    </row>
    <row r="202" spans="1:2" x14ac:dyDescent="0.55000000000000004">
      <c r="A202" s="1">
        <v>29373</v>
      </c>
      <c r="B202">
        <v>6.8</v>
      </c>
    </row>
    <row r="203" spans="1:2" x14ac:dyDescent="0.55000000000000004">
      <c r="A203" s="1">
        <v>29403</v>
      </c>
      <c r="B203">
        <v>6.84</v>
      </c>
    </row>
    <row r="204" spans="1:2" x14ac:dyDescent="0.55000000000000004">
      <c r="A204" s="1">
        <v>29434</v>
      </c>
      <c r="B204">
        <v>6.87</v>
      </c>
    </row>
    <row r="205" spans="1:2" x14ac:dyDescent="0.55000000000000004">
      <c r="A205" s="1">
        <v>29465</v>
      </c>
      <c r="B205">
        <v>6.98</v>
      </c>
    </row>
    <row r="206" spans="1:2" x14ac:dyDescent="0.55000000000000004">
      <c r="A206" s="1">
        <v>29495</v>
      </c>
      <c r="B206">
        <v>7.04</v>
      </c>
    </row>
    <row r="207" spans="1:2" x14ac:dyDescent="0.55000000000000004">
      <c r="A207" s="1">
        <v>29526</v>
      </c>
      <c r="B207">
        <v>7.11</v>
      </c>
    </row>
    <row r="208" spans="1:2" x14ac:dyDescent="0.55000000000000004">
      <c r="A208" s="1">
        <v>29556</v>
      </c>
      <c r="B208">
        <v>7.13</v>
      </c>
    </row>
    <row r="209" spans="1:2" x14ac:dyDescent="0.55000000000000004">
      <c r="A209" s="1">
        <v>29587</v>
      </c>
      <c r="B209">
        <v>7.22</v>
      </c>
    </row>
    <row r="210" spans="1:2" x14ac:dyDescent="0.55000000000000004">
      <c r="A210" s="1">
        <v>29618</v>
      </c>
      <c r="B210">
        <v>7.25</v>
      </c>
    </row>
    <row r="211" spans="1:2" x14ac:dyDescent="0.55000000000000004">
      <c r="A211" s="1">
        <v>29646</v>
      </c>
      <c r="B211">
        <v>7.28</v>
      </c>
    </row>
    <row r="212" spans="1:2" x14ac:dyDescent="0.55000000000000004">
      <c r="A212" s="1">
        <v>29677</v>
      </c>
      <c r="B212">
        <v>7.33</v>
      </c>
    </row>
    <row r="213" spans="1:2" x14ac:dyDescent="0.55000000000000004">
      <c r="A213" s="1">
        <v>29707</v>
      </c>
      <c r="B213">
        <v>7.37</v>
      </c>
    </row>
    <row r="214" spans="1:2" x14ac:dyDescent="0.55000000000000004">
      <c r="A214" s="1">
        <v>29738</v>
      </c>
      <c r="B214">
        <v>7.4</v>
      </c>
    </row>
    <row r="215" spans="1:2" x14ac:dyDescent="0.55000000000000004">
      <c r="A215" s="1">
        <v>29768</v>
      </c>
      <c r="B215">
        <v>7.43</v>
      </c>
    </row>
    <row r="216" spans="1:2" x14ac:dyDescent="0.55000000000000004">
      <c r="A216" s="1">
        <v>29799</v>
      </c>
      <c r="B216">
        <v>7.48</v>
      </c>
    </row>
    <row r="217" spans="1:2" x14ac:dyDescent="0.55000000000000004">
      <c r="A217" s="1">
        <v>29830</v>
      </c>
      <c r="B217">
        <v>7.58</v>
      </c>
    </row>
    <row r="218" spans="1:2" x14ac:dyDescent="0.55000000000000004">
      <c r="A218" s="1">
        <v>29860</v>
      </c>
      <c r="B218">
        <v>7.61</v>
      </c>
    </row>
    <row r="219" spans="1:2" x14ac:dyDescent="0.55000000000000004">
      <c r="A219" s="1">
        <v>29891</v>
      </c>
      <c r="B219">
        <v>7.65</v>
      </c>
    </row>
    <row r="220" spans="1:2" x14ac:dyDescent="0.55000000000000004">
      <c r="A220" s="1">
        <v>29921</v>
      </c>
      <c r="B220">
        <v>7.64</v>
      </c>
    </row>
    <row r="221" spans="1:2" x14ac:dyDescent="0.55000000000000004">
      <c r="A221" s="1">
        <v>29952</v>
      </c>
      <c r="B221">
        <v>7.76</v>
      </c>
    </row>
    <row r="222" spans="1:2" x14ac:dyDescent="0.55000000000000004">
      <c r="A222" s="1">
        <v>29983</v>
      </c>
      <c r="B222">
        <v>7.74</v>
      </c>
    </row>
    <row r="223" spans="1:2" x14ac:dyDescent="0.55000000000000004">
      <c r="A223" s="1">
        <v>30011</v>
      </c>
      <c r="B223">
        <v>7.75</v>
      </c>
    </row>
    <row r="224" spans="1:2" x14ac:dyDescent="0.55000000000000004">
      <c r="A224" s="1">
        <v>30042</v>
      </c>
      <c r="B224">
        <v>7.77</v>
      </c>
    </row>
    <row r="225" spans="1:2" x14ac:dyDescent="0.55000000000000004">
      <c r="A225" s="1">
        <v>30072</v>
      </c>
      <c r="B225">
        <v>7.83</v>
      </c>
    </row>
    <row r="226" spans="1:2" x14ac:dyDescent="0.55000000000000004">
      <c r="A226" s="1">
        <v>30103</v>
      </c>
      <c r="B226">
        <v>7.84</v>
      </c>
    </row>
    <row r="227" spans="1:2" x14ac:dyDescent="0.55000000000000004">
      <c r="A227" s="1">
        <v>30133</v>
      </c>
      <c r="B227">
        <v>7.87</v>
      </c>
    </row>
    <row r="228" spans="1:2" x14ac:dyDescent="0.55000000000000004">
      <c r="A228" s="1">
        <v>30164</v>
      </c>
      <c r="B228">
        <v>7.89</v>
      </c>
    </row>
    <row r="229" spans="1:2" x14ac:dyDescent="0.55000000000000004">
      <c r="A229" s="1">
        <v>30195</v>
      </c>
      <c r="B229">
        <v>7.95</v>
      </c>
    </row>
    <row r="230" spans="1:2" x14ac:dyDescent="0.55000000000000004">
      <c r="A230" s="1">
        <v>30225</v>
      </c>
      <c r="B230">
        <v>7.98</v>
      </c>
    </row>
    <row r="231" spans="1:2" x14ac:dyDescent="0.55000000000000004">
      <c r="A231" s="1">
        <v>30256</v>
      </c>
      <c r="B231">
        <v>8</v>
      </c>
    </row>
    <row r="232" spans="1:2" x14ac:dyDescent="0.55000000000000004">
      <c r="A232" s="1">
        <v>30286</v>
      </c>
      <c r="B232">
        <v>8.01</v>
      </c>
    </row>
    <row r="233" spans="1:2" x14ac:dyDescent="0.55000000000000004">
      <c r="A233" s="1">
        <v>30317</v>
      </c>
      <c r="B233">
        <v>8.1</v>
      </c>
    </row>
    <row r="234" spans="1:2" x14ac:dyDescent="0.55000000000000004">
      <c r="A234" s="1">
        <v>30348</v>
      </c>
      <c r="B234">
        <v>8.1199999999999992</v>
      </c>
    </row>
    <row r="235" spans="1:2" x14ac:dyDescent="0.55000000000000004">
      <c r="A235" s="1">
        <v>30376</v>
      </c>
      <c r="B235">
        <v>8.1</v>
      </c>
    </row>
    <row r="236" spans="1:2" x14ac:dyDescent="0.55000000000000004">
      <c r="A236" s="1">
        <v>30407</v>
      </c>
      <c r="B236">
        <v>8.1300000000000008</v>
      </c>
    </row>
    <row r="237" spans="1:2" x14ac:dyDescent="0.55000000000000004">
      <c r="A237" s="1">
        <v>30437</v>
      </c>
      <c r="B237">
        <v>8.16</v>
      </c>
    </row>
    <row r="238" spans="1:2" x14ac:dyDescent="0.55000000000000004">
      <c r="A238" s="1">
        <v>30468</v>
      </c>
      <c r="B238">
        <v>8.17</v>
      </c>
    </row>
    <row r="239" spans="1:2" x14ac:dyDescent="0.55000000000000004">
      <c r="A239" s="1">
        <v>30498</v>
      </c>
      <c r="B239">
        <v>8.19</v>
      </c>
    </row>
    <row r="240" spans="1:2" x14ac:dyDescent="0.55000000000000004">
      <c r="A240" s="1">
        <v>30529</v>
      </c>
      <c r="B240">
        <v>8.14</v>
      </c>
    </row>
    <row r="241" spans="1:2" x14ac:dyDescent="0.55000000000000004">
      <c r="A241" s="1">
        <v>30560</v>
      </c>
      <c r="B241">
        <v>8.2899999999999991</v>
      </c>
    </row>
    <row r="242" spans="1:2" x14ac:dyDescent="0.55000000000000004">
      <c r="A242" s="1">
        <v>30590</v>
      </c>
      <c r="B242">
        <v>8.33</v>
      </c>
    </row>
    <row r="243" spans="1:2" x14ac:dyDescent="0.55000000000000004">
      <c r="A243" s="1">
        <v>30621</v>
      </c>
      <c r="B243">
        <v>8.33</v>
      </c>
    </row>
    <row r="244" spans="1:2" x14ac:dyDescent="0.55000000000000004">
      <c r="A244" s="1">
        <v>30651</v>
      </c>
      <c r="B244">
        <v>8.34</v>
      </c>
    </row>
    <row r="245" spans="1:2" x14ac:dyDescent="0.55000000000000004">
      <c r="A245" s="1">
        <v>30682</v>
      </c>
      <c r="B245">
        <v>8.42</v>
      </c>
    </row>
    <row r="246" spans="1:2" x14ac:dyDescent="0.55000000000000004">
      <c r="A246" s="1">
        <v>30713</v>
      </c>
      <c r="B246">
        <v>8.41</v>
      </c>
    </row>
    <row r="247" spans="1:2" x14ac:dyDescent="0.55000000000000004">
      <c r="A247" s="1">
        <v>30742</v>
      </c>
      <c r="B247">
        <v>8.41</v>
      </c>
    </row>
    <row r="248" spans="1:2" x14ac:dyDescent="0.55000000000000004">
      <c r="A248" s="1">
        <v>30773</v>
      </c>
      <c r="B248">
        <v>8.4499999999999993</v>
      </c>
    </row>
    <row r="249" spans="1:2" x14ac:dyDescent="0.55000000000000004">
      <c r="A249" s="1">
        <v>30803</v>
      </c>
      <c r="B249">
        <v>8.44</v>
      </c>
    </row>
    <row r="250" spans="1:2" x14ac:dyDescent="0.55000000000000004">
      <c r="A250" s="1">
        <v>30834</v>
      </c>
      <c r="B250">
        <v>8.4600000000000009</v>
      </c>
    </row>
    <row r="251" spans="1:2" x14ac:dyDescent="0.55000000000000004">
      <c r="A251" s="1">
        <v>30864</v>
      </c>
      <c r="B251">
        <v>8.48</v>
      </c>
    </row>
    <row r="252" spans="1:2" x14ac:dyDescent="0.55000000000000004">
      <c r="A252" s="1">
        <v>30895</v>
      </c>
      <c r="B252">
        <v>8.4499999999999993</v>
      </c>
    </row>
    <row r="253" spans="1:2" x14ac:dyDescent="0.55000000000000004">
      <c r="A253" s="1">
        <v>30926</v>
      </c>
      <c r="B253">
        <v>8.58</v>
      </c>
    </row>
    <row r="254" spans="1:2" x14ac:dyDescent="0.55000000000000004">
      <c r="A254" s="1">
        <v>30956</v>
      </c>
      <c r="B254">
        <v>8.56</v>
      </c>
    </row>
    <row r="255" spans="1:2" x14ac:dyDescent="0.55000000000000004">
      <c r="A255" s="1">
        <v>30987</v>
      </c>
      <c r="B255">
        <v>8.59</v>
      </c>
    </row>
    <row r="256" spans="1:2" x14ac:dyDescent="0.55000000000000004">
      <c r="A256" s="1">
        <v>31017</v>
      </c>
      <c r="B256">
        <v>8.6199999999999992</v>
      </c>
    </row>
    <row r="257" spans="1:2" x14ac:dyDescent="0.55000000000000004">
      <c r="A257" s="1">
        <v>31048</v>
      </c>
      <c r="B257">
        <v>8.65</v>
      </c>
    </row>
    <row r="258" spans="1:2" x14ac:dyDescent="0.55000000000000004">
      <c r="A258" s="1">
        <v>31079</v>
      </c>
      <c r="B258">
        <v>8.68</v>
      </c>
    </row>
    <row r="259" spans="1:2" x14ac:dyDescent="0.55000000000000004">
      <c r="A259" s="1">
        <v>31107</v>
      </c>
      <c r="B259">
        <v>8.67</v>
      </c>
    </row>
    <row r="260" spans="1:2" x14ac:dyDescent="0.55000000000000004">
      <c r="A260" s="1">
        <v>31138</v>
      </c>
      <c r="B260">
        <v>8.69</v>
      </c>
    </row>
    <row r="261" spans="1:2" x14ac:dyDescent="0.55000000000000004">
      <c r="A261" s="1">
        <v>31168</v>
      </c>
      <c r="B261">
        <v>8.69</v>
      </c>
    </row>
    <row r="262" spans="1:2" x14ac:dyDescent="0.55000000000000004">
      <c r="A262" s="1">
        <v>31199</v>
      </c>
      <c r="B262">
        <v>8.7100000000000009</v>
      </c>
    </row>
    <row r="263" spans="1:2" x14ac:dyDescent="0.55000000000000004">
      <c r="A263" s="1">
        <v>31229</v>
      </c>
      <c r="B263">
        <v>8.6999999999999993</v>
      </c>
    </row>
    <row r="264" spans="1:2" x14ac:dyDescent="0.55000000000000004">
      <c r="A264" s="1">
        <v>31260</v>
      </c>
      <c r="B264">
        <v>8.69</v>
      </c>
    </row>
    <row r="265" spans="1:2" x14ac:dyDescent="0.55000000000000004">
      <c r="A265" s="1">
        <v>31291</v>
      </c>
      <c r="B265">
        <v>8.83</v>
      </c>
    </row>
    <row r="266" spans="1:2" x14ac:dyDescent="0.55000000000000004">
      <c r="A266" s="1">
        <v>31321</v>
      </c>
      <c r="B266">
        <v>8.81</v>
      </c>
    </row>
    <row r="267" spans="1:2" x14ac:dyDescent="0.55000000000000004">
      <c r="A267" s="1">
        <v>31352</v>
      </c>
      <c r="B267">
        <v>8.83</v>
      </c>
    </row>
    <row r="268" spans="1:2" x14ac:dyDescent="0.55000000000000004">
      <c r="A268" s="1">
        <v>31382</v>
      </c>
      <c r="B268">
        <v>8.89</v>
      </c>
    </row>
    <row r="269" spans="1:2" x14ac:dyDescent="0.55000000000000004">
      <c r="A269" s="1">
        <v>31413</v>
      </c>
      <c r="B269">
        <v>8.89</v>
      </c>
    </row>
    <row r="270" spans="1:2" x14ac:dyDescent="0.55000000000000004">
      <c r="A270" s="1">
        <v>31444</v>
      </c>
      <c r="B270">
        <v>8.92</v>
      </c>
    </row>
    <row r="271" spans="1:2" x14ac:dyDescent="0.55000000000000004">
      <c r="A271" s="1">
        <v>31472</v>
      </c>
      <c r="B271">
        <v>8.91</v>
      </c>
    </row>
    <row r="272" spans="1:2" x14ac:dyDescent="0.55000000000000004">
      <c r="A272" s="1">
        <v>31503</v>
      </c>
      <c r="B272">
        <v>8.89</v>
      </c>
    </row>
    <row r="273" spans="1:2" x14ac:dyDescent="0.55000000000000004">
      <c r="A273" s="1">
        <v>31533</v>
      </c>
      <c r="B273">
        <v>8.89</v>
      </c>
    </row>
    <row r="274" spans="1:2" x14ac:dyDescent="0.55000000000000004">
      <c r="A274" s="1">
        <v>31564</v>
      </c>
      <c r="B274">
        <v>8.8800000000000008</v>
      </c>
    </row>
    <row r="275" spans="1:2" x14ac:dyDescent="0.55000000000000004">
      <c r="A275" s="1">
        <v>31594</v>
      </c>
      <c r="B275">
        <v>8.86</v>
      </c>
    </row>
    <row r="276" spans="1:2" x14ac:dyDescent="0.55000000000000004">
      <c r="A276" s="1">
        <v>31625</v>
      </c>
      <c r="B276">
        <v>8.8699999999999992</v>
      </c>
    </row>
    <row r="277" spans="1:2" x14ac:dyDescent="0.55000000000000004">
      <c r="A277" s="1">
        <v>31656</v>
      </c>
      <c r="B277">
        <v>8.9700000000000006</v>
      </c>
    </row>
    <row r="278" spans="1:2" x14ac:dyDescent="0.55000000000000004">
      <c r="A278" s="1">
        <v>31686</v>
      </c>
      <c r="B278">
        <v>8.98</v>
      </c>
    </row>
    <row r="279" spans="1:2" x14ac:dyDescent="0.55000000000000004">
      <c r="A279" s="1">
        <v>31717</v>
      </c>
      <c r="B279">
        <v>9.0399999999999991</v>
      </c>
    </row>
    <row r="280" spans="1:2" x14ac:dyDescent="0.55000000000000004">
      <c r="A280" s="1">
        <v>31747</v>
      </c>
      <c r="B280">
        <v>9.02</v>
      </c>
    </row>
    <row r="281" spans="1:2" x14ac:dyDescent="0.55000000000000004">
      <c r="A281" s="1">
        <v>31778</v>
      </c>
      <c r="B281">
        <v>9.06</v>
      </c>
    </row>
    <row r="282" spans="1:2" x14ac:dyDescent="0.55000000000000004">
      <c r="A282" s="1">
        <v>31809</v>
      </c>
      <c r="B282">
        <v>9.08</v>
      </c>
    </row>
    <row r="283" spans="1:2" x14ac:dyDescent="0.55000000000000004">
      <c r="A283" s="1">
        <v>31837</v>
      </c>
      <c r="B283">
        <v>9.08</v>
      </c>
    </row>
    <row r="284" spans="1:2" x14ac:dyDescent="0.55000000000000004">
      <c r="A284" s="1">
        <v>31868</v>
      </c>
      <c r="B284">
        <v>9.08</v>
      </c>
    </row>
    <row r="285" spans="1:2" x14ac:dyDescent="0.55000000000000004">
      <c r="A285" s="1">
        <v>31898</v>
      </c>
      <c r="B285">
        <v>9.1</v>
      </c>
    </row>
    <row r="286" spans="1:2" x14ac:dyDescent="0.55000000000000004">
      <c r="A286" s="1">
        <v>31929</v>
      </c>
      <c r="B286">
        <v>9.07</v>
      </c>
    </row>
    <row r="287" spans="1:2" x14ac:dyDescent="0.55000000000000004">
      <c r="A287" s="1">
        <v>31959</v>
      </c>
      <c r="B287">
        <v>9.07</v>
      </c>
    </row>
    <row r="288" spans="1:2" x14ac:dyDescent="0.55000000000000004">
      <c r="A288" s="1">
        <v>31990</v>
      </c>
      <c r="B288">
        <v>9.11</v>
      </c>
    </row>
    <row r="289" spans="1:2" x14ac:dyDescent="0.55000000000000004">
      <c r="A289" s="1">
        <v>32021</v>
      </c>
      <c r="B289">
        <v>9.2100000000000009</v>
      </c>
    </row>
    <row r="290" spans="1:2" x14ac:dyDescent="0.55000000000000004">
      <c r="A290" s="1">
        <v>32051</v>
      </c>
      <c r="B290">
        <v>9.24</v>
      </c>
    </row>
    <row r="291" spans="1:2" x14ac:dyDescent="0.55000000000000004">
      <c r="A291" s="1">
        <v>32082</v>
      </c>
      <c r="B291">
        <v>9.2899999999999991</v>
      </c>
    </row>
    <row r="292" spans="1:2" x14ac:dyDescent="0.55000000000000004">
      <c r="A292" s="1">
        <v>32112</v>
      </c>
      <c r="B292">
        <v>9.2899999999999991</v>
      </c>
    </row>
    <row r="293" spans="1:2" x14ac:dyDescent="0.55000000000000004">
      <c r="A293" s="1">
        <v>32143</v>
      </c>
      <c r="B293">
        <v>9.33</v>
      </c>
    </row>
    <row r="294" spans="1:2" x14ac:dyDescent="0.55000000000000004">
      <c r="A294" s="1">
        <v>32174</v>
      </c>
      <c r="B294">
        <v>9.31</v>
      </c>
    </row>
    <row r="295" spans="1:2" x14ac:dyDescent="0.55000000000000004">
      <c r="A295" s="1">
        <v>32203</v>
      </c>
      <c r="B295">
        <v>9.32</v>
      </c>
    </row>
    <row r="296" spans="1:2" x14ac:dyDescent="0.55000000000000004">
      <c r="A296" s="1">
        <v>32234</v>
      </c>
      <c r="B296">
        <v>9.3699999999999992</v>
      </c>
    </row>
    <row r="297" spans="1:2" x14ac:dyDescent="0.55000000000000004">
      <c r="A297" s="1">
        <v>32264</v>
      </c>
      <c r="B297">
        <v>9.4</v>
      </c>
    </row>
    <row r="298" spans="1:2" x14ac:dyDescent="0.55000000000000004">
      <c r="A298" s="1">
        <v>32295</v>
      </c>
      <c r="B298">
        <v>9.3699999999999992</v>
      </c>
    </row>
    <row r="299" spans="1:2" x14ac:dyDescent="0.55000000000000004">
      <c r="A299" s="1">
        <v>32325</v>
      </c>
      <c r="B299">
        <v>9.39</v>
      </c>
    </row>
    <row r="300" spans="1:2" x14ac:dyDescent="0.55000000000000004">
      <c r="A300" s="1">
        <v>32356</v>
      </c>
      <c r="B300">
        <v>9.3800000000000008</v>
      </c>
    </row>
    <row r="301" spans="1:2" x14ac:dyDescent="0.55000000000000004">
      <c r="A301" s="1">
        <v>32387</v>
      </c>
      <c r="B301">
        <v>9.5399999999999991</v>
      </c>
    </row>
    <row r="302" spans="1:2" x14ac:dyDescent="0.55000000000000004">
      <c r="A302" s="1">
        <v>32417</v>
      </c>
      <c r="B302">
        <v>9.59</v>
      </c>
    </row>
    <row r="303" spans="1:2" x14ac:dyDescent="0.55000000000000004">
      <c r="A303" s="1">
        <v>32448</v>
      </c>
      <c r="B303">
        <v>9.61</v>
      </c>
    </row>
    <row r="304" spans="1:2" x14ac:dyDescent="0.55000000000000004">
      <c r="A304" s="1">
        <v>32478</v>
      </c>
      <c r="B304">
        <v>9.61</v>
      </c>
    </row>
    <row r="305" spans="1:2" x14ac:dyDescent="0.55000000000000004">
      <c r="A305" s="1">
        <v>32509</v>
      </c>
      <c r="B305">
        <v>9.69</v>
      </c>
    </row>
    <row r="306" spans="1:2" x14ac:dyDescent="0.55000000000000004">
      <c r="A306" s="1">
        <v>32540</v>
      </c>
      <c r="B306">
        <v>9.6999999999999993</v>
      </c>
    </row>
    <row r="307" spans="1:2" x14ac:dyDescent="0.55000000000000004">
      <c r="A307" s="1">
        <v>32568</v>
      </c>
      <c r="B307">
        <v>9.6999999999999993</v>
      </c>
    </row>
    <row r="308" spans="1:2" x14ac:dyDescent="0.55000000000000004">
      <c r="A308" s="1">
        <v>32599</v>
      </c>
      <c r="B308">
        <v>9.76</v>
      </c>
    </row>
    <row r="309" spans="1:2" x14ac:dyDescent="0.55000000000000004">
      <c r="A309" s="1">
        <v>32629</v>
      </c>
      <c r="B309">
        <v>9.73</v>
      </c>
    </row>
    <row r="310" spans="1:2" x14ac:dyDescent="0.55000000000000004">
      <c r="A310" s="1">
        <v>32660</v>
      </c>
      <c r="B310">
        <v>9.7200000000000006</v>
      </c>
    </row>
    <row r="311" spans="1:2" x14ac:dyDescent="0.55000000000000004">
      <c r="A311" s="1">
        <v>32690</v>
      </c>
      <c r="B311">
        <v>9.7799999999999994</v>
      </c>
    </row>
    <row r="312" spans="1:2" x14ac:dyDescent="0.55000000000000004">
      <c r="A312" s="1">
        <v>32721</v>
      </c>
      <c r="B312">
        <v>9.75</v>
      </c>
    </row>
    <row r="313" spans="1:2" x14ac:dyDescent="0.55000000000000004">
      <c r="A313" s="1">
        <v>32752</v>
      </c>
      <c r="B313">
        <v>9.91</v>
      </c>
    </row>
    <row r="314" spans="1:2" x14ac:dyDescent="0.55000000000000004">
      <c r="A314" s="1">
        <v>32782</v>
      </c>
      <c r="B314">
        <v>9.9499999999999993</v>
      </c>
    </row>
    <row r="315" spans="1:2" x14ac:dyDescent="0.55000000000000004">
      <c r="A315" s="1">
        <v>32813</v>
      </c>
      <c r="B315">
        <v>9.9499999999999993</v>
      </c>
    </row>
    <row r="316" spans="1:2" x14ac:dyDescent="0.55000000000000004">
      <c r="A316" s="1">
        <v>32843</v>
      </c>
      <c r="B316">
        <v>9.99</v>
      </c>
    </row>
    <row r="317" spans="1:2" x14ac:dyDescent="0.55000000000000004">
      <c r="A317" s="1">
        <v>32874</v>
      </c>
      <c r="B317">
        <v>10.039999999999999</v>
      </c>
    </row>
    <row r="318" spans="1:2" x14ac:dyDescent="0.55000000000000004">
      <c r="A318" s="1">
        <v>32905</v>
      </c>
      <c r="B318">
        <v>10.08</v>
      </c>
    </row>
    <row r="319" spans="1:2" x14ac:dyDescent="0.55000000000000004">
      <c r="A319" s="1">
        <v>32933</v>
      </c>
      <c r="B319">
        <v>10.1</v>
      </c>
    </row>
    <row r="320" spans="1:2" x14ac:dyDescent="0.55000000000000004">
      <c r="A320" s="1">
        <v>32964</v>
      </c>
      <c r="B320">
        <v>10.15</v>
      </c>
    </row>
    <row r="321" spans="1:2" x14ac:dyDescent="0.55000000000000004">
      <c r="A321" s="1">
        <v>32994</v>
      </c>
      <c r="B321">
        <v>10.15</v>
      </c>
    </row>
    <row r="322" spans="1:2" x14ac:dyDescent="0.55000000000000004">
      <c r="A322" s="1">
        <v>33025</v>
      </c>
      <c r="B322">
        <v>10.16</v>
      </c>
    </row>
    <row r="323" spans="1:2" x14ac:dyDescent="0.55000000000000004">
      <c r="A323" s="1">
        <v>33055</v>
      </c>
      <c r="B323">
        <v>10.19</v>
      </c>
    </row>
    <row r="324" spans="1:2" x14ac:dyDescent="0.55000000000000004">
      <c r="A324" s="1">
        <v>33086</v>
      </c>
      <c r="B324">
        <v>10.18</v>
      </c>
    </row>
    <row r="325" spans="1:2" x14ac:dyDescent="0.55000000000000004">
      <c r="A325" s="1">
        <v>33117</v>
      </c>
      <c r="B325">
        <v>10.33</v>
      </c>
    </row>
    <row r="326" spans="1:2" x14ac:dyDescent="0.55000000000000004">
      <c r="A326" s="1">
        <v>33147</v>
      </c>
      <c r="B326">
        <v>10.32</v>
      </c>
    </row>
    <row r="327" spans="1:2" x14ac:dyDescent="0.55000000000000004">
      <c r="A327" s="1">
        <v>33178</v>
      </c>
      <c r="B327">
        <v>10.33</v>
      </c>
    </row>
    <row r="328" spans="1:2" x14ac:dyDescent="0.55000000000000004">
      <c r="A328" s="1">
        <v>33208</v>
      </c>
      <c r="B328">
        <v>10.36</v>
      </c>
    </row>
    <row r="329" spans="1:2" x14ac:dyDescent="0.55000000000000004">
      <c r="A329" s="1">
        <v>33239</v>
      </c>
      <c r="B329">
        <v>10.4</v>
      </c>
    </row>
    <row r="330" spans="1:2" x14ac:dyDescent="0.55000000000000004">
      <c r="A330" s="1">
        <v>33270</v>
      </c>
      <c r="B330">
        <v>10.4</v>
      </c>
    </row>
    <row r="331" spans="1:2" x14ac:dyDescent="0.55000000000000004">
      <c r="A331" s="1">
        <v>33298</v>
      </c>
      <c r="B331">
        <v>10.4</v>
      </c>
    </row>
    <row r="332" spans="1:2" x14ac:dyDescent="0.55000000000000004">
      <c r="A332" s="1">
        <v>33329</v>
      </c>
      <c r="B332">
        <v>10.47</v>
      </c>
    </row>
    <row r="333" spans="1:2" x14ac:dyDescent="0.55000000000000004">
      <c r="A333" s="1">
        <v>33359</v>
      </c>
      <c r="B333">
        <v>10.48</v>
      </c>
    </row>
    <row r="334" spans="1:2" x14ac:dyDescent="0.55000000000000004">
      <c r="A334" s="1">
        <v>33390</v>
      </c>
      <c r="B334">
        <v>10.49</v>
      </c>
    </row>
    <row r="335" spans="1:2" x14ac:dyDescent="0.55000000000000004">
      <c r="A335" s="1">
        <v>33420</v>
      </c>
      <c r="B335">
        <v>10.49</v>
      </c>
    </row>
    <row r="336" spans="1:2" x14ac:dyDescent="0.55000000000000004">
      <c r="A336" s="1">
        <v>33451</v>
      </c>
      <c r="B336">
        <v>10.49</v>
      </c>
    </row>
    <row r="337" spans="1:2" x14ac:dyDescent="0.55000000000000004">
      <c r="A337" s="1">
        <v>33482</v>
      </c>
      <c r="B337">
        <v>10.63</v>
      </c>
    </row>
    <row r="338" spans="1:2" x14ac:dyDescent="0.55000000000000004">
      <c r="A338" s="1">
        <v>33512</v>
      </c>
      <c r="B338">
        <v>10.61</v>
      </c>
    </row>
    <row r="339" spans="1:2" x14ac:dyDescent="0.55000000000000004">
      <c r="A339" s="1">
        <v>33543</v>
      </c>
      <c r="B339">
        <v>10.62</v>
      </c>
    </row>
    <row r="340" spans="1:2" x14ac:dyDescent="0.55000000000000004">
      <c r="A340" s="1">
        <v>33573</v>
      </c>
      <c r="B340">
        <v>10.67</v>
      </c>
    </row>
    <row r="341" spans="1:2" x14ac:dyDescent="0.55000000000000004">
      <c r="A341" s="1">
        <v>33604</v>
      </c>
      <c r="B341">
        <v>10.67</v>
      </c>
    </row>
    <row r="342" spans="1:2" x14ac:dyDescent="0.55000000000000004">
      <c r="A342" s="1">
        <v>33635</v>
      </c>
      <c r="B342">
        <v>10.7</v>
      </c>
    </row>
    <row r="343" spans="1:2" x14ac:dyDescent="0.55000000000000004">
      <c r="A343" s="1">
        <v>33664</v>
      </c>
      <c r="B343">
        <v>10.71</v>
      </c>
    </row>
    <row r="344" spans="1:2" x14ac:dyDescent="0.55000000000000004">
      <c r="A344" s="1">
        <v>33695</v>
      </c>
      <c r="B344">
        <v>10.72</v>
      </c>
    </row>
    <row r="345" spans="1:2" x14ac:dyDescent="0.55000000000000004">
      <c r="A345" s="1">
        <v>33725</v>
      </c>
      <c r="B345">
        <v>10.73</v>
      </c>
    </row>
    <row r="346" spans="1:2" x14ac:dyDescent="0.55000000000000004">
      <c r="A346" s="1">
        <v>33756</v>
      </c>
      <c r="B346">
        <v>10.72</v>
      </c>
    </row>
    <row r="347" spans="1:2" x14ac:dyDescent="0.55000000000000004">
      <c r="A347" s="1">
        <v>33786</v>
      </c>
      <c r="B347">
        <v>10.72</v>
      </c>
    </row>
    <row r="348" spans="1:2" x14ac:dyDescent="0.55000000000000004">
      <c r="A348" s="1">
        <v>33817</v>
      </c>
      <c r="B348">
        <v>10.76</v>
      </c>
    </row>
    <row r="349" spans="1:2" x14ac:dyDescent="0.55000000000000004">
      <c r="A349" s="1">
        <v>33848</v>
      </c>
      <c r="B349">
        <v>10.85</v>
      </c>
    </row>
    <row r="350" spans="1:2" x14ac:dyDescent="0.55000000000000004">
      <c r="A350" s="1">
        <v>33878</v>
      </c>
      <c r="B350">
        <v>10.87</v>
      </c>
    </row>
    <row r="351" spans="1:2" x14ac:dyDescent="0.55000000000000004">
      <c r="A351" s="1">
        <v>33909</v>
      </c>
      <c r="B351">
        <v>10.91</v>
      </c>
    </row>
    <row r="352" spans="1:2" x14ac:dyDescent="0.55000000000000004">
      <c r="A352" s="1">
        <v>33939</v>
      </c>
      <c r="B352">
        <v>10.9</v>
      </c>
    </row>
    <row r="353" spans="1:2" x14ac:dyDescent="0.55000000000000004">
      <c r="A353" s="1">
        <v>33970</v>
      </c>
      <c r="B353">
        <v>10.97</v>
      </c>
    </row>
    <row r="354" spans="1:2" x14ac:dyDescent="0.55000000000000004">
      <c r="A354" s="1">
        <v>34001</v>
      </c>
      <c r="B354">
        <v>10.96</v>
      </c>
    </row>
    <row r="355" spans="1:2" x14ac:dyDescent="0.55000000000000004">
      <c r="A355" s="1">
        <v>34029</v>
      </c>
      <c r="B355">
        <v>10.99</v>
      </c>
    </row>
    <row r="356" spans="1:2" x14ac:dyDescent="0.55000000000000004">
      <c r="A356" s="1">
        <v>34060</v>
      </c>
      <c r="B356">
        <v>11</v>
      </c>
    </row>
    <row r="357" spans="1:2" x14ac:dyDescent="0.55000000000000004">
      <c r="A357" s="1">
        <v>34090</v>
      </c>
      <c r="B357">
        <v>11.03</v>
      </c>
    </row>
    <row r="358" spans="1:2" x14ac:dyDescent="0.55000000000000004">
      <c r="A358" s="1">
        <v>34121</v>
      </c>
      <c r="B358">
        <v>10.98</v>
      </c>
    </row>
    <row r="359" spans="1:2" x14ac:dyDescent="0.55000000000000004">
      <c r="A359" s="1">
        <v>34151</v>
      </c>
      <c r="B359">
        <v>10.98</v>
      </c>
    </row>
    <row r="360" spans="1:2" x14ac:dyDescent="0.55000000000000004">
      <c r="A360" s="1">
        <v>34182</v>
      </c>
      <c r="B360">
        <v>11.01</v>
      </c>
    </row>
    <row r="361" spans="1:2" x14ac:dyDescent="0.55000000000000004">
      <c r="A361" s="1">
        <v>34213</v>
      </c>
      <c r="B361">
        <v>11.12</v>
      </c>
    </row>
    <row r="362" spans="1:2" x14ac:dyDescent="0.55000000000000004">
      <c r="A362" s="1">
        <v>34243</v>
      </c>
      <c r="B362">
        <v>11.15</v>
      </c>
    </row>
    <row r="363" spans="1:2" x14ac:dyDescent="0.55000000000000004">
      <c r="A363" s="1">
        <v>34274</v>
      </c>
      <c r="B363">
        <v>11.17</v>
      </c>
    </row>
    <row r="364" spans="1:2" x14ac:dyDescent="0.55000000000000004">
      <c r="A364" s="1">
        <v>34304</v>
      </c>
      <c r="B364">
        <v>11.19</v>
      </c>
    </row>
    <row r="365" spans="1:2" x14ac:dyDescent="0.55000000000000004">
      <c r="A365" s="1">
        <v>34335</v>
      </c>
      <c r="B365">
        <v>11.27</v>
      </c>
    </row>
    <row r="366" spans="1:2" x14ac:dyDescent="0.55000000000000004">
      <c r="A366" s="1">
        <v>34366</v>
      </c>
      <c r="B366">
        <v>11.27</v>
      </c>
    </row>
    <row r="367" spans="1:2" x14ac:dyDescent="0.55000000000000004">
      <c r="A367" s="1">
        <v>34394</v>
      </c>
      <c r="B367">
        <v>11.25</v>
      </c>
    </row>
    <row r="368" spans="1:2" x14ac:dyDescent="0.55000000000000004">
      <c r="A368" s="1">
        <v>34425</v>
      </c>
      <c r="B368">
        <v>11.28</v>
      </c>
    </row>
    <row r="369" spans="1:2" x14ac:dyDescent="0.55000000000000004">
      <c r="A369" s="1">
        <v>34455</v>
      </c>
      <c r="B369">
        <v>11.31</v>
      </c>
    </row>
    <row r="370" spans="1:2" x14ac:dyDescent="0.55000000000000004">
      <c r="A370" s="1">
        <v>34486</v>
      </c>
      <c r="B370">
        <v>11.25</v>
      </c>
    </row>
    <row r="371" spans="1:2" x14ac:dyDescent="0.55000000000000004">
      <c r="A371" s="1">
        <v>34516</v>
      </c>
      <c r="B371">
        <v>11.27</v>
      </c>
    </row>
    <row r="372" spans="1:2" x14ac:dyDescent="0.55000000000000004">
      <c r="A372" s="1">
        <v>34547</v>
      </c>
      <c r="B372">
        <v>11.27</v>
      </c>
    </row>
    <row r="373" spans="1:2" x14ac:dyDescent="0.55000000000000004">
      <c r="A373" s="1">
        <v>34578</v>
      </c>
      <c r="B373">
        <v>11.42</v>
      </c>
    </row>
    <row r="374" spans="1:2" x14ac:dyDescent="0.55000000000000004">
      <c r="A374" s="1">
        <v>34608</v>
      </c>
      <c r="B374">
        <v>11.47</v>
      </c>
    </row>
    <row r="375" spans="1:2" x14ac:dyDescent="0.55000000000000004">
      <c r="A375" s="1">
        <v>34639</v>
      </c>
      <c r="B375">
        <v>11.47</v>
      </c>
    </row>
    <row r="376" spans="1:2" x14ac:dyDescent="0.55000000000000004">
      <c r="A376" s="1">
        <v>34669</v>
      </c>
      <c r="B376">
        <v>11.49</v>
      </c>
    </row>
    <row r="377" spans="1:2" x14ac:dyDescent="0.55000000000000004">
      <c r="A377" s="1">
        <v>34700</v>
      </c>
      <c r="B377">
        <v>11.56</v>
      </c>
    </row>
    <row r="378" spans="1:2" x14ac:dyDescent="0.55000000000000004">
      <c r="A378" s="1">
        <v>34731</v>
      </c>
      <c r="B378">
        <v>11.56</v>
      </c>
    </row>
    <row r="379" spans="1:2" x14ac:dyDescent="0.55000000000000004">
      <c r="A379" s="1">
        <v>34759</v>
      </c>
      <c r="B379">
        <v>11.55</v>
      </c>
    </row>
    <row r="380" spans="1:2" x14ac:dyDescent="0.55000000000000004">
      <c r="A380" s="1">
        <v>34790</v>
      </c>
      <c r="B380">
        <v>11.61</v>
      </c>
    </row>
    <row r="381" spans="1:2" x14ac:dyDescent="0.55000000000000004">
      <c r="A381" s="1">
        <v>34820</v>
      </c>
      <c r="B381">
        <v>11.58</v>
      </c>
    </row>
    <row r="382" spans="1:2" x14ac:dyDescent="0.55000000000000004">
      <c r="A382" s="1">
        <v>34851</v>
      </c>
      <c r="B382">
        <v>11.56</v>
      </c>
    </row>
    <row r="383" spans="1:2" x14ac:dyDescent="0.55000000000000004">
      <c r="A383" s="1">
        <v>34881</v>
      </c>
      <c r="B383">
        <v>11.62</v>
      </c>
    </row>
    <row r="384" spans="1:2" x14ac:dyDescent="0.55000000000000004">
      <c r="A384" s="1">
        <v>34912</v>
      </c>
      <c r="B384">
        <v>11.6</v>
      </c>
    </row>
    <row r="385" spans="1:2" x14ac:dyDescent="0.55000000000000004">
      <c r="A385" s="1">
        <v>34943</v>
      </c>
      <c r="B385">
        <v>11.76</v>
      </c>
    </row>
    <row r="386" spans="1:2" x14ac:dyDescent="0.55000000000000004">
      <c r="A386" s="1">
        <v>34973</v>
      </c>
      <c r="B386">
        <v>11.8</v>
      </c>
    </row>
    <row r="387" spans="1:2" x14ac:dyDescent="0.55000000000000004">
      <c r="A387" s="1">
        <v>35004</v>
      </c>
      <c r="B387">
        <v>11.8</v>
      </c>
    </row>
    <row r="388" spans="1:2" x14ac:dyDescent="0.55000000000000004">
      <c r="A388" s="1">
        <v>35034</v>
      </c>
      <c r="B388">
        <v>11.83</v>
      </c>
    </row>
    <row r="389" spans="1:2" x14ac:dyDescent="0.55000000000000004">
      <c r="A389" s="1">
        <v>35065</v>
      </c>
      <c r="B389">
        <v>11.92</v>
      </c>
    </row>
    <row r="390" spans="1:2" x14ac:dyDescent="0.55000000000000004">
      <c r="A390" s="1">
        <v>35096</v>
      </c>
      <c r="B390">
        <v>11.9</v>
      </c>
    </row>
    <row r="391" spans="1:2" x14ac:dyDescent="0.55000000000000004">
      <c r="A391" s="1">
        <v>35125</v>
      </c>
      <c r="B391">
        <v>11.89</v>
      </c>
    </row>
    <row r="392" spans="1:2" x14ac:dyDescent="0.55000000000000004">
      <c r="A392" s="1">
        <v>35156</v>
      </c>
      <c r="B392">
        <v>11.97</v>
      </c>
    </row>
    <row r="393" spans="1:2" x14ac:dyDescent="0.55000000000000004">
      <c r="A393" s="1">
        <v>35186</v>
      </c>
      <c r="B393">
        <v>11.95</v>
      </c>
    </row>
    <row r="394" spans="1:2" x14ac:dyDescent="0.55000000000000004">
      <c r="A394" s="1">
        <v>35217</v>
      </c>
      <c r="B394">
        <v>11.99</v>
      </c>
    </row>
    <row r="395" spans="1:2" x14ac:dyDescent="0.55000000000000004">
      <c r="A395" s="1">
        <v>35247</v>
      </c>
      <c r="B395">
        <v>11.97</v>
      </c>
    </row>
    <row r="396" spans="1:2" x14ac:dyDescent="0.55000000000000004">
      <c r="A396" s="1">
        <v>35278</v>
      </c>
      <c r="B396">
        <v>12.01</v>
      </c>
    </row>
    <row r="397" spans="1:2" x14ac:dyDescent="0.55000000000000004">
      <c r="A397" s="1">
        <v>35309</v>
      </c>
      <c r="B397">
        <v>12.19</v>
      </c>
    </row>
    <row r="398" spans="1:2" x14ac:dyDescent="0.55000000000000004">
      <c r="A398" s="1">
        <v>35339</v>
      </c>
      <c r="B398">
        <v>12.18</v>
      </c>
    </row>
    <row r="399" spans="1:2" x14ac:dyDescent="0.55000000000000004">
      <c r="A399" s="1">
        <v>35370</v>
      </c>
      <c r="B399">
        <v>12.22</v>
      </c>
    </row>
    <row r="400" spans="1:2" x14ac:dyDescent="0.55000000000000004">
      <c r="A400" s="1">
        <v>35400</v>
      </c>
      <c r="B400">
        <v>12.29</v>
      </c>
    </row>
    <row r="401" spans="1:2" x14ac:dyDescent="0.55000000000000004">
      <c r="A401" s="1">
        <v>35431</v>
      </c>
      <c r="B401">
        <v>12.35</v>
      </c>
    </row>
    <row r="402" spans="1:2" x14ac:dyDescent="0.55000000000000004">
      <c r="A402" s="1">
        <v>35462</v>
      </c>
      <c r="B402">
        <v>12.36</v>
      </c>
    </row>
    <row r="403" spans="1:2" x14ac:dyDescent="0.55000000000000004">
      <c r="A403" s="1">
        <v>35490</v>
      </c>
      <c r="B403">
        <v>12.39</v>
      </c>
    </row>
    <row r="404" spans="1:2" x14ac:dyDescent="0.55000000000000004">
      <c r="A404" s="1">
        <v>35521</v>
      </c>
      <c r="B404">
        <v>12.41</v>
      </c>
    </row>
    <row r="405" spans="1:2" x14ac:dyDescent="0.55000000000000004">
      <c r="A405" s="1">
        <v>35551</v>
      </c>
      <c r="B405">
        <v>12.41</v>
      </c>
    </row>
    <row r="406" spans="1:2" x14ac:dyDescent="0.55000000000000004">
      <c r="A406" s="1">
        <v>35582</v>
      </c>
      <c r="B406">
        <v>12.42</v>
      </c>
    </row>
    <row r="407" spans="1:2" x14ac:dyDescent="0.55000000000000004">
      <c r="A407" s="1">
        <v>35612</v>
      </c>
      <c r="B407">
        <v>12.41</v>
      </c>
    </row>
    <row r="408" spans="1:2" x14ac:dyDescent="0.55000000000000004">
      <c r="A408" s="1">
        <v>35643</v>
      </c>
      <c r="B408">
        <v>12.48</v>
      </c>
    </row>
    <row r="409" spans="1:2" x14ac:dyDescent="0.55000000000000004">
      <c r="A409" s="1">
        <v>35674</v>
      </c>
      <c r="B409">
        <v>12.64</v>
      </c>
    </row>
    <row r="410" spans="1:2" x14ac:dyDescent="0.55000000000000004">
      <c r="A410" s="1">
        <v>35704</v>
      </c>
      <c r="B410">
        <v>12.68</v>
      </c>
    </row>
    <row r="411" spans="1:2" x14ac:dyDescent="0.55000000000000004">
      <c r="A411" s="1">
        <v>35735</v>
      </c>
      <c r="B411">
        <v>12.77</v>
      </c>
    </row>
    <row r="412" spans="1:2" x14ac:dyDescent="0.55000000000000004">
      <c r="A412" s="1">
        <v>35765</v>
      </c>
      <c r="B412">
        <v>12.77</v>
      </c>
    </row>
    <row r="413" spans="1:2" x14ac:dyDescent="0.55000000000000004">
      <c r="A413" s="1">
        <v>35796</v>
      </c>
      <c r="B413">
        <v>12.84</v>
      </c>
    </row>
    <row r="414" spans="1:2" x14ac:dyDescent="0.55000000000000004">
      <c r="A414" s="1">
        <v>35827</v>
      </c>
      <c r="B414">
        <v>12.88</v>
      </c>
    </row>
    <row r="415" spans="1:2" x14ac:dyDescent="0.55000000000000004">
      <c r="A415" s="1">
        <v>35855</v>
      </c>
      <c r="B415">
        <v>12.91</v>
      </c>
    </row>
    <row r="416" spans="1:2" x14ac:dyDescent="0.55000000000000004">
      <c r="A416" s="1">
        <v>35886</v>
      </c>
      <c r="B416">
        <v>12.93</v>
      </c>
    </row>
    <row r="417" spans="1:2" x14ac:dyDescent="0.55000000000000004">
      <c r="A417" s="1">
        <v>35916</v>
      </c>
      <c r="B417">
        <v>12.95</v>
      </c>
    </row>
    <row r="418" spans="1:2" x14ac:dyDescent="0.55000000000000004">
      <c r="A418" s="1">
        <v>35947</v>
      </c>
      <c r="B418">
        <v>12.92</v>
      </c>
    </row>
    <row r="419" spans="1:2" x14ac:dyDescent="0.55000000000000004">
      <c r="A419" s="1">
        <v>35977</v>
      </c>
      <c r="B419">
        <v>12.92</v>
      </c>
    </row>
    <row r="420" spans="1:2" x14ac:dyDescent="0.55000000000000004">
      <c r="A420" s="1">
        <v>36008</v>
      </c>
      <c r="B420">
        <v>13.01</v>
      </c>
    </row>
    <row r="421" spans="1:2" x14ac:dyDescent="0.55000000000000004">
      <c r="A421" s="1">
        <v>36039</v>
      </c>
      <c r="B421">
        <v>13.13</v>
      </c>
    </row>
    <row r="422" spans="1:2" x14ac:dyDescent="0.55000000000000004">
      <c r="A422" s="1">
        <v>36069</v>
      </c>
      <c r="B422">
        <v>13.16</v>
      </c>
    </row>
    <row r="423" spans="1:2" x14ac:dyDescent="0.55000000000000004">
      <c r="A423" s="1">
        <v>36100</v>
      </c>
      <c r="B423">
        <v>13.23</v>
      </c>
    </row>
    <row r="424" spans="1:2" x14ac:dyDescent="0.55000000000000004">
      <c r="A424" s="1">
        <v>36130</v>
      </c>
      <c r="B424">
        <v>13.23</v>
      </c>
    </row>
    <row r="425" spans="1:2" x14ac:dyDescent="0.55000000000000004">
      <c r="A425" s="1">
        <v>36161</v>
      </c>
      <c r="B425">
        <v>13.33</v>
      </c>
    </row>
    <row r="426" spans="1:2" x14ac:dyDescent="0.55000000000000004">
      <c r="A426" s="1">
        <v>36192</v>
      </c>
      <c r="B426">
        <v>13.32</v>
      </c>
    </row>
    <row r="427" spans="1:2" x14ac:dyDescent="0.55000000000000004">
      <c r="A427" s="1">
        <v>36220</v>
      </c>
      <c r="B427">
        <v>13.33</v>
      </c>
    </row>
    <row r="428" spans="1:2" x14ac:dyDescent="0.55000000000000004">
      <c r="A428" s="1">
        <v>36251</v>
      </c>
      <c r="B428">
        <v>13.4</v>
      </c>
    </row>
    <row r="429" spans="1:2" x14ac:dyDescent="0.55000000000000004">
      <c r="A429" s="1">
        <v>36281</v>
      </c>
      <c r="B429">
        <v>13.44</v>
      </c>
    </row>
    <row r="430" spans="1:2" x14ac:dyDescent="0.55000000000000004">
      <c r="A430" s="1">
        <v>36312</v>
      </c>
      <c r="B430">
        <v>13.4</v>
      </c>
    </row>
    <row r="431" spans="1:2" x14ac:dyDescent="0.55000000000000004">
      <c r="A431" s="1">
        <v>36342</v>
      </c>
      <c r="B431">
        <v>13.42</v>
      </c>
    </row>
    <row r="432" spans="1:2" x14ac:dyDescent="0.55000000000000004">
      <c r="A432" s="1">
        <v>36373</v>
      </c>
      <c r="B432">
        <v>13.47</v>
      </c>
    </row>
    <row r="433" spans="1:2" x14ac:dyDescent="0.55000000000000004">
      <c r="A433" s="1">
        <v>36404</v>
      </c>
      <c r="B433">
        <v>13.63</v>
      </c>
    </row>
    <row r="434" spans="1:2" x14ac:dyDescent="0.55000000000000004">
      <c r="A434" s="1">
        <v>36434</v>
      </c>
      <c r="B434">
        <v>13.66</v>
      </c>
    </row>
    <row r="435" spans="1:2" x14ac:dyDescent="0.55000000000000004">
      <c r="A435" s="1">
        <v>36465</v>
      </c>
      <c r="B435">
        <v>13.68</v>
      </c>
    </row>
    <row r="436" spans="1:2" x14ac:dyDescent="0.55000000000000004">
      <c r="A436" s="1">
        <v>36495</v>
      </c>
      <c r="B436">
        <v>13.72</v>
      </c>
    </row>
    <row r="437" spans="1:2" x14ac:dyDescent="0.55000000000000004">
      <c r="A437" s="1">
        <v>36526</v>
      </c>
      <c r="B437">
        <v>13.84</v>
      </c>
    </row>
    <row r="438" spans="1:2" x14ac:dyDescent="0.55000000000000004">
      <c r="A438" s="1">
        <v>36557</v>
      </c>
      <c r="B438">
        <v>13.82</v>
      </c>
    </row>
    <row r="439" spans="1:2" x14ac:dyDescent="0.55000000000000004">
      <c r="A439" s="1">
        <v>36586</v>
      </c>
      <c r="B439">
        <v>13.84</v>
      </c>
    </row>
    <row r="440" spans="1:2" x14ac:dyDescent="0.55000000000000004">
      <c r="A440" s="1">
        <v>36617</v>
      </c>
      <c r="B440">
        <v>13.96</v>
      </c>
    </row>
    <row r="441" spans="1:2" x14ac:dyDescent="0.55000000000000004">
      <c r="A441" s="1">
        <v>36647</v>
      </c>
      <c r="B441">
        <v>13.91</v>
      </c>
    </row>
    <row r="442" spans="1:2" x14ac:dyDescent="0.55000000000000004">
      <c r="A442" s="1">
        <v>36678</v>
      </c>
      <c r="B442">
        <v>13.91</v>
      </c>
    </row>
    <row r="443" spans="1:2" x14ac:dyDescent="0.55000000000000004">
      <c r="A443" s="1">
        <v>36708</v>
      </c>
      <c r="B443">
        <v>13.97</v>
      </c>
    </row>
    <row r="444" spans="1:2" x14ac:dyDescent="0.55000000000000004">
      <c r="A444" s="1">
        <v>36739</v>
      </c>
      <c r="B444">
        <v>13.97</v>
      </c>
    </row>
    <row r="445" spans="1:2" x14ac:dyDescent="0.55000000000000004">
      <c r="A445" s="1">
        <v>36770</v>
      </c>
      <c r="B445">
        <v>14.16</v>
      </c>
    </row>
    <row r="446" spans="1:2" x14ac:dyDescent="0.55000000000000004">
      <c r="A446" s="1">
        <v>36800</v>
      </c>
      <c r="B446">
        <v>14.24</v>
      </c>
    </row>
    <row r="447" spans="1:2" x14ac:dyDescent="0.55000000000000004">
      <c r="A447" s="1">
        <v>36831</v>
      </c>
      <c r="B447">
        <v>14.25</v>
      </c>
    </row>
    <row r="448" spans="1:2" x14ac:dyDescent="0.55000000000000004">
      <c r="A448" s="1">
        <v>36861</v>
      </c>
      <c r="B448">
        <v>14.3</v>
      </c>
    </row>
    <row r="449" spans="1:2" x14ac:dyDescent="0.55000000000000004">
      <c r="A449" s="1">
        <v>36892</v>
      </c>
      <c r="B449">
        <v>14.35</v>
      </c>
    </row>
    <row r="450" spans="1:2" x14ac:dyDescent="0.55000000000000004">
      <c r="A450" s="1">
        <v>36923</v>
      </c>
      <c r="B450">
        <v>14.4</v>
      </c>
    </row>
    <row r="451" spans="1:2" x14ac:dyDescent="0.55000000000000004">
      <c r="A451" s="1">
        <v>36951</v>
      </c>
      <c r="B451">
        <v>14.42</v>
      </c>
    </row>
    <row r="452" spans="1:2" x14ac:dyDescent="0.55000000000000004">
      <c r="A452" s="1">
        <v>36982</v>
      </c>
      <c r="B452">
        <v>14.5</v>
      </c>
    </row>
    <row r="453" spans="1:2" x14ac:dyDescent="0.55000000000000004">
      <c r="A453" s="1">
        <v>37012</v>
      </c>
      <c r="B453">
        <v>14.47</v>
      </c>
    </row>
    <row r="454" spans="1:2" x14ac:dyDescent="0.55000000000000004">
      <c r="A454" s="1">
        <v>37043</v>
      </c>
      <c r="B454">
        <v>14.46</v>
      </c>
    </row>
    <row r="455" spans="1:2" x14ac:dyDescent="0.55000000000000004">
      <c r="A455" s="1">
        <v>37073</v>
      </c>
      <c r="B455">
        <v>14.5</v>
      </c>
    </row>
    <row r="456" spans="1:2" x14ac:dyDescent="0.55000000000000004">
      <c r="A456" s="1">
        <v>37104</v>
      </c>
      <c r="B456">
        <v>14.5</v>
      </c>
    </row>
    <row r="457" spans="1:2" x14ac:dyDescent="0.55000000000000004">
      <c r="A457" s="1">
        <v>37135</v>
      </c>
      <c r="B457">
        <v>14.69</v>
      </c>
    </row>
    <row r="458" spans="1:2" x14ac:dyDescent="0.55000000000000004">
      <c r="A458" s="1">
        <v>37165</v>
      </c>
      <c r="B458">
        <v>14.68</v>
      </c>
    </row>
    <row r="459" spans="1:2" x14ac:dyDescent="0.55000000000000004">
      <c r="A459" s="1">
        <v>37196</v>
      </c>
      <c r="B459">
        <v>14.73</v>
      </c>
    </row>
    <row r="460" spans="1:2" x14ac:dyDescent="0.55000000000000004">
      <c r="A460" s="1">
        <v>37226</v>
      </c>
      <c r="B460">
        <v>14.81</v>
      </c>
    </row>
    <row r="461" spans="1:2" x14ac:dyDescent="0.55000000000000004">
      <c r="A461" s="1">
        <v>37257</v>
      </c>
      <c r="B461">
        <v>14.82</v>
      </c>
    </row>
    <row r="462" spans="1:2" x14ac:dyDescent="0.55000000000000004">
      <c r="A462" s="1">
        <v>37288</v>
      </c>
      <c r="B462">
        <v>14.82</v>
      </c>
    </row>
    <row r="463" spans="1:2" x14ac:dyDescent="0.55000000000000004">
      <c r="A463" s="1">
        <v>37316</v>
      </c>
      <c r="B463">
        <v>14.83</v>
      </c>
    </row>
    <row r="464" spans="1:2" x14ac:dyDescent="0.55000000000000004">
      <c r="A464" s="1">
        <v>37347</v>
      </c>
      <c r="B464">
        <v>14.85</v>
      </c>
    </row>
    <row r="465" spans="1:2" x14ac:dyDescent="0.55000000000000004">
      <c r="A465" s="1">
        <v>37377</v>
      </c>
      <c r="B465">
        <v>14.84</v>
      </c>
    </row>
    <row r="466" spans="1:2" x14ac:dyDescent="0.55000000000000004">
      <c r="A466" s="1">
        <v>37408</v>
      </c>
      <c r="B466">
        <v>14.9</v>
      </c>
    </row>
    <row r="467" spans="1:2" x14ac:dyDescent="0.55000000000000004">
      <c r="A467" s="1">
        <v>37438</v>
      </c>
      <c r="B467">
        <v>14.88</v>
      </c>
    </row>
    <row r="468" spans="1:2" x14ac:dyDescent="0.55000000000000004">
      <c r="A468" s="1">
        <v>37469</v>
      </c>
      <c r="B468">
        <v>14.93</v>
      </c>
    </row>
    <row r="469" spans="1:2" x14ac:dyDescent="0.55000000000000004">
      <c r="A469" s="1">
        <v>37500</v>
      </c>
      <c r="B469">
        <v>15.12</v>
      </c>
    </row>
    <row r="470" spans="1:2" x14ac:dyDescent="0.55000000000000004">
      <c r="A470" s="1">
        <v>37530</v>
      </c>
      <c r="B470">
        <v>15.13</v>
      </c>
    </row>
    <row r="471" spans="1:2" x14ac:dyDescent="0.55000000000000004">
      <c r="A471" s="1">
        <v>37561</v>
      </c>
      <c r="B471">
        <v>15.17</v>
      </c>
    </row>
    <row r="472" spans="1:2" x14ac:dyDescent="0.55000000000000004">
      <c r="A472" s="1">
        <v>37591</v>
      </c>
      <c r="B472">
        <v>15.26</v>
      </c>
    </row>
    <row r="473" spans="1:2" x14ac:dyDescent="0.55000000000000004">
      <c r="A473" s="1">
        <v>37622</v>
      </c>
      <c r="B473">
        <v>15.28</v>
      </c>
    </row>
    <row r="474" spans="1:2" x14ac:dyDescent="0.55000000000000004">
      <c r="A474" s="1">
        <v>37653</v>
      </c>
      <c r="B474">
        <v>15.36</v>
      </c>
    </row>
    <row r="475" spans="1:2" x14ac:dyDescent="0.55000000000000004">
      <c r="A475" s="1">
        <v>37681</v>
      </c>
      <c r="B475">
        <v>15.32</v>
      </c>
    </row>
    <row r="476" spans="1:2" x14ac:dyDescent="0.55000000000000004">
      <c r="A476" s="1">
        <v>37712</v>
      </c>
      <c r="B476">
        <v>15.29</v>
      </c>
    </row>
    <row r="477" spans="1:2" x14ac:dyDescent="0.55000000000000004">
      <c r="A477" s="1">
        <v>37742</v>
      </c>
      <c r="B477">
        <v>15.29</v>
      </c>
    </row>
    <row r="478" spans="1:2" x14ac:dyDescent="0.55000000000000004">
      <c r="A478" s="1">
        <v>37773</v>
      </c>
      <c r="B478">
        <v>15.32</v>
      </c>
    </row>
    <row r="479" spans="1:2" x14ac:dyDescent="0.55000000000000004">
      <c r="A479" s="1">
        <v>37803</v>
      </c>
      <c r="B479">
        <v>15.3</v>
      </c>
    </row>
    <row r="480" spans="1:2" x14ac:dyDescent="0.55000000000000004">
      <c r="A480" s="1">
        <v>37834</v>
      </c>
      <c r="B480">
        <v>15.33</v>
      </c>
    </row>
    <row r="481" spans="1:2" x14ac:dyDescent="0.55000000000000004">
      <c r="A481" s="1">
        <v>37865</v>
      </c>
      <c r="B481">
        <v>15.45</v>
      </c>
    </row>
    <row r="482" spans="1:2" x14ac:dyDescent="0.55000000000000004">
      <c r="A482" s="1">
        <v>37895</v>
      </c>
      <c r="B482">
        <v>15.44</v>
      </c>
    </row>
    <row r="483" spans="1:2" x14ac:dyDescent="0.55000000000000004">
      <c r="A483" s="1">
        <v>37926</v>
      </c>
      <c r="B483">
        <v>15.53</v>
      </c>
    </row>
    <row r="484" spans="1:2" x14ac:dyDescent="0.55000000000000004">
      <c r="A484" s="1">
        <v>37956</v>
      </c>
      <c r="B484">
        <v>15.49</v>
      </c>
    </row>
    <row r="485" spans="1:2" x14ac:dyDescent="0.55000000000000004">
      <c r="A485" s="1">
        <v>37987</v>
      </c>
      <c r="B485">
        <v>15.57</v>
      </c>
    </row>
    <row r="486" spans="1:2" x14ac:dyDescent="0.55000000000000004">
      <c r="A486" s="1">
        <v>38018</v>
      </c>
      <c r="B486">
        <v>15.6</v>
      </c>
    </row>
    <row r="487" spans="1:2" x14ac:dyDescent="0.55000000000000004">
      <c r="A487" s="1">
        <v>38047</v>
      </c>
      <c r="B487">
        <v>15.56</v>
      </c>
    </row>
    <row r="488" spans="1:2" x14ac:dyDescent="0.55000000000000004">
      <c r="A488" s="1">
        <v>38078</v>
      </c>
      <c r="B488">
        <v>15.6</v>
      </c>
    </row>
    <row r="489" spans="1:2" x14ac:dyDescent="0.55000000000000004">
      <c r="A489" s="1">
        <v>38108</v>
      </c>
      <c r="B489">
        <v>15.64</v>
      </c>
    </row>
    <row r="490" spans="1:2" x14ac:dyDescent="0.55000000000000004">
      <c r="A490" s="1">
        <v>38139</v>
      </c>
      <c r="B490">
        <v>15.58</v>
      </c>
    </row>
    <row r="491" spans="1:2" x14ac:dyDescent="0.55000000000000004">
      <c r="A491" s="1">
        <v>38169</v>
      </c>
      <c r="B491">
        <v>15.6</v>
      </c>
    </row>
    <row r="492" spans="1:2" x14ac:dyDescent="0.55000000000000004">
      <c r="A492" s="1">
        <v>38200</v>
      </c>
      <c r="B492">
        <v>15.67</v>
      </c>
    </row>
    <row r="493" spans="1:2" x14ac:dyDescent="0.55000000000000004">
      <c r="A493" s="1">
        <v>38231</v>
      </c>
      <c r="B493">
        <v>15.8</v>
      </c>
    </row>
    <row r="494" spans="1:2" x14ac:dyDescent="0.55000000000000004">
      <c r="A494" s="1">
        <v>38261</v>
      </c>
      <c r="B494">
        <v>15.83</v>
      </c>
    </row>
    <row r="495" spans="1:2" x14ac:dyDescent="0.55000000000000004">
      <c r="A495" s="1">
        <v>38292</v>
      </c>
      <c r="B495">
        <v>15.85</v>
      </c>
    </row>
    <row r="496" spans="1:2" x14ac:dyDescent="0.55000000000000004">
      <c r="A496" s="1">
        <v>38322</v>
      </c>
      <c r="B496">
        <v>15.88</v>
      </c>
    </row>
    <row r="497" spans="1:2" x14ac:dyDescent="0.55000000000000004">
      <c r="A497" s="1">
        <v>38353</v>
      </c>
      <c r="B497">
        <v>16</v>
      </c>
    </row>
    <row r="498" spans="1:2" x14ac:dyDescent="0.55000000000000004">
      <c r="A498" s="1">
        <v>38384</v>
      </c>
      <c r="B498">
        <v>15.96</v>
      </c>
    </row>
    <row r="499" spans="1:2" x14ac:dyDescent="0.55000000000000004">
      <c r="A499" s="1">
        <v>38412</v>
      </c>
      <c r="B499">
        <v>15.97</v>
      </c>
    </row>
    <row r="500" spans="1:2" x14ac:dyDescent="0.55000000000000004">
      <c r="A500" s="1">
        <v>38443</v>
      </c>
      <c r="B500">
        <v>16.02</v>
      </c>
    </row>
    <row r="501" spans="1:2" x14ac:dyDescent="0.55000000000000004">
      <c r="A501" s="1">
        <v>38473</v>
      </c>
      <c r="B501">
        <v>16.05</v>
      </c>
    </row>
    <row r="502" spans="1:2" x14ac:dyDescent="0.55000000000000004">
      <c r="A502" s="1">
        <v>38504</v>
      </c>
      <c r="B502">
        <v>15.98</v>
      </c>
    </row>
    <row r="503" spans="1:2" x14ac:dyDescent="0.55000000000000004">
      <c r="A503" s="1">
        <v>38534</v>
      </c>
      <c r="B503">
        <v>16.059999999999999</v>
      </c>
    </row>
    <row r="504" spans="1:2" x14ac:dyDescent="0.55000000000000004">
      <c r="A504" s="1">
        <v>38565</v>
      </c>
      <c r="B504">
        <v>16.07</v>
      </c>
    </row>
    <row r="505" spans="1:2" x14ac:dyDescent="0.55000000000000004">
      <c r="A505" s="1">
        <v>38596</v>
      </c>
      <c r="B505">
        <v>16.23</v>
      </c>
    </row>
    <row r="506" spans="1:2" x14ac:dyDescent="0.55000000000000004">
      <c r="A506" s="1">
        <v>38626</v>
      </c>
      <c r="B506">
        <v>16.36</v>
      </c>
    </row>
    <row r="507" spans="1:2" x14ac:dyDescent="0.55000000000000004">
      <c r="A507" s="1">
        <v>38657</v>
      </c>
      <c r="B507">
        <v>16.309999999999999</v>
      </c>
    </row>
    <row r="508" spans="1:2" x14ac:dyDescent="0.55000000000000004">
      <c r="A508" s="1">
        <v>38687</v>
      </c>
      <c r="B508">
        <v>16.37</v>
      </c>
    </row>
    <row r="509" spans="1:2" x14ac:dyDescent="0.55000000000000004">
      <c r="A509" s="1">
        <v>38718</v>
      </c>
      <c r="B509">
        <v>16.52</v>
      </c>
    </row>
    <row r="510" spans="1:2" x14ac:dyDescent="0.55000000000000004">
      <c r="A510" s="1">
        <v>38749</v>
      </c>
      <c r="B510">
        <v>16.52</v>
      </c>
    </row>
    <row r="511" spans="1:2" x14ac:dyDescent="0.55000000000000004">
      <c r="A511" s="1">
        <v>38777</v>
      </c>
      <c r="B511">
        <v>16.54</v>
      </c>
    </row>
    <row r="512" spans="1:2" x14ac:dyDescent="0.55000000000000004">
      <c r="A512" s="1">
        <v>38808</v>
      </c>
      <c r="B512">
        <v>16.7</v>
      </c>
    </row>
    <row r="513" spans="1:2" x14ac:dyDescent="0.55000000000000004">
      <c r="A513" s="1">
        <v>38838</v>
      </c>
      <c r="B513">
        <v>16.61</v>
      </c>
    </row>
    <row r="514" spans="1:2" x14ac:dyDescent="0.55000000000000004">
      <c r="A514" s="1">
        <v>38869</v>
      </c>
      <c r="B514">
        <v>16.62</v>
      </c>
    </row>
    <row r="515" spans="1:2" x14ac:dyDescent="0.55000000000000004">
      <c r="A515" s="1">
        <v>38899</v>
      </c>
      <c r="B515">
        <v>16.739999999999998</v>
      </c>
    </row>
    <row r="516" spans="1:2" x14ac:dyDescent="0.55000000000000004">
      <c r="A516" s="1">
        <v>38930</v>
      </c>
      <c r="B516">
        <v>16.73</v>
      </c>
    </row>
    <row r="517" spans="1:2" x14ac:dyDescent="0.55000000000000004">
      <c r="A517" s="1">
        <v>38961</v>
      </c>
      <c r="B517">
        <v>16.899999999999999</v>
      </c>
    </row>
    <row r="518" spans="1:2" x14ac:dyDescent="0.55000000000000004">
      <c r="A518" s="1">
        <v>38991</v>
      </c>
      <c r="B518">
        <v>17.010000000000002</v>
      </c>
    </row>
    <row r="519" spans="1:2" x14ac:dyDescent="0.55000000000000004">
      <c r="A519" s="1">
        <v>39022</v>
      </c>
      <c r="B519">
        <v>16.98</v>
      </c>
    </row>
    <row r="520" spans="1:2" x14ac:dyDescent="0.55000000000000004">
      <c r="A520" s="1">
        <v>39052</v>
      </c>
      <c r="B520">
        <v>17.059999999999999</v>
      </c>
    </row>
    <row r="521" spans="1:2" x14ac:dyDescent="0.55000000000000004">
      <c r="A521" s="1">
        <v>39083</v>
      </c>
      <c r="B521">
        <v>17.149999999999999</v>
      </c>
    </row>
    <row r="522" spans="1:2" x14ac:dyDescent="0.55000000000000004">
      <c r="A522" s="1">
        <v>39114</v>
      </c>
      <c r="B522">
        <v>17.190000000000001</v>
      </c>
    </row>
    <row r="523" spans="1:2" x14ac:dyDescent="0.55000000000000004">
      <c r="A523" s="1">
        <v>39142</v>
      </c>
      <c r="B523">
        <v>17.23</v>
      </c>
    </row>
    <row r="524" spans="1:2" x14ac:dyDescent="0.55000000000000004">
      <c r="A524" s="1">
        <v>39173</v>
      </c>
      <c r="B524">
        <v>17.350000000000001</v>
      </c>
    </row>
    <row r="525" spans="1:2" x14ac:dyDescent="0.55000000000000004">
      <c r="A525" s="1">
        <v>39203</v>
      </c>
      <c r="B525">
        <v>17.29</v>
      </c>
    </row>
    <row r="526" spans="1:2" x14ac:dyDescent="0.55000000000000004">
      <c r="A526" s="1">
        <v>39234</v>
      </c>
      <c r="B526">
        <v>17.309999999999999</v>
      </c>
    </row>
    <row r="527" spans="1:2" x14ac:dyDescent="0.55000000000000004">
      <c r="A527" s="1">
        <v>39264</v>
      </c>
      <c r="B527">
        <v>17.43</v>
      </c>
    </row>
    <row r="528" spans="1:2" x14ac:dyDescent="0.55000000000000004">
      <c r="A528" s="1">
        <v>39295</v>
      </c>
      <c r="B528">
        <v>17.41</v>
      </c>
    </row>
    <row r="529" spans="1:2" x14ac:dyDescent="0.55000000000000004">
      <c r="A529" s="1">
        <v>39326</v>
      </c>
      <c r="B529">
        <v>17.63</v>
      </c>
    </row>
    <row r="530" spans="1:2" x14ac:dyDescent="0.55000000000000004">
      <c r="A530" s="1">
        <v>39356</v>
      </c>
      <c r="B530">
        <v>17.600000000000001</v>
      </c>
    </row>
    <row r="531" spans="1:2" x14ac:dyDescent="0.55000000000000004">
      <c r="A531" s="1">
        <v>39387</v>
      </c>
      <c r="B531">
        <v>17.63</v>
      </c>
    </row>
    <row r="532" spans="1:2" x14ac:dyDescent="0.55000000000000004">
      <c r="A532" s="1">
        <v>39417</v>
      </c>
      <c r="B532">
        <v>17.75</v>
      </c>
    </row>
    <row r="533" spans="1:2" x14ac:dyDescent="0.55000000000000004">
      <c r="A533" s="1">
        <v>39448</v>
      </c>
      <c r="B533">
        <v>17.8</v>
      </c>
    </row>
    <row r="534" spans="1:2" x14ac:dyDescent="0.55000000000000004">
      <c r="A534" s="1">
        <v>39479</v>
      </c>
      <c r="B534">
        <v>17.850000000000001</v>
      </c>
    </row>
    <row r="535" spans="1:2" x14ac:dyDescent="0.55000000000000004">
      <c r="A535" s="1">
        <v>39508</v>
      </c>
      <c r="B535">
        <v>17.95</v>
      </c>
    </row>
    <row r="536" spans="1:2" x14ac:dyDescent="0.55000000000000004">
      <c r="A536" s="1">
        <v>39539</v>
      </c>
      <c r="B536">
        <v>17.940000000000001</v>
      </c>
    </row>
    <row r="537" spans="1:2" x14ac:dyDescent="0.55000000000000004">
      <c r="A537" s="1">
        <v>39569</v>
      </c>
      <c r="B537">
        <v>17.93</v>
      </c>
    </row>
    <row r="538" spans="1:2" x14ac:dyDescent="0.55000000000000004">
      <c r="A538" s="1">
        <v>39600</v>
      </c>
      <c r="B538">
        <v>17.98</v>
      </c>
    </row>
    <row r="539" spans="1:2" x14ac:dyDescent="0.55000000000000004">
      <c r="A539" s="1">
        <v>39630</v>
      </c>
      <c r="B539">
        <v>18</v>
      </c>
    </row>
    <row r="540" spans="1:2" x14ac:dyDescent="0.55000000000000004">
      <c r="A540" s="1">
        <v>39661</v>
      </c>
      <c r="B540">
        <v>18.079999999999998</v>
      </c>
    </row>
    <row r="541" spans="1:2" x14ac:dyDescent="0.55000000000000004">
      <c r="A541" s="1">
        <v>39692</v>
      </c>
      <c r="B541">
        <v>18.23</v>
      </c>
    </row>
    <row r="542" spans="1:2" x14ac:dyDescent="0.55000000000000004">
      <c r="A542" s="1">
        <v>39722</v>
      </c>
      <c r="B542">
        <v>18.25</v>
      </c>
    </row>
    <row r="543" spans="1:2" x14ac:dyDescent="0.55000000000000004">
      <c r="A543" s="1">
        <v>39753</v>
      </c>
      <c r="B543">
        <v>18.38</v>
      </c>
    </row>
    <row r="544" spans="1:2" x14ac:dyDescent="0.55000000000000004">
      <c r="A544" s="1">
        <v>39783</v>
      </c>
      <c r="B544">
        <v>18.38</v>
      </c>
    </row>
    <row r="545" spans="1:2" x14ac:dyDescent="0.55000000000000004">
      <c r="A545" s="1">
        <v>39814</v>
      </c>
      <c r="B545">
        <v>18.47</v>
      </c>
    </row>
    <row r="546" spans="1:2" x14ac:dyDescent="0.55000000000000004">
      <c r="A546" s="1">
        <v>39845</v>
      </c>
      <c r="B546">
        <v>18.54</v>
      </c>
    </row>
    <row r="547" spans="1:2" x14ac:dyDescent="0.55000000000000004">
      <c r="A547" s="1">
        <v>39873</v>
      </c>
      <c r="B547">
        <v>18.579999999999998</v>
      </c>
    </row>
    <row r="548" spans="1:2" x14ac:dyDescent="0.55000000000000004">
      <c r="A548" s="1">
        <v>39904</v>
      </c>
      <c r="B548">
        <v>18.53</v>
      </c>
    </row>
    <row r="549" spans="1:2" x14ac:dyDescent="0.55000000000000004">
      <c r="A549" s="1">
        <v>39934</v>
      </c>
      <c r="B549">
        <v>18.489999999999998</v>
      </c>
    </row>
    <row r="550" spans="1:2" x14ac:dyDescent="0.55000000000000004">
      <c r="A550" s="1">
        <v>39965</v>
      </c>
      <c r="B550">
        <v>18.43</v>
      </c>
    </row>
    <row r="551" spans="1:2" x14ac:dyDescent="0.55000000000000004">
      <c r="A551" s="1">
        <v>39995</v>
      </c>
      <c r="B551">
        <v>18.5</v>
      </c>
    </row>
    <row r="552" spans="1:2" x14ac:dyDescent="0.55000000000000004">
      <c r="A552" s="1">
        <v>40026</v>
      </c>
      <c r="B552">
        <v>18.61</v>
      </c>
    </row>
    <row r="553" spans="1:2" x14ac:dyDescent="0.55000000000000004">
      <c r="A553" s="1">
        <v>40057</v>
      </c>
      <c r="B553">
        <v>18.71</v>
      </c>
    </row>
    <row r="554" spans="1:2" x14ac:dyDescent="0.55000000000000004">
      <c r="A554" s="1">
        <v>40087</v>
      </c>
      <c r="B554">
        <v>18.75</v>
      </c>
    </row>
    <row r="555" spans="1:2" x14ac:dyDescent="0.55000000000000004">
      <c r="A555" s="1">
        <v>40118</v>
      </c>
      <c r="B555">
        <v>18.86</v>
      </c>
    </row>
    <row r="556" spans="1:2" x14ac:dyDescent="0.55000000000000004">
      <c r="A556" s="1">
        <v>40148</v>
      </c>
      <c r="B556">
        <v>18.84</v>
      </c>
    </row>
    <row r="557" spans="1:2" x14ac:dyDescent="0.55000000000000004">
      <c r="A557" s="1">
        <v>40179</v>
      </c>
      <c r="B557">
        <v>18.96</v>
      </c>
    </row>
    <row r="558" spans="1:2" x14ac:dyDescent="0.55000000000000004">
      <c r="A558" s="1">
        <v>40210</v>
      </c>
      <c r="B558">
        <v>18.97</v>
      </c>
    </row>
    <row r="559" spans="1:2" x14ac:dyDescent="0.55000000000000004">
      <c r="A559" s="1">
        <v>40238</v>
      </c>
      <c r="B559">
        <v>18.93</v>
      </c>
    </row>
    <row r="560" spans="1:2" x14ac:dyDescent="0.55000000000000004">
      <c r="A560" s="1">
        <v>40269</v>
      </c>
      <c r="B560">
        <v>18.989999999999998</v>
      </c>
    </row>
    <row r="561" spans="1:2" x14ac:dyDescent="0.55000000000000004">
      <c r="A561" s="1">
        <v>40299</v>
      </c>
      <c r="B561">
        <v>19.03</v>
      </c>
    </row>
    <row r="562" spans="1:2" x14ac:dyDescent="0.55000000000000004">
      <c r="A562" s="1">
        <v>40330</v>
      </c>
      <c r="B562">
        <v>18.899999999999999</v>
      </c>
    </row>
    <row r="563" spans="1:2" x14ac:dyDescent="0.55000000000000004">
      <c r="A563" s="1">
        <v>40360</v>
      </c>
      <c r="B563">
        <v>18.95</v>
      </c>
    </row>
    <row r="564" spans="1:2" x14ac:dyDescent="0.55000000000000004">
      <c r="A564" s="1">
        <v>40391</v>
      </c>
      <c r="B564">
        <v>19.04</v>
      </c>
    </row>
    <row r="565" spans="1:2" x14ac:dyDescent="0.55000000000000004">
      <c r="A565" s="1">
        <v>40422</v>
      </c>
      <c r="B565">
        <v>19.12</v>
      </c>
    </row>
    <row r="566" spans="1:2" x14ac:dyDescent="0.55000000000000004">
      <c r="A566" s="1">
        <v>40452</v>
      </c>
      <c r="B566">
        <v>19.22</v>
      </c>
    </row>
    <row r="567" spans="1:2" x14ac:dyDescent="0.55000000000000004">
      <c r="A567" s="1">
        <v>40483</v>
      </c>
      <c r="B567">
        <v>19.21</v>
      </c>
    </row>
    <row r="568" spans="1:2" x14ac:dyDescent="0.55000000000000004">
      <c r="A568" s="1">
        <v>40513</v>
      </c>
      <c r="B568">
        <v>19.21</v>
      </c>
    </row>
    <row r="569" spans="1:2" x14ac:dyDescent="0.55000000000000004">
      <c r="A569" s="1">
        <v>40544</v>
      </c>
      <c r="B569">
        <v>19.48</v>
      </c>
    </row>
    <row r="570" spans="1:2" x14ac:dyDescent="0.55000000000000004">
      <c r="A570" s="1">
        <v>40575</v>
      </c>
      <c r="B570">
        <v>19.37</v>
      </c>
    </row>
    <row r="571" spans="1:2" x14ac:dyDescent="0.55000000000000004">
      <c r="A571" s="1">
        <v>40603</v>
      </c>
      <c r="B571">
        <v>19.32</v>
      </c>
    </row>
    <row r="572" spans="1:2" x14ac:dyDescent="0.55000000000000004">
      <c r="A572" s="1">
        <v>40634</v>
      </c>
      <c r="B572">
        <v>19.39</v>
      </c>
    </row>
    <row r="573" spans="1:2" x14ac:dyDescent="0.55000000000000004">
      <c r="A573" s="1">
        <v>40664</v>
      </c>
      <c r="B573">
        <v>19.440000000000001</v>
      </c>
    </row>
    <row r="574" spans="1:2" x14ac:dyDescent="0.55000000000000004">
      <c r="A574" s="1">
        <v>40695</v>
      </c>
      <c r="B574">
        <v>19.28</v>
      </c>
    </row>
    <row r="575" spans="1:2" x14ac:dyDescent="0.55000000000000004">
      <c r="A575" s="1">
        <v>40725</v>
      </c>
      <c r="B575">
        <v>19.38</v>
      </c>
    </row>
    <row r="576" spans="1:2" x14ac:dyDescent="0.55000000000000004">
      <c r="A576" s="1">
        <v>40756</v>
      </c>
      <c r="B576">
        <v>19.34</v>
      </c>
    </row>
    <row r="577" spans="1:2" x14ac:dyDescent="0.55000000000000004">
      <c r="A577" s="1">
        <v>40787</v>
      </c>
      <c r="B577">
        <v>19.5</v>
      </c>
    </row>
    <row r="578" spans="1:2" x14ac:dyDescent="0.55000000000000004">
      <c r="A578" s="1">
        <v>40817</v>
      </c>
      <c r="B578">
        <v>19.649999999999999</v>
      </c>
    </row>
    <row r="579" spans="1:2" x14ac:dyDescent="0.55000000000000004">
      <c r="A579" s="1">
        <v>40848</v>
      </c>
      <c r="B579">
        <v>19.55</v>
      </c>
    </row>
    <row r="580" spans="1:2" x14ac:dyDescent="0.55000000000000004">
      <c r="A580" s="1">
        <v>40878</v>
      </c>
      <c r="B580">
        <v>19.559999999999999</v>
      </c>
    </row>
    <row r="581" spans="1:2" x14ac:dyDescent="0.55000000000000004">
      <c r="A581" s="1">
        <v>40909</v>
      </c>
      <c r="B581">
        <v>19.75</v>
      </c>
    </row>
    <row r="582" spans="1:2" x14ac:dyDescent="0.55000000000000004">
      <c r="A582" s="1">
        <v>40940</v>
      </c>
      <c r="B582">
        <v>19.66</v>
      </c>
    </row>
    <row r="583" spans="1:2" x14ac:dyDescent="0.55000000000000004">
      <c r="A583" s="1">
        <v>40969</v>
      </c>
      <c r="B583">
        <v>19.66</v>
      </c>
    </row>
    <row r="584" spans="1:2" x14ac:dyDescent="0.55000000000000004">
      <c r="A584" s="1">
        <v>41000</v>
      </c>
      <c r="B584">
        <v>19.8</v>
      </c>
    </row>
    <row r="585" spans="1:2" x14ac:dyDescent="0.55000000000000004">
      <c r="A585" s="1">
        <v>41030</v>
      </c>
      <c r="B585">
        <v>19.62</v>
      </c>
    </row>
    <row r="586" spans="1:2" x14ac:dyDescent="0.55000000000000004">
      <c r="A586" s="1">
        <v>41061</v>
      </c>
      <c r="B586">
        <v>19.579999999999998</v>
      </c>
    </row>
    <row r="587" spans="1:2" x14ac:dyDescent="0.55000000000000004">
      <c r="A587" s="1">
        <v>41091</v>
      </c>
      <c r="B587">
        <v>19.72</v>
      </c>
    </row>
    <row r="588" spans="1:2" x14ac:dyDescent="0.55000000000000004">
      <c r="A588" s="1">
        <v>41122</v>
      </c>
      <c r="B588">
        <v>19.59</v>
      </c>
    </row>
    <row r="589" spans="1:2" x14ac:dyDescent="0.55000000000000004">
      <c r="A589" s="1">
        <v>41153</v>
      </c>
      <c r="B589">
        <v>19.86</v>
      </c>
    </row>
    <row r="590" spans="1:2" x14ac:dyDescent="0.55000000000000004">
      <c r="A590" s="1">
        <v>41183</v>
      </c>
      <c r="B590">
        <v>19.8</v>
      </c>
    </row>
    <row r="591" spans="1:2" x14ac:dyDescent="0.55000000000000004">
      <c r="A591" s="1">
        <v>41214</v>
      </c>
      <c r="B591">
        <v>19.84</v>
      </c>
    </row>
    <row r="592" spans="1:2" x14ac:dyDescent="0.55000000000000004">
      <c r="A592" s="1">
        <v>41244</v>
      </c>
      <c r="B592">
        <v>19.95</v>
      </c>
    </row>
    <row r="593" spans="1:2" x14ac:dyDescent="0.55000000000000004">
      <c r="A593" s="1">
        <v>41275</v>
      </c>
      <c r="B593">
        <v>20.04</v>
      </c>
    </row>
    <row r="594" spans="1:2" x14ac:dyDescent="0.55000000000000004">
      <c r="A594" s="1">
        <v>41306</v>
      </c>
      <c r="B594">
        <v>20.07</v>
      </c>
    </row>
    <row r="595" spans="1:2" x14ac:dyDescent="0.55000000000000004">
      <c r="A595" s="1">
        <v>41334</v>
      </c>
      <c r="B595">
        <v>20.03</v>
      </c>
    </row>
    <row r="596" spans="1:2" x14ac:dyDescent="0.55000000000000004">
      <c r="A596" s="1">
        <v>41365</v>
      </c>
      <c r="B596">
        <v>20.079999999999998</v>
      </c>
    </row>
    <row r="597" spans="1:2" x14ac:dyDescent="0.55000000000000004">
      <c r="A597" s="1">
        <v>41395</v>
      </c>
      <c r="B597">
        <v>19.989999999999998</v>
      </c>
    </row>
    <row r="598" spans="1:2" x14ac:dyDescent="0.55000000000000004">
      <c r="A598" s="1">
        <v>41426</v>
      </c>
      <c r="B598">
        <v>20.07</v>
      </c>
    </row>
    <row r="599" spans="1:2" x14ac:dyDescent="0.55000000000000004">
      <c r="A599" s="1">
        <v>41456</v>
      </c>
      <c r="B599">
        <v>20.03</v>
      </c>
    </row>
    <row r="600" spans="1:2" x14ac:dyDescent="0.55000000000000004">
      <c r="A600" s="1">
        <v>41487</v>
      </c>
      <c r="B600">
        <v>20.03</v>
      </c>
    </row>
    <row r="601" spans="1:2" x14ac:dyDescent="0.55000000000000004">
      <c r="A601" s="1">
        <v>41518</v>
      </c>
      <c r="B601">
        <v>20.3</v>
      </c>
    </row>
    <row r="602" spans="1:2" x14ac:dyDescent="0.55000000000000004">
      <c r="A602" s="1">
        <v>41548</v>
      </c>
      <c r="B602">
        <v>20.260000000000002</v>
      </c>
    </row>
    <row r="603" spans="1:2" x14ac:dyDescent="0.55000000000000004">
      <c r="A603" s="1">
        <v>41579</v>
      </c>
      <c r="B603">
        <v>20.3</v>
      </c>
    </row>
    <row r="604" spans="1:2" x14ac:dyDescent="0.55000000000000004">
      <c r="A604" s="1">
        <v>41609</v>
      </c>
      <c r="B604">
        <v>20.39</v>
      </c>
    </row>
    <row r="605" spans="1:2" x14ac:dyDescent="0.55000000000000004">
      <c r="A605" s="1">
        <v>41640</v>
      </c>
      <c r="B605">
        <v>20.5</v>
      </c>
    </row>
    <row r="606" spans="1:2" x14ac:dyDescent="0.55000000000000004">
      <c r="A606" s="1">
        <v>41671</v>
      </c>
      <c r="B606">
        <v>20.67</v>
      </c>
    </row>
    <row r="607" spans="1:2" x14ac:dyDescent="0.55000000000000004">
      <c r="A607" s="1">
        <v>41699</v>
      </c>
      <c r="B607">
        <v>20.61</v>
      </c>
    </row>
    <row r="608" spans="1:2" x14ac:dyDescent="0.55000000000000004">
      <c r="A608" s="1">
        <v>41730</v>
      </c>
      <c r="B608">
        <v>20.56</v>
      </c>
    </row>
    <row r="609" spans="1:2" x14ac:dyDescent="0.55000000000000004">
      <c r="A609" s="1">
        <v>41760</v>
      </c>
      <c r="B609">
        <v>20.48</v>
      </c>
    </row>
    <row r="610" spans="1:2" x14ac:dyDescent="0.55000000000000004">
      <c r="A610" s="1">
        <v>41791</v>
      </c>
      <c r="B610">
        <v>20.54</v>
      </c>
    </row>
    <row r="611" spans="1:2" x14ac:dyDescent="0.55000000000000004">
      <c r="A611" s="1">
        <v>41821</v>
      </c>
      <c r="B611">
        <v>20.51</v>
      </c>
    </row>
    <row r="612" spans="1:2" x14ac:dyDescent="0.55000000000000004">
      <c r="A612" s="1">
        <v>41852</v>
      </c>
      <c r="B612">
        <v>20.52</v>
      </c>
    </row>
    <row r="613" spans="1:2" x14ac:dyDescent="0.55000000000000004">
      <c r="A613" s="1">
        <v>41883</v>
      </c>
      <c r="B613">
        <v>20.67</v>
      </c>
    </row>
    <row r="614" spans="1:2" x14ac:dyDescent="0.55000000000000004">
      <c r="A614" s="1">
        <v>41913</v>
      </c>
      <c r="B614">
        <v>20.7</v>
      </c>
    </row>
    <row r="615" spans="1:2" x14ac:dyDescent="0.55000000000000004">
      <c r="A615" s="1">
        <v>41944</v>
      </c>
      <c r="B615">
        <v>20.85</v>
      </c>
    </row>
    <row r="616" spans="1:2" x14ac:dyDescent="0.55000000000000004">
      <c r="A616" s="1">
        <v>41974</v>
      </c>
      <c r="B616">
        <v>20.68</v>
      </c>
    </row>
    <row r="617" spans="1:2" x14ac:dyDescent="0.55000000000000004">
      <c r="A617" s="1">
        <v>42005</v>
      </c>
      <c r="B617">
        <v>20.92</v>
      </c>
    </row>
    <row r="618" spans="1:2" x14ac:dyDescent="0.55000000000000004">
      <c r="A618" s="1">
        <v>42036</v>
      </c>
      <c r="B618">
        <v>21.01</v>
      </c>
    </row>
    <row r="619" spans="1:2" x14ac:dyDescent="0.55000000000000004">
      <c r="A619" s="1">
        <v>42064</v>
      </c>
      <c r="B619">
        <v>21.02</v>
      </c>
    </row>
    <row r="620" spans="1:2" x14ac:dyDescent="0.55000000000000004">
      <c r="A620" s="1">
        <v>42095</v>
      </c>
      <c r="B620">
        <v>20.97</v>
      </c>
    </row>
    <row r="621" spans="1:2" x14ac:dyDescent="0.55000000000000004">
      <c r="A621" s="1">
        <v>42125</v>
      </c>
      <c r="B621">
        <v>20.94</v>
      </c>
    </row>
    <row r="622" spans="1:2" x14ac:dyDescent="0.55000000000000004">
      <c r="A622" s="1">
        <v>42156</v>
      </c>
      <c r="B622">
        <v>20.86</v>
      </c>
    </row>
    <row r="623" spans="1:2" x14ac:dyDescent="0.55000000000000004">
      <c r="A623" s="1">
        <v>42186</v>
      </c>
      <c r="B623">
        <v>20.93</v>
      </c>
    </row>
    <row r="624" spans="1:2" x14ac:dyDescent="0.55000000000000004">
      <c r="A624" s="1">
        <v>42217</v>
      </c>
      <c r="B624">
        <v>21.04</v>
      </c>
    </row>
    <row r="625" spans="1:2" x14ac:dyDescent="0.55000000000000004">
      <c r="A625" s="1">
        <v>42248</v>
      </c>
      <c r="B625">
        <v>21.09</v>
      </c>
    </row>
    <row r="626" spans="1:2" x14ac:dyDescent="0.55000000000000004">
      <c r="A626" s="1">
        <v>42278</v>
      </c>
      <c r="B626">
        <v>21.2</v>
      </c>
    </row>
    <row r="627" spans="1:2" x14ac:dyDescent="0.55000000000000004">
      <c r="A627" s="1">
        <v>42309</v>
      </c>
      <c r="B627">
        <v>21.3</v>
      </c>
    </row>
    <row r="628" spans="1:2" x14ac:dyDescent="0.55000000000000004">
      <c r="A628" s="1">
        <v>42339</v>
      </c>
      <c r="B628">
        <v>21.2</v>
      </c>
    </row>
    <row r="629" spans="1:2" x14ac:dyDescent="0.55000000000000004">
      <c r="A629" s="1">
        <v>42370</v>
      </c>
      <c r="B629">
        <v>21.44</v>
      </c>
    </row>
    <row r="630" spans="1:2" x14ac:dyDescent="0.55000000000000004">
      <c r="A630" s="1">
        <v>42401</v>
      </c>
      <c r="B630">
        <v>21.43</v>
      </c>
    </row>
    <row r="631" spans="1:2" x14ac:dyDescent="0.55000000000000004">
      <c r="A631" s="1">
        <v>42430</v>
      </c>
      <c r="B631">
        <v>21.42</v>
      </c>
    </row>
    <row r="632" spans="1:2" x14ac:dyDescent="0.55000000000000004">
      <c r="A632" s="1">
        <v>42461</v>
      </c>
      <c r="B632">
        <v>21.51</v>
      </c>
    </row>
    <row r="633" spans="1:2" x14ac:dyDescent="0.55000000000000004">
      <c r="A633" s="1">
        <v>42491</v>
      </c>
      <c r="B633">
        <v>21.52</v>
      </c>
    </row>
    <row r="634" spans="1:2" x14ac:dyDescent="0.55000000000000004">
      <c r="A634" s="1">
        <v>42522</v>
      </c>
      <c r="B634">
        <v>21.37</v>
      </c>
    </row>
    <row r="635" spans="1:2" x14ac:dyDescent="0.55000000000000004">
      <c r="A635" s="1">
        <v>42552</v>
      </c>
      <c r="B635">
        <v>21.48</v>
      </c>
    </row>
    <row r="636" spans="1:2" x14ac:dyDescent="0.55000000000000004">
      <c r="A636" s="1">
        <v>42583</v>
      </c>
      <c r="B636">
        <v>21.46</v>
      </c>
    </row>
    <row r="637" spans="1:2" x14ac:dyDescent="0.55000000000000004">
      <c r="A637" s="1">
        <v>42614</v>
      </c>
      <c r="B637">
        <v>21.66</v>
      </c>
    </row>
    <row r="638" spans="1:2" x14ac:dyDescent="0.55000000000000004">
      <c r="A638" s="1">
        <v>42644</v>
      </c>
      <c r="B638">
        <v>21.82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7"/>
  <sheetViews>
    <sheetView topLeftCell="A608" workbookViewId="0">
      <selection activeCell="B628" sqref="B628"/>
    </sheetView>
  </sheetViews>
  <sheetFormatPr defaultRowHeight="14.4" x14ac:dyDescent="0.55000000000000004"/>
  <cols>
    <col min="1" max="2" width="15.7890625" customWidth="1"/>
  </cols>
  <sheetData>
    <row r="1" spans="1:2" s="3" customFormat="1" ht="12.3" x14ac:dyDescent="0.4">
      <c r="A1" s="3" t="s">
        <v>15</v>
      </c>
      <c r="B1" s="3" t="s">
        <v>16</v>
      </c>
    </row>
    <row r="5" spans="1:2" x14ac:dyDescent="0.55000000000000004">
      <c r="A5" t="s">
        <v>0</v>
      </c>
      <c r="B5" t="s">
        <v>15</v>
      </c>
    </row>
    <row r="6" spans="1:2" x14ac:dyDescent="0.55000000000000004">
      <c r="A6" s="1">
        <v>23743</v>
      </c>
      <c r="B6">
        <v>4.9000000000000004</v>
      </c>
    </row>
    <row r="7" spans="1:2" x14ac:dyDescent="0.55000000000000004">
      <c r="A7" s="1">
        <v>23774</v>
      </c>
      <c r="B7">
        <v>5.0999999999999996</v>
      </c>
    </row>
    <row r="8" spans="1:2" x14ac:dyDescent="0.55000000000000004">
      <c r="A8" s="1">
        <v>23802</v>
      </c>
      <c r="B8">
        <v>4.7</v>
      </c>
    </row>
    <row r="9" spans="1:2" x14ac:dyDescent="0.55000000000000004">
      <c r="A9" s="1">
        <v>23833</v>
      </c>
      <c r="B9">
        <v>4.8</v>
      </c>
    </row>
    <row r="10" spans="1:2" x14ac:dyDescent="0.55000000000000004">
      <c r="A10" s="1">
        <v>23863</v>
      </c>
      <c r="B10">
        <v>4.5999999999999996</v>
      </c>
    </row>
    <row r="11" spans="1:2" x14ac:dyDescent="0.55000000000000004">
      <c r="A11" s="1">
        <v>23894</v>
      </c>
      <c r="B11">
        <v>4.5999999999999996</v>
      </c>
    </row>
    <row r="12" spans="1:2" x14ac:dyDescent="0.55000000000000004">
      <c r="A12" s="1">
        <v>23924</v>
      </c>
      <c r="B12">
        <v>4.4000000000000004</v>
      </c>
    </row>
    <row r="13" spans="1:2" x14ac:dyDescent="0.55000000000000004">
      <c r="A13" s="1">
        <v>23955</v>
      </c>
      <c r="B13">
        <v>4.4000000000000004</v>
      </c>
    </row>
    <row r="14" spans="1:2" x14ac:dyDescent="0.55000000000000004">
      <c r="A14" s="1">
        <v>23986</v>
      </c>
      <c r="B14">
        <v>4.3</v>
      </c>
    </row>
    <row r="15" spans="1:2" x14ac:dyDescent="0.55000000000000004">
      <c r="A15" s="1">
        <v>24016</v>
      </c>
      <c r="B15">
        <v>4.2</v>
      </c>
    </row>
    <row r="16" spans="1:2" x14ac:dyDescent="0.55000000000000004">
      <c r="A16" s="1">
        <v>24047</v>
      </c>
      <c r="B16">
        <v>4.0999999999999996</v>
      </c>
    </row>
    <row r="17" spans="1:2" x14ac:dyDescent="0.55000000000000004">
      <c r="A17" s="1">
        <v>24077</v>
      </c>
      <c r="B17">
        <v>4</v>
      </c>
    </row>
    <row r="18" spans="1:2" x14ac:dyDescent="0.55000000000000004">
      <c r="A18" s="1">
        <v>24108</v>
      </c>
      <c r="B18">
        <v>4</v>
      </c>
    </row>
    <row r="19" spans="1:2" x14ac:dyDescent="0.55000000000000004">
      <c r="A19" s="1">
        <v>24139</v>
      </c>
      <c r="B19">
        <v>3.8</v>
      </c>
    </row>
    <row r="20" spans="1:2" x14ac:dyDescent="0.55000000000000004">
      <c r="A20" s="1">
        <v>24167</v>
      </c>
      <c r="B20">
        <v>3.8</v>
      </c>
    </row>
    <row r="21" spans="1:2" x14ac:dyDescent="0.55000000000000004">
      <c r="A21" s="1">
        <v>24198</v>
      </c>
      <c r="B21">
        <v>3.8</v>
      </c>
    </row>
    <row r="22" spans="1:2" x14ac:dyDescent="0.55000000000000004">
      <c r="A22" s="1">
        <v>24228</v>
      </c>
      <c r="B22">
        <v>3.9</v>
      </c>
    </row>
    <row r="23" spans="1:2" x14ac:dyDescent="0.55000000000000004">
      <c r="A23" s="1">
        <v>24259</v>
      </c>
      <c r="B23">
        <v>3.8</v>
      </c>
    </row>
    <row r="24" spans="1:2" x14ac:dyDescent="0.55000000000000004">
      <c r="A24" s="1">
        <v>24289</v>
      </c>
      <c r="B24">
        <v>3.8</v>
      </c>
    </row>
    <row r="25" spans="1:2" x14ac:dyDescent="0.55000000000000004">
      <c r="A25" s="1">
        <v>24320</v>
      </c>
      <c r="B25">
        <v>3.8</v>
      </c>
    </row>
    <row r="26" spans="1:2" x14ac:dyDescent="0.55000000000000004">
      <c r="A26" s="1">
        <v>24351</v>
      </c>
      <c r="B26">
        <v>3.7</v>
      </c>
    </row>
    <row r="27" spans="1:2" x14ac:dyDescent="0.55000000000000004">
      <c r="A27" s="1">
        <v>24381</v>
      </c>
      <c r="B27">
        <v>3.7</v>
      </c>
    </row>
    <row r="28" spans="1:2" x14ac:dyDescent="0.55000000000000004">
      <c r="A28" s="1">
        <v>24412</v>
      </c>
      <c r="B28">
        <v>3.6</v>
      </c>
    </row>
    <row r="29" spans="1:2" x14ac:dyDescent="0.55000000000000004">
      <c r="A29" s="1">
        <v>24442</v>
      </c>
      <c r="B29">
        <v>3.8</v>
      </c>
    </row>
    <row r="30" spans="1:2" x14ac:dyDescent="0.55000000000000004">
      <c r="A30" s="1">
        <v>24473</v>
      </c>
      <c r="B30">
        <v>3.9</v>
      </c>
    </row>
    <row r="31" spans="1:2" x14ac:dyDescent="0.55000000000000004">
      <c r="A31" s="1">
        <v>24504</v>
      </c>
      <c r="B31">
        <v>3.8</v>
      </c>
    </row>
    <row r="32" spans="1:2" x14ac:dyDescent="0.55000000000000004">
      <c r="A32" s="1">
        <v>24532</v>
      </c>
      <c r="B32">
        <v>3.8</v>
      </c>
    </row>
    <row r="33" spans="1:2" x14ac:dyDescent="0.55000000000000004">
      <c r="A33" s="1">
        <v>24563</v>
      </c>
      <c r="B33">
        <v>3.8</v>
      </c>
    </row>
    <row r="34" spans="1:2" x14ac:dyDescent="0.55000000000000004">
      <c r="A34" s="1">
        <v>24593</v>
      </c>
      <c r="B34">
        <v>3.8</v>
      </c>
    </row>
    <row r="35" spans="1:2" x14ac:dyDescent="0.55000000000000004">
      <c r="A35" s="1">
        <v>24624</v>
      </c>
      <c r="B35">
        <v>3.9</v>
      </c>
    </row>
    <row r="36" spans="1:2" x14ac:dyDescent="0.55000000000000004">
      <c r="A36" s="1">
        <v>24654</v>
      </c>
      <c r="B36">
        <v>3.8</v>
      </c>
    </row>
    <row r="37" spans="1:2" x14ac:dyDescent="0.55000000000000004">
      <c r="A37" s="1">
        <v>24685</v>
      </c>
      <c r="B37">
        <v>3.8</v>
      </c>
    </row>
    <row r="38" spans="1:2" x14ac:dyDescent="0.55000000000000004">
      <c r="A38" s="1">
        <v>24716</v>
      </c>
      <c r="B38">
        <v>3.8</v>
      </c>
    </row>
    <row r="39" spans="1:2" x14ac:dyDescent="0.55000000000000004">
      <c r="A39" s="1">
        <v>24746</v>
      </c>
      <c r="B39">
        <v>4</v>
      </c>
    </row>
    <row r="40" spans="1:2" x14ac:dyDescent="0.55000000000000004">
      <c r="A40" s="1">
        <v>24777</v>
      </c>
      <c r="B40">
        <v>3.9</v>
      </c>
    </row>
    <row r="41" spans="1:2" x14ac:dyDescent="0.55000000000000004">
      <c r="A41" s="1">
        <v>24807</v>
      </c>
      <c r="B41">
        <v>3.8</v>
      </c>
    </row>
    <row r="42" spans="1:2" x14ac:dyDescent="0.55000000000000004">
      <c r="A42" s="1">
        <v>24838</v>
      </c>
      <c r="B42">
        <v>3.7</v>
      </c>
    </row>
    <row r="43" spans="1:2" x14ac:dyDescent="0.55000000000000004">
      <c r="A43" s="1">
        <v>24869</v>
      </c>
      <c r="B43">
        <v>3.8</v>
      </c>
    </row>
    <row r="44" spans="1:2" x14ac:dyDescent="0.55000000000000004">
      <c r="A44" s="1">
        <v>24898</v>
      </c>
      <c r="B44">
        <v>3.7</v>
      </c>
    </row>
    <row r="45" spans="1:2" x14ac:dyDescent="0.55000000000000004">
      <c r="A45" s="1">
        <v>24929</v>
      </c>
      <c r="B45">
        <v>3.5</v>
      </c>
    </row>
    <row r="46" spans="1:2" x14ac:dyDescent="0.55000000000000004">
      <c r="A46" s="1">
        <v>24959</v>
      </c>
      <c r="B46">
        <v>3.5</v>
      </c>
    </row>
    <row r="47" spans="1:2" x14ac:dyDescent="0.55000000000000004">
      <c r="A47" s="1">
        <v>24990</v>
      </c>
      <c r="B47">
        <v>3.7</v>
      </c>
    </row>
    <row r="48" spans="1:2" x14ac:dyDescent="0.55000000000000004">
      <c r="A48" s="1">
        <v>25020</v>
      </c>
      <c r="B48">
        <v>3.7</v>
      </c>
    </row>
    <row r="49" spans="1:2" x14ac:dyDescent="0.55000000000000004">
      <c r="A49" s="1">
        <v>25051</v>
      </c>
      <c r="B49">
        <v>3.5</v>
      </c>
    </row>
    <row r="50" spans="1:2" x14ac:dyDescent="0.55000000000000004">
      <c r="A50" s="1">
        <v>25082</v>
      </c>
      <c r="B50">
        <v>3.4</v>
      </c>
    </row>
    <row r="51" spans="1:2" x14ac:dyDescent="0.55000000000000004">
      <c r="A51" s="1">
        <v>25112</v>
      </c>
      <c r="B51">
        <v>3.4</v>
      </c>
    </row>
    <row r="52" spans="1:2" x14ac:dyDescent="0.55000000000000004">
      <c r="A52" s="1">
        <v>25143</v>
      </c>
      <c r="B52">
        <v>3.4</v>
      </c>
    </row>
    <row r="53" spans="1:2" x14ac:dyDescent="0.55000000000000004">
      <c r="A53" s="1">
        <v>25173</v>
      </c>
      <c r="B53">
        <v>3.4</v>
      </c>
    </row>
    <row r="54" spans="1:2" x14ac:dyDescent="0.55000000000000004">
      <c r="A54" s="1">
        <v>25204</v>
      </c>
      <c r="B54">
        <v>3.4</v>
      </c>
    </row>
    <row r="55" spans="1:2" x14ac:dyDescent="0.55000000000000004">
      <c r="A55" s="1">
        <v>25235</v>
      </c>
      <c r="B55">
        <v>3.4</v>
      </c>
    </row>
    <row r="56" spans="1:2" x14ac:dyDescent="0.55000000000000004">
      <c r="A56" s="1">
        <v>25263</v>
      </c>
      <c r="B56">
        <v>3.4</v>
      </c>
    </row>
    <row r="57" spans="1:2" x14ac:dyDescent="0.55000000000000004">
      <c r="A57" s="1">
        <v>25294</v>
      </c>
      <c r="B57">
        <v>3.4</v>
      </c>
    </row>
    <row r="58" spans="1:2" x14ac:dyDescent="0.55000000000000004">
      <c r="A58" s="1">
        <v>25324</v>
      </c>
      <c r="B58">
        <v>3.4</v>
      </c>
    </row>
    <row r="59" spans="1:2" x14ac:dyDescent="0.55000000000000004">
      <c r="A59" s="1">
        <v>25355</v>
      </c>
      <c r="B59">
        <v>3.5</v>
      </c>
    </row>
    <row r="60" spans="1:2" x14ac:dyDescent="0.55000000000000004">
      <c r="A60" s="1">
        <v>25385</v>
      </c>
      <c r="B60">
        <v>3.5</v>
      </c>
    </row>
    <row r="61" spans="1:2" x14ac:dyDescent="0.55000000000000004">
      <c r="A61" s="1">
        <v>25416</v>
      </c>
      <c r="B61">
        <v>3.5</v>
      </c>
    </row>
    <row r="62" spans="1:2" x14ac:dyDescent="0.55000000000000004">
      <c r="A62" s="1">
        <v>25447</v>
      </c>
      <c r="B62">
        <v>3.7</v>
      </c>
    </row>
    <row r="63" spans="1:2" x14ac:dyDescent="0.55000000000000004">
      <c r="A63" s="1">
        <v>25477</v>
      </c>
      <c r="B63">
        <v>3.7</v>
      </c>
    </row>
    <row r="64" spans="1:2" x14ac:dyDescent="0.55000000000000004">
      <c r="A64" s="1">
        <v>25508</v>
      </c>
      <c r="B64">
        <v>3.5</v>
      </c>
    </row>
    <row r="65" spans="1:2" x14ac:dyDescent="0.55000000000000004">
      <c r="A65" s="1">
        <v>25538</v>
      </c>
      <c r="B65">
        <v>3.5</v>
      </c>
    </row>
    <row r="66" spans="1:2" x14ac:dyDescent="0.55000000000000004">
      <c r="A66" s="1">
        <v>25569</v>
      </c>
      <c r="B66">
        <v>3.9</v>
      </c>
    </row>
    <row r="67" spans="1:2" x14ac:dyDescent="0.55000000000000004">
      <c r="A67" s="1">
        <v>25600</v>
      </c>
      <c r="B67">
        <v>4.2</v>
      </c>
    </row>
    <row r="68" spans="1:2" x14ac:dyDescent="0.55000000000000004">
      <c r="A68" s="1">
        <v>25628</v>
      </c>
      <c r="B68">
        <v>4.4000000000000004</v>
      </c>
    </row>
    <row r="69" spans="1:2" x14ac:dyDescent="0.55000000000000004">
      <c r="A69" s="1">
        <v>25659</v>
      </c>
      <c r="B69">
        <v>4.5999999999999996</v>
      </c>
    </row>
    <row r="70" spans="1:2" x14ac:dyDescent="0.55000000000000004">
      <c r="A70" s="1">
        <v>25689</v>
      </c>
      <c r="B70">
        <v>4.8</v>
      </c>
    </row>
    <row r="71" spans="1:2" x14ac:dyDescent="0.55000000000000004">
      <c r="A71" s="1">
        <v>25720</v>
      </c>
      <c r="B71">
        <v>4.9000000000000004</v>
      </c>
    </row>
    <row r="72" spans="1:2" x14ac:dyDescent="0.55000000000000004">
      <c r="A72" s="1">
        <v>25750</v>
      </c>
      <c r="B72">
        <v>5</v>
      </c>
    </row>
    <row r="73" spans="1:2" x14ac:dyDescent="0.55000000000000004">
      <c r="A73" s="1">
        <v>25781</v>
      </c>
      <c r="B73">
        <v>5.0999999999999996</v>
      </c>
    </row>
    <row r="74" spans="1:2" x14ac:dyDescent="0.55000000000000004">
      <c r="A74" s="1">
        <v>25812</v>
      </c>
      <c r="B74">
        <v>5.4</v>
      </c>
    </row>
    <row r="75" spans="1:2" x14ac:dyDescent="0.55000000000000004">
      <c r="A75" s="1">
        <v>25842</v>
      </c>
      <c r="B75">
        <v>5.5</v>
      </c>
    </row>
    <row r="76" spans="1:2" x14ac:dyDescent="0.55000000000000004">
      <c r="A76" s="1">
        <v>25873</v>
      </c>
      <c r="B76">
        <v>5.9</v>
      </c>
    </row>
    <row r="77" spans="1:2" x14ac:dyDescent="0.55000000000000004">
      <c r="A77" s="1">
        <v>25903</v>
      </c>
      <c r="B77">
        <v>6.1</v>
      </c>
    </row>
    <row r="78" spans="1:2" x14ac:dyDescent="0.55000000000000004">
      <c r="A78" s="1">
        <v>25934</v>
      </c>
      <c r="B78">
        <v>5.9</v>
      </c>
    </row>
    <row r="79" spans="1:2" x14ac:dyDescent="0.55000000000000004">
      <c r="A79" s="1">
        <v>25965</v>
      </c>
      <c r="B79">
        <v>5.9</v>
      </c>
    </row>
    <row r="80" spans="1:2" x14ac:dyDescent="0.55000000000000004">
      <c r="A80" s="1">
        <v>25993</v>
      </c>
      <c r="B80">
        <v>6</v>
      </c>
    </row>
    <row r="81" spans="1:2" x14ac:dyDescent="0.55000000000000004">
      <c r="A81" s="1">
        <v>26024</v>
      </c>
      <c r="B81">
        <v>5.9</v>
      </c>
    </row>
    <row r="82" spans="1:2" x14ac:dyDescent="0.55000000000000004">
      <c r="A82" s="1">
        <v>26054</v>
      </c>
      <c r="B82">
        <v>5.9</v>
      </c>
    </row>
    <row r="83" spans="1:2" x14ac:dyDescent="0.55000000000000004">
      <c r="A83" s="1">
        <v>26085</v>
      </c>
      <c r="B83">
        <v>5.9</v>
      </c>
    </row>
    <row r="84" spans="1:2" x14ac:dyDescent="0.55000000000000004">
      <c r="A84" s="1">
        <v>26115</v>
      </c>
      <c r="B84">
        <v>6</v>
      </c>
    </row>
    <row r="85" spans="1:2" x14ac:dyDescent="0.55000000000000004">
      <c r="A85" s="1">
        <v>26146</v>
      </c>
      <c r="B85">
        <v>6.1</v>
      </c>
    </row>
    <row r="86" spans="1:2" x14ac:dyDescent="0.55000000000000004">
      <c r="A86" s="1">
        <v>26177</v>
      </c>
      <c r="B86">
        <v>6</v>
      </c>
    </row>
    <row r="87" spans="1:2" x14ac:dyDescent="0.55000000000000004">
      <c r="A87" s="1">
        <v>26207</v>
      </c>
      <c r="B87">
        <v>5.8</v>
      </c>
    </row>
    <row r="88" spans="1:2" x14ac:dyDescent="0.55000000000000004">
      <c r="A88" s="1">
        <v>26238</v>
      </c>
      <c r="B88">
        <v>6</v>
      </c>
    </row>
    <row r="89" spans="1:2" x14ac:dyDescent="0.55000000000000004">
      <c r="A89" s="1">
        <v>26268</v>
      </c>
      <c r="B89">
        <v>6</v>
      </c>
    </row>
    <row r="90" spans="1:2" x14ac:dyDescent="0.55000000000000004">
      <c r="A90" s="1">
        <v>26299</v>
      </c>
      <c r="B90">
        <v>5.8</v>
      </c>
    </row>
    <row r="91" spans="1:2" x14ac:dyDescent="0.55000000000000004">
      <c r="A91" s="1">
        <v>26330</v>
      </c>
      <c r="B91">
        <v>5.7</v>
      </c>
    </row>
    <row r="92" spans="1:2" x14ac:dyDescent="0.55000000000000004">
      <c r="A92" s="1">
        <v>26359</v>
      </c>
      <c r="B92">
        <v>5.8</v>
      </c>
    </row>
    <row r="93" spans="1:2" x14ac:dyDescent="0.55000000000000004">
      <c r="A93" s="1">
        <v>26390</v>
      </c>
      <c r="B93">
        <v>5.7</v>
      </c>
    </row>
    <row r="94" spans="1:2" x14ac:dyDescent="0.55000000000000004">
      <c r="A94" s="1">
        <v>26420</v>
      </c>
      <c r="B94">
        <v>5.7</v>
      </c>
    </row>
    <row r="95" spans="1:2" x14ac:dyDescent="0.55000000000000004">
      <c r="A95" s="1">
        <v>26451</v>
      </c>
      <c r="B95">
        <v>5.7</v>
      </c>
    </row>
    <row r="96" spans="1:2" x14ac:dyDescent="0.55000000000000004">
      <c r="A96" s="1">
        <v>26481</v>
      </c>
      <c r="B96">
        <v>5.6</v>
      </c>
    </row>
    <row r="97" spans="1:2" x14ac:dyDescent="0.55000000000000004">
      <c r="A97" s="1">
        <v>26512</v>
      </c>
      <c r="B97">
        <v>5.6</v>
      </c>
    </row>
    <row r="98" spans="1:2" x14ac:dyDescent="0.55000000000000004">
      <c r="A98" s="1">
        <v>26543</v>
      </c>
      <c r="B98">
        <v>5.5</v>
      </c>
    </row>
    <row r="99" spans="1:2" x14ac:dyDescent="0.55000000000000004">
      <c r="A99" s="1">
        <v>26573</v>
      </c>
      <c r="B99">
        <v>5.6</v>
      </c>
    </row>
    <row r="100" spans="1:2" x14ac:dyDescent="0.55000000000000004">
      <c r="A100" s="1">
        <v>26604</v>
      </c>
      <c r="B100">
        <v>5.3</v>
      </c>
    </row>
    <row r="101" spans="1:2" x14ac:dyDescent="0.55000000000000004">
      <c r="A101" s="1">
        <v>26634</v>
      </c>
      <c r="B101">
        <v>5.2</v>
      </c>
    </row>
    <row r="102" spans="1:2" x14ac:dyDescent="0.55000000000000004">
      <c r="A102" s="1">
        <v>26665</v>
      </c>
      <c r="B102">
        <v>4.9000000000000004</v>
      </c>
    </row>
    <row r="103" spans="1:2" x14ac:dyDescent="0.55000000000000004">
      <c r="A103" s="1">
        <v>26696</v>
      </c>
      <c r="B103">
        <v>5</v>
      </c>
    </row>
    <row r="104" spans="1:2" x14ac:dyDescent="0.55000000000000004">
      <c r="A104" s="1">
        <v>26724</v>
      </c>
      <c r="B104">
        <v>4.9000000000000004</v>
      </c>
    </row>
    <row r="105" spans="1:2" x14ac:dyDescent="0.55000000000000004">
      <c r="A105" s="1">
        <v>26755</v>
      </c>
      <c r="B105">
        <v>5</v>
      </c>
    </row>
    <row r="106" spans="1:2" x14ac:dyDescent="0.55000000000000004">
      <c r="A106" s="1">
        <v>26785</v>
      </c>
      <c r="B106">
        <v>4.9000000000000004</v>
      </c>
    </row>
    <row r="107" spans="1:2" x14ac:dyDescent="0.55000000000000004">
      <c r="A107" s="1">
        <v>26816</v>
      </c>
      <c r="B107">
        <v>4.9000000000000004</v>
      </c>
    </row>
    <row r="108" spans="1:2" x14ac:dyDescent="0.55000000000000004">
      <c r="A108" s="1">
        <v>26846</v>
      </c>
      <c r="B108">
        <v>4.8</v>
      </c>
    </row>
    <row r="109" spans="1:2" x14ac:dyDescent="0.55000000000000004">
      <c r="A109" s="1">
        <v>26877</v>
      </c>
      <c r="B109">
        <v>4.8</v>
      </c>
    </row>
    <row r="110" spans="1:2" x14ac:dyDescent="0.55000000000000004">
      <c r="A110" s="1">
        <v>26908</v>
      </c>
      <c r="B110">
        <v>4.8</v>
      </c>
    </row>
    <row r="111" spans="1:2" x14ac:dyDescent="0.55000000000000004">
      <c r="A111" s="1">
        <v>26938</v>
      </c>
      <c r="B111">
        <v>4.5999999999999996</v>
      </c>
    </row>
    <row r="112" spans="1:2" x14ac:dyDescent="0.55000000000000004">
      <c r="A112" s="1">
        <v>26969</v>
      </c>
      <c r="B112">
        <v>4.8</v>
      </c>
    </row>
    <row r="113" spans="1:2" x14ac:dyDescent="0.55000000000000004">
      <c r="A113" s="1">
        <v>26999</v>
      </c>
      <c r="B113">
        <v>4.9000000000000004</v>
      </c>
    </row>
    <row r="114" spans="1:2" x14ac:dyDescent="0.55000000000000004">
      <c r="A114" s="1">
        <v>27030</v>
      </c>
      <c r="B114">
        <v>5.0999999999999996</v>
      </c>
    </row>
    <row r="115" spans="1:2" x14ac:dyDescent="0.55000000000000004">
      <c r="A115" s="1">
        <v>27061</v>
      </c>
      <c r="B115">
        <v>5.2</v>
      </c>
    </row>
    <row r="116" spans="1:2" x14ac:dyDescent="0.55000000000000004">
      <c r="A116" s="1">
        <v>27089</v>
      </c>
      <c r="B116">
        <v>5.0999999999999996</v>
      </c>
    </row>
    <row r="117" spans="1:2" x14ac:dyDescent="0.55000000000000004">
      <c r="A117" s="1">
        <v>27120</v>
      </c>
      <c r="B117">
        <v>5.0999999999999996</v>
      </c>
    </row>
    <row r="118" spans="1:2" x14ac:dyDescent="0.55000000000000004">
      <c r="A118" s="1">
        <v>27150</v>
      </c>
      <c r="B118">
        <v>5.0999999999999996</v>
      </c>
    </row>
    <row r="119" spans="1:2" x14ac:dyDescent="0.55000000000000004">
      <c r="A119" s="1">
        <v>27181</v>
      </c>
      <c r="B119">
        <v>5.4</v>
      </c>
    </row>
    <row r="120" spans="1:2" x14ac:dyDescent="0.55000000000000004">
      <c r="A120" s="1">
        <v>27211</v>
      </c>
      <c r="B120">
        <v>5.5</v>
      </c>
    </row>
    <row r="121" spans="1:2" x14ac:dyDescent="0.55000000000000004">
      <c r="A121" s="1">
        <v>27242</v>
      </c>
      <c r="B121">
        <v>5.5</v>
      </c>
    </row>
    <row r="122" spans="1:2" x14ac:dyDescent="0.55000000000000004">
      <c r="A122" s="1">
        <v>27273</v>
      </c>
      <c r="B122">
        <v>5.9</v>
      </c>
    </row>
    <row r="123" spans="1:2" x14ac:dyDescent="0.55000000000000004">
      <c r="A123" s="1">
        <v>27303</v>
      </c>
      <c r="B123">
        <v>6</v>
      </c>
    </row>
    <row r="124" spans="1:2" x14ac:dyDescent="0.55000000000000004">
      <c r="A124" s="1">
        <v>27334</v>
      </c>
      <c r="B124">
        <v>6.6</v>
      </c>
    </row>
    <row r="125" spans="1:2" x14ac:dyDescent="0.55000000000000004">
      <c r="A125" s="1">
        <v>27364</v>
      </c>
      <c r="B125">
        <v>7.2</v>
      </c>
    </row>
    <row r="126" spans="1:2" x14ac:dyDescent="0.55000000000000004">
      <c r="A126" s="1">
        <v>27395</v>
      </c>
      <c r="B126">
        <v>8.1</v>
      </c>
    </row>
    <row r="127" spans="1:2" x14ac:dyDescent="0.55000000000000004">
      <c r="A127" s="1">
        <v>27426</v>
      </c>
      <c r="B127">
        <v>8.1</v>
      </c>
    </row>
    <row r="128" spans="1:2" x14ac:dyDescent="0.55000000000000004">
      <c r="A128" s="1">
        <v>27454</v>
      </c>
      <c r="B128">
        <v>8.6</v>
      </c>
    </row>
    <row r="129" spans="1:2" x14ac:dyDescent="0.55000000000000004">
      <c r="A129" s="1">
        <v>27485</v>
      </c>
      <c r="B129">
        <v>8.8000000000000007</v>
      </c>
    </row>
    <row r="130" spans="1:2" x14ac:dyDescent="0.55000000000000004">
      <c r="A130" s="1">
        <v>27515</v>
      </c>
      <c r="B130">
        <v>9</v>
      </c>
    </row>
    <row r="131" spans="1:2" x14ac:dyDescent="0.55000000000000004">
      <c r="A131" s="1">
        <v>27546</v>
      </c>
      <c r="B131">
        <v>8.8000000000000007</v>
      </c>
    </row>
    <row r="132" spans="1:2" x14ac:dyDescent="0.55000000000000004">
      <c r="A132" s="1">
        <v>27576</v>
      </c>
      <c r="B132">
        <v>8.6</v>
      </c>
    </row>
    <row r="133" spans="1:2" x14ac:dyDescent="0.55000000000000004">
      <c r="A133" s="1">
        <v>27607</v>
      </c>
      <c r="B133">
        <v>8.4</v>
      </c>
    </row>
    <row r="134" spans="1:2" x14ac:dyDescent="0.55000000000000004">
      <c r="A134" s="1">
        <v>27638</v>
      </c>
      <c r="B134">
        <v>8.4</v>
      </c>
    </row>
    <row r="135" spans="1:2" x14ac:dyDescent="0.55000000000000004">
      <c r="A135" s="1">
        <v>27668</v>
      </c>
      <c r="B135">
        <v>8.4</v>
      </c>
    </row>
    <row r="136" spans="1:2" x14ac:dyDescent="0.55000000000000004">
      <c r="A136" s="1">
        <v>27699</v>
      </c>
      <c r="B136">
        <v>8.3000000000000007</v>
      </c>
    </row>
    <row r="137" spans="1:2" x14ac:dyDescent="0.55000000000000004">
      <c r="A137" s="1">
        <v>27729</v>
      </c>
      <c r="B137">
        <v>8.1999999999999993</v>
      </c>
    </row>
    <row r="138" spans="1:2" x14ac:dyDescent="0.55000000000000004">
      <c r="A138" s="1">
        <v>27760</v>
      </c>
      <c r="B138">
        <v>7.9</v>
      </c>
    </row>
    <row r="139" spans="1:2" x14ac:dyDescent="0.55000000000000004">
      <c r="A139" s="1">
        <v>27791</v>
      </c>
      <c r="B139">
        <v>7.7</v>
      </c>
    </row>
    <row r="140" spans="1:2" x14ac:dyDescent="0.55000000000000004">
      <c r="A140" s="1">
        <v>27820</v>
      </c>
      <c r="B140">
        <v>7.6</v>
      </c>
    </row>
    <row r="141" spans="1:2" x14ac:dyDescent="0.55000000000000004">
      <c r="A141" s="1">
        <v>27851</v>
      </c>
      <c r="B141">
        <v>7.7</v>
      </c>
    </row>
    <row r="142" spans="1:2" x14ac:dyDescent="0.55000000000000004">
      <c r="A142" s="1">
        <v>27881</v>
      </c>
      <c r="B142">
        <v>7.4</v>
      </c>
    </row>
    <row r="143" spans="1:2" x14ac:dyDescent="0.55000000000000004">
      <c r="A143" s="1">
        <v>27912</v>
      </c>
      <c r="B143">
        <v>7.6</v>
      </c>
    </row>
    <row r="144" spans="1:2" x14ac:dyDescent="0.55000000000000004">
      <c r="A144" s="1">
        <v>27942</v>
      </c>
      <c r="B144">
        <v>7.8</v>
      </c>
    </row>
    <row r="145" spans="1:2" x14ac:dyDescent="0.55000000000000004">
      <c r="A145" s="1">
        <v>27973</v>
      </c>
      <c r="B145">
        <v>7.8</v>
      </c>
    </row>
    <row r="146" spans="1:2" x14ac:dyDescent="0.55000000000000004">
      <c r="A146" s="1">
        <v>28004</v>
      </c>
      <c r="B146">
        <v>7.6</v>
      </c>
    </row>
    <row r="147" spans="1:2" x14ac:dyDescent="0.55000000000000004">
      <c r="A147" s="1">
        <v>28034</v>
      </c>
      <c r="B147">
        <v>7.7</v>
      </c>
    </row>
    <row r="148" spans="1:2" x14ac:dyDescent="0.55000000000000004">
      <c r="A148" s="1">
        <v>28065</v>
      </c>
      <c r="B148">
        <v>7.8</v>
      </c>
    </row>
    <row r="149" spans="1:2" x14ac:dyDescent="0.55000000000000004">
      <c r="A149" s="1">
        <v>28095</v>
      </c>
      <c r="B149">
        <v>7.8</v>
      </c>
    </row>
    <row r="150" spans="1:2" x14ac:dyDescent="0.55000000000000004">
      <c r="A150" s="1">
        <v>28126</v>
      </c>
      <c r="B150">
        <v>7.5</v>
      </c>
    </row>
    <row r="151" spans="1:2" x14ac:dyDescent="0.55000000000000004">
      <c r="A151" s="1">
        <v>28157</v>
      </c>
      <c r="B151">
        <v>7.6</v>
      </c>
    </row>
    <row r="152" spans="1:2" x14ac:dyDescent="0.55000000000000004">
      <c r="A152" s="1">
        <v>28185</v>
      </c>
      <c r="B152">
        <v>7.4</v>
      </c>
    </row>
    <row r="153" spans="1:2" x14ac:dyDescent="0.55000000000000004">
      <c r="A153" s="1">
        <v>28216</v>
      </c>
      <c r="B153">
        <v>7.2</v>
      </c>
    </row>
    <row r="154" spans="1:2" x14ac:dyDescent="0.55000000000000004">
      <c r="A154" s="1">
        <v>28246</v>
      </c>
      <c r="B154">
        <v>7</v>
      </c>
    </row>
    <row r="155" spans="1:2" x14ac:dyDescent="0.55000000000000004">
      <c r="A155" s="1">
        <v>28277</v>
      </c>
      <c r="B155">
        <v>7.2</v>
      </c>
    </row>
    <row r="156" spans="1:2" x14ac:dyDescent="0.55000000000000004">
      <c r="A156" s="1">
        <v>28307</v>
      </c>
      <c r="B156">
        <v>6.9</v>
      </c>
    </row>
    <row r="157" spans="1:2" x14ac:dyDescent="0.55000000000000004">
      <c r="A157" s="1">
        <v>28338</v>
      </c>
      <c r="B157">
        <v>7</v>
      </c>
    </row>
    <row r="158" spans="1:2" x14ac:dyDescent="0.55000000000000004">
      <c r="A158" s="1">
        <v>28369</v>
      </c>
      <c r="B158">
        <v>6.8</v>
      </c>
    </row>
    <row r="159" spans="1:2" x14ac:dyDescent="0.55000000000000004">
      <c r="A159" s="1">
        <v>28399</v>
      </c>
      <c r="B159">
        <v>6.8</v>
      </c>
    </row>
    <row r="160" spans="1:2" x14ac:dyDescent="0.55000000000000004">
      <c r="A160" s="1">
        <v>28430</v>
      </c>
      <c r="B160">
        <v>6.8</v>
      </c>
    </row>
    <row r="161" spans="1:2" x14ac:dyDescent="0.55000000000000004">
      <c r="A161" s="1">
        <v>28460</v>
      </c>
      <c r="B161">
        <v>6.4</v>
      </c>
    </row>
    <row r="162" spans="1:2" x14ac:dyDescent="0.55000000000000004">
      <c r="A162" s="1">
        <v>28491</v>
      </c>
      <c r="B162">
        <v>6.4</v>
      </c>
    </row>
    <row r="163" spans="1:2" x14ac:dyDescent="0.55000000000000004">
      <c r="A163" s="1">
        <v>28522</v>
      </c>
      <c r="B163">
        <v>6.3</v>
      </c>
    </row>
    <row r="164" spans="1:2" x14ac:dyDescent="0.55000000000000004">
      <c r="A164" s="1">
        <v>28550</v>
      </c>
      <c r="B164">
        <v>6.3</v>
      </c>
    </row>
    <row r="165" spans="1:2" x14ac:dyDescent="0.55000000000000004">
      <c r="A165" s="1">
        <v>28581</v>
      </c>
      <c r="B165">
        <v>6.1</v>
      </c>
    </row>
    <row r="166" spans="1:2" x14ac:dyDescent="0.55000000000000004">
      <c r="A166" s="1">
        <v>28611</v>
      </c>
      <c r="B166">
        <v>6</v>
      </c>
    </row>
    <row r="167" spans="1:2" x14ac:dyDescent="0.55000000000000004">
      <c r="A167" s="1">
        <v>28642</v>
      </c>
      <c r="B167">
        <v>5.9</v>
      </c>
    </row>
    <row r="168" spans="1:2" x14ac:dyDescent="0.55000000000000004">
      <c r="A168" s="1">
        <v>28672</v>
      </c>
      <c r="B168">
        <v>6.2</v>
      </c>
    </row>
    <row r="169" spans="1:2" x14ac:dyDescent="0.55000000000000004">
      <c r="A169" s="1">
        <v>28703</v>
      </c>
      <c r="B169">
        <v>5.9</v>
      </c>
    </row>
    <row r="170" spans="1:2" x14ac:dyDescent="0.55000000000000004">
      <c r="A170" s="1">
        <v>28734</v>
      </c>
      <c r="B170">
        <v>6</v>
      </c>
    </row>
    <row r="171" spans="1:2" x14ac:dyDescent="0.55000000000000004">
      <c r="A171" s="1">
        <v>28764</v>
      </c>
      <c r="B171">
        <v>5.8</v>
      </c>
    </row>
    <row r="172" spans="1:2" x14ac:dyDescent="0.55000000000000004">
      <c r="A172" s="1">
        <v>28795</v>
      </c>
      <c r="B172">
        <v>5.9</v>
      </c>
    </row>
    <row r="173" spans="1:2" x14ac:dyDescent="0.55000000000000004">
      <c r="A173" s="1">
        <v>28825</v>
      </c>
      <c r="B173">
        <v>6</v>
      </c>
    </row>
    <row r="174" spans="1:2" x14ac:dyDescent="0.55000000000000004">
      <c r="A174" s="1">
        <v>28856</v>
      </c>
      <c r="B174">
        <v>5.9</v>
      </c>
    </row>
    <row r="175" spans="1:2" x14ac:dyDescent="0.55000000000000004">
      <c r="A175" s="1">
        <v>28887</v>
      </c>
      <c r="B175">
        <v>5.9</v>
      </c>
    </row>
    <row r="176" spans="1:2" x14ac:dyDescent="0.55000000000000004">
      <c r="A176" s="1">
        <v>28915</v>
      </c>
      <c r="B176">
        <v>5.8</v>
      </c>
    </row>
    <row r="177" spans="1:2" x14ac:dyDescent="0.55000000000000004">
      <c r="A177" s="1">
        <v>28946</v>
      </c>
      <c r="B177">
        <v>5.8</v>
      </c>
    </row>
    <row r="178" spans="1:2" x14ac:dyDescent="0.55000000000000004">
      <c r="A178" s="1">
        <v>28976</v>
      </c>
      <c r="B178">
        <v>5.6</v>
      </c>
    </row>
    <row r="179" spans="1:2" x14ac:dyDescent="0.55000000000000004">
      <c r="A179" s="1">
        <v>29007</v>
      </c>
      <c r="B179">
        <v>5.7</v>
      </c>
    </row>
    <row r="180" spans="1:2" x14ac:dyDescent="0.55000000000000004">
      <c r="A180" s="1">
        <v>29037</v>
      </c>
      <c r="B180">
        <v>5.7</v>
      </c>
    </row>
    <row r="181" spans="1:2" x14ac:dyDescent="0.55000000000000004">
      <c r="A181" s="1">
        <v>29068</v>
      </c>
      <c r="B181">
        <v>6</v>
      </c>
    </row>
    <row r="182" spans="1:2" x14ac:dyDescent="0.55000000000000004">
      <c r="A182" s="1">
        <v>29099</v>
      </c>
      <c r="B182">
        <v>5.9</v>
      </c>
    </row>
    <row r="183" spans="1:2" x14ac:dyDescent="0.55000000000000004">
      <c r="A183" s="1">
        <v>29129</v>
      </c>
      <c r="B183">
        <v>6</v>
      </c>
    </row>
    <row r="184" spans="1:2" x14ac:dyDescent="0.55000000000000004">
      <c r="A184" s="1">
        <v>29160</v>
      </c>
      <c r="B184">
        <v>5.9</v>
      </c>
    </row>
    <row r="185" spans="1:2" x14ac:dyDescent="0.55000000000000004">
      <c r="A185" s="1">
        <v>29190</v>
      </c>
      <c r="B185">
        <v>6</v>
      </c>
    </row>
    <row r="186" spans="1:2" x14ac:dyDescent="0.55000000000000004">
      <c r="A186" s="1">
        <v>29221</v>
      </c>
      <c r="B186">
        <v>6.3</v>
      </c>
    </row>
    <row r="187" spans="1:2" x14ac:dyDescent="0.55000000000000004">
      <c r="A187" s="1">
        <v>29252</v>
      </c>
      <c r="B187">
        <v>6.3</v>
      </c>
    </row>
    <row r="188" spans="1:2" x14ac:dyDescent="0.55000000000000004">
      <c r="A188" s="1">
        <v>29281</v>
      </c>
      <c r="B188">
        <v>6.3</v>
      </c>
    </row>
    <row r="189" spans="1:2" x14ac:dyDescent="0.55000000000000004">
      <c r="A189" s="1">
        <v>29312</v>
      </c>
      <c r="B189">
        <v>6.9</v>
      </c>
    </row>
    <row r="190" spans="1:2" x14ac:dyDescent="0.55000000000000004">
      <c r="A190" s="1">
        <v>29342</v>
      </c>
      <c r="B190">
        <v>7.5</v>
      </c>
    </row>
    <row r="191" spans="1:2" x14ac:dyDescent="0.55000000000000004">
      <c r="A191" s="1">
        <v>29373</v>
      </c>
      <c r="B191">
        <v>7.6</v>
      </c>
    </row>
    <row r="192" spans="1:2" x14ac:dyDescent="0.55000000000000004">
      <c r="A192" s="1">
        <v>29403</v>
      </c>
      <c r="B192">
        <v>7.8</v>
      </c>
    </row>
    <row r="193" spans="1:2" x14ac:dyDescent="0.55000000000000004">
      <c r="A193" s="1">
        <v>29434</v>
      </c>
      <c r="B193">
        <v>7.7</v>
      </c>
    </row>
    <row r="194" spans="1:2" x14ac:dyDescent="0.55000000000000004">
      <c r="A194" s="1">
        <v>29465</v>
      </c>
      <c r="B194">
        <v>7.5</v>
      </c>
    </row>
    <row r="195" spans="1:2" x14ac:dyDescent="0.55000000000000004">
      <c r="A195" s="1">
        <v>29495</v>
      </c>
      <c r="B195">
        <v>7.5</v>
      </c>
    </row>
    <row r="196" spans="1:2" x14ac:dyDescent="0.55000000000000004">
      <c r="A196" s="1">
        <v>29526</v>
      </c>
      <c r="B196">
        <v>7.5</v>
      </c>
    </row>
    <row r="197" spans="1:2" x14ac:dyDescent="0.55000000000000004">
      <c r="A197" s="1">
        <v>29556</v>
      </c>
      <c r="B197">
        <v>7.2</v>
      </c>
    </row>
    <row r="198" spans="1:2" x14ac:dyDescent="0.55000000000000004">
      <c r="A198" s="1">
        <v>29587</v>
      </c>
      <c r="B198">
        <v>7.5</v>
      </c>
    </row>
    <row r="199" spans="1:2" x14ac:dyDescent="0.55000000000000004">
      <c r="A199" s="1">
        <v>29618</v>
      </c>
      <c r="B199">
        <v>7.4</v>
      </c>
    </row>
    <row r="200" spans="1:2" x14ac:dyDescent="0.55000000000000004">
      <c r="A200" s="1">
        <v>29646</v>
      </c>
      <c r="B200">
        <v>7.4</v>
      </c>
    </row>
    <row r="201" spans="1:2" x14ac:dyDescent="0.55000000000000004">
      <c r="A201" s="1">
        <v>29677</v>
      </c>
      <c r="B201">
        <v>7.2</v>
      </c>
    </row>
    <row r="202" spans="1:2" x14ac:dyDescent="0.55000000000000004">
      <c r="A202" s="1">
        <v>29707</v>
      </c>
      <c r="B202">
        <v>7.5</v>
      </c>
    </row>
    <row r="203" spans="1:2" x14ac:dyDescent="0.55000000000000004">
      <c r="A203" s="1">
        <v>29738</v>
      </c>
      <c r="B203">
        <v>7.5</v>
      </c>
    </row>
    <row r="204" spans="1:2" x14ac:dyDescent="0.55000000000000004">
      <c r="A204" s="1">
        <v>29768</v>
      </c>
      <c r="B204">
        <v>7.2</v>
      </c>
    </row>
    <row r="205" spans="1:2" x14ac:dyDescent="0.55000000000000004">
      <c r="A205" s="1">
        <v>29799</v>
      </c>
      <c r="B205">
        <v>7.4</v>
      </c>
    </row>
    <row r="206" spans="1:2" x14ac:dyDescent="0.55000000000000004">
      <c r="A206" s="1">
        <v>29830</v>
      </c>
      <c r="B206">
        <v>7.6</v>
      </c>
    </row>
    <row r="207" spans="1:2" x14ac:dyDescent="0.55000000000000004">
      <c r="A207" s="1">
        <v>29860</v>
      </c>
      <c r="B207">
        <v>7.9</v>
      </c>
    </row>
    <row r="208" spans="1:2" x14ac:dyDescent="0.55000000000000004">
      <c r="A208" s="1">
        <v>29891</v>
      </c>
      <c r="B208">
        <v>8.3000000000000007</v>
      </c>
    </row>
    <row r="209" spans="1:2" x14ac:dyDescent="0.55000000000000004">
      <c r="A209" s="1">
        <v>29921</v>
      </c>
      <c r="B209">
        <v>8.5</v>
      </c>
    </row>
    <row r="210" spans="1:2" x14ac:dyDescent="0.55000000000000004">
      <c r="A210" s="1">
        <v>29952</v>
      </c>
      <c r="B210">
        <v>8.6</v>
      </c>
    </row>
    <row r="211" spans="1:2" x14ac:dyDescent="0.55000000000000004">
      <c r="A211" s="1">
        <v>29983</v>
      </c>
      <c r="B211">
        <v>8.9</v>
      </c>
    </row>
    <row r="212" spans="1:2" x14ac:dyDescent="0.55000000000000004">
      <c r="A212" s="1">
        <v>30011</v>
      </c>
      <c r="B212">
        <v>9</v>
      </c>
    </row>
    <row r="213" spans="1:2" x14ac:dyDescent="0.55000000000000004">
      <c r="A213" s="1">
        <v>30042</v>
      </c>
      <c r="B213">
        <v>9.3000000000000007</v>
      </c>
    </row>
    <row r="214" spans="1:2" x14ac:dyDescent="0.55000000000000004">
      <c r="A214" s="1">
        <v>30072</v>
      </c>
      <c r="B214">
        <v>9.4</v>
      </c>
    </row>
    <row r="215" spans="1:2" x14ac:dyDescent="0.55000000000000004">
      <c r="A215" s="1">
        <v>30103</v>
      </c>
      <c r="B215">
        <v>9.6</v>
      </c>
    </row>
    <row r="216" spans="1:2" x14ac:dyDescent="0.55000000000000004">
      <c r="A216" s="1">
        <v>30133</v>
      </c>
      <c r="B216">
        <v>9.8000000000000007</v>
      </c>
    </row>
    <row r="217" spans="1:2" x14ac:dyDescent="0.55000000000000004">
      <c r="A217" s="1">
        <v>30164</v>
      </c>
      <c r="B217">
        <v>9.8000000000000007</v>
      </c>
    </row>
    <row r="218" spans="1:2" x14ac:dyDescent="0.55000000000000004">
      <c r="A218" s="1">
        <v>30195</v>
      </c>
      <c r="B218">
        <v>10.1</v>
      </c>
    </row>
    <row r="219" spans="1:2" x14ac:dyDescent="0.55000000000000004">
      <c r="A219" s="1">
        <v>30225</v>
      </c>
      <c r="B219">
        <v>10.4</v>
      </c>
    </row>
    <row r="220" spans="1:2" x14ac:dyDescent="0.55000000000000004">
      <c r="A220" s="1">
        <v>30256</v>
      </c>
      <c r="B220">
        <v>10.8</v>
      </c>
    </row>
    <row r="221" spans="1:2" x14ac:dyDescent="0.55000000000000004">
      <c r="A221" s="1">
        <v>30286</v>
      </c>
      <c r="B221">
        <v>10.8</v>
      </c>
    </row>
    <row r="222" spans="1:2" x14ac:dyDescent="0.55000000000000004">
      <c r="A222" s="1">
        <v>30317</v>
      </c>
      <c r="B222">
        <v>10.4</v>
      </c>
    </row>
    <row r="223" spans="1:2" x14ac:dyDescent="0.55000000000000004">
      <c r="A223" s="1">
        <v>30348</v>
      </c>
      <c r="B223">
        <v>10.4</v>
      </c>
    </row>
    <row r="224" spans="1:2" x14ac:dyDescent="0.55000000000000004">
      <c r="A224" s="1">
        <v>30376</v>
      </c>
      <c r="B224">
        <v>10.3</v>
      </c>
    </row>
    <row r="225" spans="1:2" x14ac:dyDescent="0.55000000000000004">
      <c r="A225" s="1">
        <v>30407</v>
      </c>
      <c r="B225">
        <v>10.199999999999999</v>
      </c>
    </row>
    <row r="226" spans="1:2" x14ac:dyDescent="0.55000000000000004">
      <c r="A226" s="1">
        <v>30437</v>
      </c>
      <c r="B226">
        <v>10.1</v>
      </c>
    </row>
    <row r="227" spans="1:2" x14ac:dyDescent="0.55000000000000004">
      <c r="A227" s="1">
        <v>30468</v>
      </c>
      <c r="B227">
        <v>10.1</v>
      </c>
    </row>
    <row r="228" spans="1:2" x14ac:dyDescent="0.55000000000000004">
      <c r="A228" s="1">
        <v>30498</v>
      </c>
      <c r="B228">
        <v>9.4</v>
      </c>
    </row>
    <row r="229" spans="1:2" x14ac:dyDescent="0.55000000000000004">
      <c r="A229" s="1">
        <v>30529</v>
      </c>
      <c r="B229">
        <v>9.5</v>
      </c>
    </row>
    <row r="230" spans="1:2" x14ac:dyDescent="0.55000000000000004">
      <c r="A230" s="1">
        <v>30560</v>
      </c>
      <c r="B230">
        <v>9.1999999999999993</v>
      </c>
    </row>
    <row r="231" spans="1:2" x14ac:dyDescent="0.55000000000000004">
      <c r="A231" s="1">
        <v>30590</v>
      </c>
      <c r="B231">
        <v>8.8000000000000007</v>
      </c>
    </row>
    <row r="232" spans="1:2" x14ac:dyDescent="0.55000000000000004">
      <c r="A232" s="1">
        <v>30621</v>
      </c>
      <c r="B232">
        <v>8.5</v>
      </c>
    </row>
    <row r="233" spans="1:2" x14ac:dyDescent="0.55000000000000004">
      <c r="A233" s="1">
        <v>30651</v>
      </c>
      <c r="B233">
        <v>8.3000000000000007</v>
      </c>
    </row>
    <row r="234" spans="1:2" x14ac:dyDescent="0.55000000000000004">
      <c r="A234" s="1">
        <v>30682</v>
      </c>
      <c r="B234">
        <v>8</v>
      </c>
    </row>
    <row r="235" spans="1:2" x14ac:dyDescent="0.55000000000000004">
      <c r="A235" s="1">
        <v>30713</v>
      </c>
      <c r="B235">
        <v>7.8</v>
      </c>
    </row>
    <row r="236" spans="1:2" x14ac:dyDescent="0.55000000000000004">
      <c r="A236" s="1">
        <v>30742</v>
      </c>
      <c r="B236">
        <v>7.8</v>
      </c>
    </row>
    <row r="237" spans="1:2" x14ac:dyDescent="0.55000000000000004">
      <c r="A237" s="1">
        <v>30773</v>
      </c>
      <c r="B237">
        <v>7.7</v>
      </c>
    </row>
    <row r="238" spans="1:2" x14ac:dyDescent="0.55000000000000004">
      <c r="A238" s="1">
        <v>30803</v>
      </c>
      <c r="B238">
        <v>7.4</v>
      </c>
    </row>
    <row r="239" spans="1:2" x14ac:dyDescent="0.55000000000000004">
      <c r="A239" s="1">
        <v>30834</v>
      </c>
      <c r="B239">
        <v>7.2</v>
      </c>
    </row>
    <row r="240" spans="1:2" x14ac:dyDescent="0.55000000000000004">
      <c r="A240" s="1">
        <v>30864</v>
      </c>
      <c r="B240">
        <v>7.5</v>
      </c>
    </row>
    <row r="241" spans="1:2" x14ac:dyDescent="0.55000000000000004">
      <c r="A241" s="1">
        <v>30895</v>
      </c>
      <c r="B241">
        <v>7.5</v>
      </c>
    </row>
    <row r="242" spans="1:2" x14ac:dyDescent="0.55000000000000004">
      <c r="A242" s="1">
        <v>30926</v>
      </c>
      <c r="B242">
        <v>7.3</v>
      </c>
    </row>
    <row r="243" spans="1:2" x14ac:dyDescent="0.55000000000000004">
      <c r="A243" s="1">
        <v>30956</v>
      </c>
      <c r="B243">
        <v>7.4</v>
      </c>
    </row>
    <row r="244" spans="1:2" x14ac:dyDescent="0.55000000000000004">
      <c r="A244" s="1">
        <v>30987</v>
      </c>
      <c r="B244">
        <v>7.2</v>
      </c>
    </row>
    <row r="245" spans="1:2" x14ac:dyDescent="0.55000000000000004">
      <c r="A245" s="1">
        <v>31017</v>
      </c>
      <c r="B245">
        <v>7.3</v>
      </c>
    </row>
    <row r="246" spans="1:2" x14ac:dyDescent="0.55000000000000004">
      <c r="A246" s="1">
        <v>31048</v>
      </c>
      <c r="B246">
        <v>7.3</v>
      </c>
    </row>
    <row r="247" spans="1:2" x14ac:dyDescent="0.55000000000000004">
      <c r="A247" s="1">
        <v>31079</v>
      </c>
      <c r="B247">
        <v>7.2</v>
      </c>
    </row>
    <row r="248" spans="1:2" x14ac:dyDescent="0.55000000000000004">
      <c r="A248" s="1">
        <v>31107</v>
      </c>
      <c r="B248">
        <v>7.2</v>
      </c>
    </row>
    <row r="249" spans="1:2" x14ac:dyDescent="0.55000000000000004">
      <c r="A249" s="1">
        <v>31138</v>
      </c>
      <c r="B249">
        <v>7.3</v>
      </c>
    </row>
    <row r="250" spans="1:2" x14ac:dyDescent="0.55000000000000004">
      <c r="A250" s="1">
        <v>31168</v>
      </c>
      <c r="B250">
        <v>7.2</v>
      </c>
    </row>
    <row r="251" spans="1:2" x14ac:dyDescent="0.55000000000000004">
      <c r="A251" s="1">
        <v>31199</v>
      </c>
      <c r="B251">
        <v>7.4</v>
      </c>
    </row>
    <row r="252" spans="1:2" x14ac:dyDescent="0.55000000000000004">
      <c r="A252" s="1">
        <v>31229</v>
      </c>
      <c r="B252">
        <v>7.4</v>
      </c>
    </row>
    <row r="253" spans="1:2" x14ac:dyDescent="0.55000000000000004">
      <c r="A253" s="1">
        <v>31260</v>
      </c>
      <c r="B253">
        <v>7.1</v>
      </c>
    </row>
    <row r="254" spans="1:2" x14ac:dyDescent="0.55000000000000004">
      <c r="A254" s="1">
        <v>31291</v>
      </c>
      <c r="B254">
        <v>7.1</v>
      </c>
    </row>
    <row r="255" spans="1:2" x14ac:dyDescent="0.55000000000000004">
      <c r="A255" s="1">
        <v>31321</v>
      </c>
      <c r="B255">
        <v>7.1</v>
      </c>
    </row>
    <row r="256" spans="1:2" x14ac:dyDescent="0.55000000000000004">
      <c r="A256" s="1">
        <v>31352</v>
      </c>
      <c r="B256">
        <v>7</v>
      </c>
    </row>
    <row r="257" spans="1:2" x14ac:dyDescent="0.55000000000000004">
      <c r="A257" s="1">
        <v>31382</v>
      </c>
      <c r="B257">
        <v>7</v>
      </c>
    </row>
    <row r="258" spans="1:2" x14ac:dyDescent="0.55000000000000004">
      <c r="A258" s="1">
        <v>31413</v>
      </c>
      <c r="B258">
        <v>6.7</v>
      </c>
    </row>
    <row r="259" spans="1:2" x14ac:dyDescent="0.55000000000000004">
      <c r="A259" s="1">
        <v>31444</v>
      </c>
      <c r="B259">
        <v>7.2</v>
      </c>
    </row>
    <row r="260" spans="1:2" x14ac:dyDescent="0.55000000000000004">
      <c r="A260" s="1">
        <v>31472</v>
      </c>
      <c r="B260">
        <v>7.2</v>
      </c>
    </row>
    <row r="261" spans="1:2" x14ac:dyDescent="0.55000000000000004">
      <c r="A261" s="1">
        <v>31503</v>
      </c>
      <c r="B261">
        <v>7.1</v>
      </c>
    </row>
    <row r="262" spans="1:2" x14ac:dyDescent="0.55000000000000004">
      <c r="A262" s="1">
        <v>31533</v>
      </c>
      <c r="B262">
        <v>7.2</v>
      </c>
    </row>
    <row r="263" spans="1:2" x14ac:dyDescent="0.55000000000000004">
      <c r="A263" s="1">
        <v>31564</v>
      </c>
      <c r="B263">
        <v>7.2</v>
      </c>
    </row>
    <row r="264" spans="1:2" x14ac:dyDescent="0.55000000000000004">
      <c r="A264" s="1">
        <v>31594</v>
      </c>
      <c r="B264">
        <v>7</v>
      </c>
    </row>
    <row r="265" spans="1:2" x14ac:dyDescent="0.55000000000000004">
      <c r="A265" s="1">
        <v>31625</v>
      </c>
      <c r="B265">
        <v>6.9</v>
      </c>
    </row>
    <row r="266" spans="1:2" x14ac:dyDescent="0.55000000000000004">
      <c r="A266" s="1">
        <v>31656</v>
      </c>
      <c r="B266">
        <v>7</v>
      </c>
    </row>
    <row r="267" spans="1:2" x14ac:dyDescent="0.55000000000000004">
      <c r="A267" s="1">
        <v>31686</v>
      </c>
      <c r="B267">
        <v>7</v>
      </c>
    </row>
    <row r="268" spans="1:2" x14ac:dyDescent="0.55000000000000004">
      <c r="A268" s="1">
        <v>31717</v>
      </c>
      <c r="B268">
        <v>6.9</v>
      </c>
    </row>
    <row r="269" spans="1:2" x14ac:dyDescent="0.55000000000000004">
      <c r="A269" s="1">
        <v>31747</v>
      </c>
      <c r="B269">
        <v>6.6</v>
      </c>
    </row>
    <row r="270" spans="1:2" x14ac:dyDescent="0.55000000000000004">
      <c r="A270" s="1">
        <v>31778</v>
      </c>
      <c r="B270">
        <v>6.6</v>
      </c>
    </row>
    <row r="271" spans="1:2" x14ac:dyDescent="0.55000000000000004">
      <c r="A271" s="1">
        <v>31809</v>
      </c>
      <c r="B271">
        <v>6.6</v>
      </c>
    </row>
    <row r="272" spans="1:2" x14ac:dyDescent="0.55000000000000004">
      <c r="A272" s="1">
        <v>31837</v>
      </c>
      <c r="B272">
        <v>6.6</v>
      </c>
    </row>
    <row r="273" spans="1:2" x14ac:dyDescent="0.55000000000000004">
      <c r="A273" s="1">
        <v>31868</v>
      </c>
      <c r="B273">
        <v>6.3</v>
      </c>
    </row>
    <row r="274" spans="1:2" x14ac:dyDescent="0.55000000000000004">
      <c r="A274" s="1">
        <v>31898</v>
      </c>
      <c r="B274">
        <v>6.3</v>
      </c>
    </row>
    <row r="275" spans="1:2" x14ac:dyDescent="0.55000000000000004">
      <c r="A275" s="1">
        <v>31929</v>
      </c>
      <c r="B275">
        <v>6.2</v>
      </c>
    </row>
    <row r="276" spans="1:2" x14ac:dyDescent="0.55000000000000004">
      <c r="A276" s="1">
        <v>31959</v>
      </c>
      <c r="B276">
        <v>6.1</v>
      </c>
    </row>
    <row r="277" spans="1:2" x14ac:dyDescent="0.55000000000000004">
      <c r="A277" s="1">
        <v>31990</v>
      </c>
      <c r="B277">
        <v>6</v>
      </c>
    </row>
    <row r="278" spans="1:2" x14ac:dyDescent="0.55000000000000004">
      <c r="A278" s="1">
        <v>32021</v>
      </c>
      <c r="B278">
        <v>5.9</v>
      </c>
    </row>
    <row r="279" spans="1:2" x14ac:dyDescent="0.55000000000000004">
      <c r="A279" s="1">
        <v>32051</v>
      </c>
      <c r="B279">
        <v>6</v>
      </c>
    </row>
    <row r="280" spans="1:2" x14ac:dyDescent="0.55000000000000004">
      <c r="A280" s="1">
        <v>32082</v>
      </c>
      <c r="B280">
        <v>5.8</v>
      </c>
    </row>
    <row r="281" spans="1:2" x14ac:dyDescent="0.55000000000000004">
      <c r="A281" s="1">
        <v>32112</v>
      </c>
      <c r="B281">
        <v>5.7</v>
      </c>
    </row>
    <row r="282" spans="1:2" x14ac:dyDescent="0.55000000000000004">
      <c r="A282" s="1">
        <v>32143</v>
      </c>
      <c r="B282">
        <v>5.7</v>
      </c>
    </row>
    <row r="283" spans="1:2" x14ac:dyDescent="0.55000000000000004">
      <c r="A283" s="1">
        <v>32174</v>
      </c>
      <c r="B283">
        <v>5.7</v>
      </c>
    </row>
    <row r="284" spans="1:2" x14ac:dyDescent="0.55000000000000004">
      <c r="A284" s="1">
        <v>32203</v>
      </c>
      <c r="B284">
        <v>5.7</v>
      </c>
    </row>
    <row r="285" spans="1:2" x14ac:dyDescent="0.55000000000000004">
      <c r="A285" s="1">
        <v>32234</v>
      </c>
      <c r="B285">
        <v>5.4</v>
      </c>
    </row>
    <row r="286" spans="1:2" x14ac:dyDescent="0.55000000000000004">
      <c r="A286" s="1">
        <v>32264</v>
      </c>
      <c r="B286">
        <v>5.6</v>
      </c>
    </row>
    <row r="287" spans="1:2" x14ac:dyDescent="0.55000000000000004">
      <c r="A287" s="1">
        <v>32295</v>
      </c>
      <c r="B287">
        <v>5.4</v>
      </c>
    </row>
    <row r="288" spans="1:2" x14ac:dyDescent="0.55000000000000004">
      <c r="A288" s="1">
        <v>32325</v>
      </c>
      <c r="B288">
        <v>5.4</v>
      </c>
    </row>
    <row r="289" spans="1:2" x14ac:dyDescent="0.55000000000000004">
      <c r="A289" s="1">
        <v>32356</v>
      </c>
      <c r="B289">
        <v>5.6</v>
      </c>
    </row>
    <row r="290" spans="1:2" x14ac:dyDescent="0.55000000000000004">
      <c r="A290" s="1">
        <v>32387</v>
      </c>
      <c r="B290">
        <v>5.4</v>
      </c>
    </row>
    <row r="291" spans="1:2" x14ac:dyDescent="0.55000000000000004">
      <c r="A291" s="1">
        <v>32417</v>
      </c>
      <c r="B291">
        <v>5.4</v>
      </c>
    </row>
    <row r="292" spans="1:2" x14ac:dyDescent="0.55000000000000004">
      <c r="A292" s="1">
        <v>32448</v>
      </c>
      <c r="B292">
        <v>5.3</v>
      </c>
    </row>
    <row r="293" spans="1:2" x14ac:dyDescent="0.55000000000000004">
      <c r="A293" s="1">
        <v>32478</v>
      </c>
      <c r="B293">
        <v>5.3</v>
      </c>
    </row>
    <row r="294" spans="1:2" x14ac:dyDescent="0.55000000000000004">
      <c r="A294" s="1">
        <v>32509</v>
      </c>
      <c r="B294">
        <v>5.4</v>
      </c>
    </row>
    <row r="295" spans="1:2" x14ac:dyDescent="0.55000000000000004">
      <c r="A295" s="1">
        <v>32540</v>
      </c>
      <c r="B295">
        <v>5.2</v>
      </c>
    </row>
    <row r="296" spans="1:2" x14ac:dyDescent="0.55000000000000004">
      <c r="A296" s="1">
        <v>32568</v>
      </c>
      <c r="B296">
        <v>5</v>
      </c>
    </row>
    <row r="297" spans="1:2" x14ac:dyDescent="0.55000000000000004">
      <c r="A297" s="1">
        <v>32599</v>
      </c>
      <c r="B297">
        <v>5.2</v>
      </c>
    </row>
    <row r="298" spans="1:2" x14ac:dyDescent="0.55000000000000004">
      <c r="A298" s="1">
        <v>32629</v>
      </c>
      <c r="B298">
        <v>5.2</v>
      </c>
    </row>
    <row r="299" spans="1:2" x14ac:dyDescent="0.55000000000000004">
      <c r="A299" s="1">
        <v>32660</v>
      </c>
      <c r="B299">
        <v>5.3</v>
      </c>
    </row>
    <row r="300" spans="1:2" x14ac:dyDescent="0.55000000000000004">
      <c r="A300" s="1">
        <v>32690</v>
      </c>
      <c r="B300">
        <v>5.2</v>
      </c>
    </row>
    <row r="301" spans="1:2" x14ac:dyDescent="0.55000000000000004">
      <c r="A301" s="1">
        <v>32721</v>
      </c>
      <c r="B301">
        <v>5.2</v>
      </c>
    </row>
    <row r="302" spans="1:2" x14ac:dyDescent="0.55000000000000004">
      <c r="A302" s="1">
        <v>32752</v>
      </c>
      <c r="B302">
        <v>5.3</v>
      </c>
    </row>
    <row r="303" spans="1:2" x14ac:dyDescent="0.55000000000000004">
      <c r="A303" s="1">
        <v>32782</v>
      </c>
      <c r="B303">
        <v>5.3</v>
      </c>
    </row>
    <row r="304" spans="1:2" x14ac:dyDescent="0.55000000000000004">
      <c r="A304" s="1">
        <v>32813</v>
      </c>
      <c r="B304">
        <v>5.4</v>
      </c>
    </row>
    <row r="305" spans="1:2" x14ac:dyDescent="0.55000000000000004">
      <c r="A305" s="1">
        <v>32843</v>
      </c>
      <c r="B305">
        <v>5.4</v>
      </c>
    </row>
    <row r="306" spans="1:2" x14ac:dyDescent="0.55000000000000004">
      <c r="A306" s="1">
        <v>32874</v>
      </c>
      <c r="B306">
        <v>5.4</v>
      </c>
    </row>
    <row r="307" spans="1:2" x14ac:dyDescent="0.55000000000000004">
      <c r="A307" s="1">
        <v>32905</v>
      </c>
      <c r="B307">
        <v>5.3</v>
      </c>
    </row>
    <row r="308" spans="1:2" x14ac:dyDescent="0.55000000000000004">
      <c r="A308" s="1">
        <v>32933</v>
      </c>
      <c r="B308">
        <v>5.2</v>
      </c>
    </row>
    <row r="309" spans="1:2" x14ac:dyDescent="0.55000000000000004">
      <c r="A309" s="1">
        <v>32964</v>
      </c>
      <c r="B309">
        <v>5.4</v>
      </c>
    </row>
    <row r="310" spans="1:2" x14ac:dyDescent="0.55000000000000004">
      <c r="A310" s="1">
        <v>32994</v>
      </c>
      <c r="B310">
        <v>5.4</v>
      </c>
    </row>
    <row r="311" spans="1:2" x14ac:dyDescent="0.55000000000000004">
      <c r="A311" s="1">
        <v>33025</v>
      </c>
      <c r="B311">
        <v>5.2</v>
      </c>
    </row>
    <row r="312" spans="1:2" x14ac:dyDescent="0.55000000000000004">
      <c r="A312" s="1">
        <v>33055</v>
      </c>
      <c r="B312">
        <v>5.5</v>
      </c>
    </row>
    <row r="313" spans="1:2" x14ac:dyDescent="0.55000000000000004">
      <c r="A313" s="1">
        <v>33086</v>
      </c>
      <c r="B313">
        <v>5.7</v>
      </c>
    </row>
    <row r="314" spans="1:2" x14ac:dyDescent="0.55000000000000004">
      <c r="A314" s="1">
        <v>33117</v>
      </c>
      <c r="B314">
        <v>5.9</v>
      </c>
    </row>
    <row r="315" spans="1:2" x14ac:dyDescent="0.55000000000000004">
      <c r="A315" s="1">
        <v>33147</v>
      </c>
      <c r="B315">
        <v>5.9</v>
      </c>
    </row>
    <row r="316" spans="1:2" x14ac:dyDescent="0.55000000000000004">
      <c r="A316" s="1">
        <v>33178</v>
      </c>
      <c r="B316">
        <v>6.2</v>
      </c>
    </row>
    <row r="317" spans="1:2" x14ac:dyDescent="0.55000000000000004">
      <c r="A317" s="1">
        <v>33208</v>
      </c>
      <c r="B317">
        <v>6.3</v>
      </c>
    </row>
    <row r="318" spans="1:2" x14ac:dyDescent="0.55000000000000004">
      <c r="A318" s="1">
        <v>33239</v>
      </c>
      <c r="B318">
        <v>6.4</v>
      </c>
    </row>
    <row r="319" spans="1:2" x14ac:dyDescent="0.55000000000000004">
      <c r="A319" s="1">
        <v>33270</v>
      </c>
      <c r="B319">
        <v>6.6</v>
      </c>
    </row>
    <row r="320" spans="1:2" x14ac:dyDescent="0.55000000000000004">
      <c r="A320" s="1">
        <v>33298</v>
      </c>
      <c r="B320">
        <v>6.8</v>
      </c>
    </row>
    <row r="321" spans="1:2" x14ac:dyDescent="0.55000000000000004">
      <c r="A321" s="1">
        <v>33329</v>
      </c>
      <c r="B321">
        <v>6.7</v>
      </c>
    </row>
    <row r="322" spans="1:2" x14ac:dyDescent="0.55000000000000004">
      <c r="A322" s="1">
        <v>33359</v>
      </c>
      <c r="B322">
        <v>6.9</v>
      </c>
    </row>
    <row r="323" spans="1:2" x14ac:dyDescent="0.55000000000000004">
      <c r="A323" s="1">
        <v>33390</v>
      </c>
      <c r="B323">
        <v>6.9</v>
      </c>
    </row>
    <row r="324" spans="1:2" x14ac:dyDescent="0.55000000000000004">
      <c r="A324" s="1">
        <v>33420</v>
      </c>
      <c r="B324">
        <v>6.8</v>
      </c>
    </row>
    <row r="325" spans="1:2" x14ac:dyDescent="0.55000000000000004">
      <c r="A325" s="1">
        <v>33451</v>
      </c>
      <c r="B325">
        <v>6.9</v>
      </c>
    </row>
    <row r="326" spans="1:2" x14ac:dyDescent="0.55000000000000004">
      <c r="A326" s="1">
        <v>33482</v>
      </c>
      <c r="B326">
        <v>6.9</v>
      </c>
    </row>
    <row r="327" spans="1:2" x14ac:dyDescent="0.55000000000000004">
      <c r="A327" s="1">
        <v>33512</v>
      </c>
      <c r="B327">
        <v>7</v>
      </c>
    </row>
    <row r="328" spans="1:2" x14ac:dyDescent="0.55000000000000004">
      <c r="A328" s="1">
        <v>33543</v>
      </c>
      <c r="B328">
        <v>7</v>
      </c>
    </row>
    <row r="329" spans="1:2" x14ac:dyDescent="0.55000000000000004">
      <c r="A329" s="1">
        <v>33573</v>
      </c>
      <c r="B329">
        <v>7.3</v>
      </c>
    </row>
    <row r="330" spans="1:2" x14ac:dyDescent="0.55000000000000004">
      <c r="A330" s="1">
        <v>33604</v>
      </c>
      <c r="B330">
        <v>7.3</v>
      </c>
    </row>
    <row r="331" spans="1:2" x14ac:dyDescent="0.55000000000000004">
      <c r="A331" s="1">
        <v>33635</v>
      </c>
      <c r="B331">
        <v>7.4</v>
      </c>
    </row>
    <row r="332" spans="1:2" x14ac:dyDescent="0.55000000000000004">
      <c r="A332" s="1">
        <v>33664</v>
      </c>
      <c r="B332">
        <v>7.4</v>
      </c>
    </row>
    <row r="333" spans="1:2" x14ac:dyDescent="0.55000000000000004">
      <c r="A333" s="1">
        <v>33695</v>
      </c>
      <c r="B333">
        <v>7.4</v>
      </c>
    </row>
    <row r="334" spans="1:2" x14ac:dyDescent="0.55000000000000004">
      <c r="A334" s="1">
        <v>33725</v>
      </c>
      <c r="B334">
        <v>7.6</v>
      </c>
    </row>
    <row r="335" spans="1:2" x14ac:dyDescent="0.55000000000000004">
      <c r="A335" s="1">
        <v>33756</v>
      </c>
      <c r="B335">
        <v>7.8</v>
      </c>
    </row>
    <row r="336" spans="1:2" x14ac:dyDescent="0.55000000000000004">
      <c r="A336" s="1">
        <v>33786</v>
      </c>
      <c r="B336">
        <v>7.7</v>
      </c>
    </row>
    <row r="337" spans="1:2" x14ac:dyDescent="0.55000000000000004">
      <c r="A337" s="1">
        <v>33817</v>
      </c>
      <c r="B337">
        <v>7.6</v>
      </c>
    </row>
    <row r="338" spans="1:2" x14ac:dyDescent="0.55000000000000004">
      <c r="A338" s="1">
        <v>33848</v>
      </c>
      <c r="B338">
        <v>7.6</v>
      </c>
    </row>
    <row r="339" spans="1:2" x14ac:dyDescent="0.55000000000000004">
      <c r="A339" s="1">
        <v>33878</v>
      </c>
      <c r="B339">
        <v>7.3</v>
      </c>
    </row>
    <row r="340" spans="1:2" x14ac:dyDescent="0.55000000000000004">
      <c r="A340" s="1">
        <v>33909</v>
      </c>
      <c r="B340">
        <v>7.4</v>
      </c>
    </row>
    <row r="341" spans="1:2" x14ac:dyDescent="0.55000000000000004">
      <c r="A341" s="1">
        <v>33939</v>
      </c>
      <c r="B341">
        <v>7.4</v>
      </c>
    </row>
    <row r="342" spans="1:2" x14ac:dyDescent="0.55000000000000004">
      <c r="A342" s="1">
        <v>33970</v>
      </c>
      <c r="B342">
        <v>7.3</v>
      </c>
    </row>
    <row r="343" spans="1:2" x14ac:dyDescent="0.55000000000000004">
      <c r="A343" s="1">
        <v>34001</v>
      </c>
      <c r="B343">
        <v>7.1</v>
      </c>
    </row>
    <row r="344" spans="1:2" x14ac:dyDescent="0.55000000000000004">
      <c r="A344" s="1">
        <v>34029</v>
      </c>
      <c r="B344">
        <v>7</v>
      </c>
    </row>
    <row r="345" spans="1:2" x14ac:dyDescent="0.55000000000000004">
      <c r="A345" s="1">
        <v>34060</v>
      </c>
      <c r="B345">
        <v>7.1</v>
      </c>
    </row>
    <row r="346" spans="1:2" x14ac:dyDescent="0.55000000000000004">
      <c r="A346" s="1">
        <v>34090</v>
      </c>
      <c r="B346">
        <v>7.1</v>
      </c>
    </row>
    <row r="347" spans="1:2" x14ac:dyDescent="0.55000000000000004">
      <c r="A347" s="1">
        <v>34121</v>
      </c>
      <c r="B347">
        <v>7</v>
      </c>
    </row>
    <row r="348" spans="1:2" x14ac:dyDescent="0.55000000000000004">
      <c r="A348" s="1">
        <v>34151</v>
      </c>
      <c r="B348">
        <v>6.9</v>
      </c>
    </row>
    <row r="349" spans="1:2" x14ac:dyDescent="0.55000000000000004">
      <c r="A349" s="1">
        <v>34182</v>
      </c>
      <c r="B349">
        <v>6.8</v>
      </c>
    </row>
    <row r="350" spans="1:2" x14ac:dyDescent="0.55000000000000004">
      <c r="A350" s="1">
        <v>34213</v>
      </c>
      <c r="B350">
        <v>6.7</v>
      </c>
    </row>
    <row r="351" spans="1:2" x14ac:dyDescent="0.55000000000000004">
      <c r="A351" s="1">
        <v>34243</v>
      </c>
      <c r="B351">
        <v>6.8</v>
      </c>
    </row>
    <row r="352" spans="1:2" x14ac:dyDescent="0.55000000000000004">
      <c r="A352" s="1">
        <v>34274</v>
      </c>
      <c r="B352">
        <v>6.6</v>
      </c>
    </row>
    <row r="353" spans="1:2" x14ac:dyDescent="0.55000000000000004">
      <c r="A353" s="1">
        <v>34304</v>
      </c>
      <c r="B353">
        <v>6.5</v>
      </c>
    </row>
    <row r="354" spans="1:2" x14ac:dyDescent="0.55000000000000004">
      <c r="A354" s="1">
        <v>34335</v>
      </c>
      <c r="B354">
        <v>6.6</v>
      </c>
    </row>
    <row r="355" spans="1:2" x14ac:dyDescent="0.55000000000000004">
      <c r="A355" s="1">
        <v>34366</v>
      </c>
      <c r="B355">
        <v>6.6</v>
      </c>
    </row>
    <row r="356" spans="1:2" x14ac:dyDescent="0.55000000000000004">
      <c r="A356" s="1">
        <v>34394</v>
      </c>
      <c r="B356">
        <v>6.5</v>
      </c>
    </row>
    <row r="357" spans="1:2" x14ac:dyDescent="0.55000000000000004">
      <c r="A357" s="1">
        <v>34425</v>
      </c>
      <c r="B357">
        <v>6.4</v>
      </c>
    </row>
    <row r="358" spans="1:2" x14ac:dyDescent="0.55000000000000004">
      <c r="A358" s="1">
        <v>34455</v>
      </c>
      <c r="B358">
        <v>6.1</v>
      </c>
    </row>
    <row r="359" spans="1:2" x14ac:dyDescent="0.55000000000000004">
      <c r="A359" s="1">
        <v>34486</v>
      </c>
      <c r="B359">
        <v>6.1</v>
      </c>
    </row>
    <row r="360" spans="1:2" x14ac:dyDescent="0.55000000000000004">
      <c r="A360" s="1">
        <v>34516</v>
      </c>
      <c r="B360">
        <v>6.1</v>
      </c>
    </row>
    <row r="361" spans="1:2" x14ac:dyDescent="0.55000000000000004">
      <c r="A361" s="1">
        <v>34547</v>
      </c>
      <c r="B361">
        <v>6</v>
      </c>
    </row>
    <row r="362" spans="1:2" x14ac:dyDescent="0.55000000000000004">
      <c r="A362" s="1">
        <v>34578</v>
      </c>
      <c r="B362">
        <v>5.9</v>
      </c>
    </row>
    <row r="363" spans="1:2" x14ac:dyDescent="0.55000000000000004">
      <c r="A363" s="1">
        <v>34608</v>
      </c>
      <c r="B363">
        <v>5.8</v>
      </c>
    </row>
    <row r="364" spans="1:2" x14ac:dyDescent="0.55000000000000004">
      <c r="A364" s="1">
        <v>34639</v>
      </c>
      <c r="B364">
        <v>5.6</v>
      </c>
    </row>
    <row r="365" spans="1:2" x14ac:dyDescent="0.55000000000000004">
      <c r="A365" s="1">
        <v>34669</v>
      </c>
      <c r="B365">
        <v>5.5</v>
      </c>
    </row>
    <row r="366" spans="1:2" x14ac:dyDescent="0.55000000000000004">
      <c r="A366" s="1">
        <v>34700</v>
      </c>
      <c r="B366">
        <v>5.6</v>
      </c>
    </row>
    <row r="367" spans="1:2" x14ac:dyDescent="0.55000000000000004">
      <c r="A367" s="1">
        <v>34731</v>
      </c>
      <c r="B367">
        <v>5.4</v>
      </c>
    </row>
    <row r="368" spans="1:2" x14ac:dyDescent="0.55000000000000004">
      <c r="A368" s="1">
        <v>34759</v>
      </c>
      <c r="B368">
        <v>5.4</v>
      </c>
    </row>
    <row r="369" spans="1:2" x14ac:dyDescent="0.55000000000000004">
      <c r="A369" s="1">
        <v>34790</v>
      </c>
      <c r="B369">
        <v>5.8</v>
      </c>
    </row>
    <row r="370" spans="1:2" x14ac:dyDescent="0.55000000000000004">
      <c r="A370" s="1">
        <v>34820</v>
      </c>
      <c r="B370">
        <v>5.6</v>
      </c>
    </row>
    <row r="371" spans="1:2" x14ac:dyDescent="0.55000000000000004">
      <c r="A371" s="1">
        <v>34851</v>
      </c>
      <c r="B371">
        <v>5.6</v>
      </c>
    </row>
    <row r="372" spans="1:2" x14ac:dyDescent="0.55000000000000004">
      <c r="A372" s="1">
        <v>34881</v>
      </c>
      <c r="B372">
        <v>5.7</v>
      </c>
    </row>
    <row r="373" spans="1:2" x14ac:dyDescent="0.55000000000000004">
      <c r="A373" s="1">
        <v>34912</v>
      </c>
      <c r="B373">
        <v>5.7</v>
      </c>
    </row>
    <row r="374" spans="1:2" x14ac:dyDescent="0.55000000000000004">
      <c r="A374" s="1">
        <v>34943</v>
      </c>
      <c r="B374">
        <v>5.6</v>
      </c>
    </row>
    <row r="375" spans="1:2" x14ac:dyDescent="0.55000000000000004">
      <c r="A375" s="1">
        <v>34973</v>
      </c>
      <c r="B375">
        <v>5.5</v>
      </c>
    </row>
    <row r="376" spans="1:2" x14ac:dyDescent="0.55000000000000004">
      <c r="A376" s="1">
        <v>35004</v>
      </c>
      <c r="B376">
        <v>5.6</v>
      </c>
    </row>
    <row r="377" spans="1:2" x14ac:dyDescent="0.55000000000000004">
      <c r="A377" s="1">
        <v>35034</v>
      </c>
      <c r="B377">
        <v>5.6</v>
      </c>
    </row>
    <row r="378" spans="1:2" x14ac:dyDescent="0.55000000000000004">
      <c r="A378" s="1">
        <v>35065</v>
      </c>
      <c r="B378">
        <v>5.6</v>
      </c>
    </row>
    <row r="379" spans="1:2" x14ac:dyDescent="0.55000000000000004">
      <c r="A379" s="1">
        <v>35096</v>
      </c>
      <c r="B379">
        <v>5.5</v>
      </c>
    </row>
    <row r="380" spans="1:2" x14ac:dyDescent="0.55000000000000004">
      <c r="A380" s="1">
        <v>35125</v>
      </c>
      <c r="B380">
        <v>5.5</v>
      </c>
    </row>
    <row r="381" spans="1:2" x14ac:dyDescent="0.55000000000000004">
      <c r="A381" s="1">
        <v>35156</v>
      </c>
      <c r="B381">
        <v>5.6</v>
      </c>
    </row>
    <row r="382" spans="1:2" x14ac:dyDescent="0.55000000000000004">
      <c r="A382" s="1">
        <v>35186</v>
      </c>
      <c r="B382">
        <v>5.6</v>
      </c>
    </row>
    <row r="383" spans="1:2" x14ac:dyDescent="0.55000000000000004">
      <c r="A383" s="1">
        <v>35217</v>
      </c>
      <c r="B383">
        <v>5.3</v>
      </c>
    </row>
    <row r="384" spans="1:2" x14ac:dyDescent="0.55000000000000004">
      <c r="A384" s="1">
        <v>35247</v>
      </c>
      <c r="B384">
        <v>5.5</v>
      </c>
    </row>
    <row r="385" spans="1:2" x14ac:dyDescent="0.55000000000000004">
      <c r="A385" s="1">
        <v>35278</v>
      </c>
      <c r="B385">
        <v>5.0999999999999996</v>
      </c>
    </row>
    <row r="386" spans="1:2" x14ac:dyDescent="0.55000000000000004">
      <c r="A386" s="1">
        <v>35309</v>
      </c>
      <c r="B386">
        <v>5.2</v>
      </c>
    </row>
    <row r="387" spans="1:2" x14ac:dyDescent="0.55000000000000004">
      <c r="A387" s="1">
        <v>35339</v>
      </c>
      <c r="B387">
        <v>5.2</v>
      </c>
    </row>
    <row r="388" spans="1:2" x14ac:dyDescent="0.55000000000000004">
      <c r="A388" s="1">
        <v>35370</v>
      </c>
      <c r="B388">
        <v>5.4</v>
      </c>
    </row>
    <row r="389" spans="1:2" x14ac:dyDescent="0.55000000000000004">
      <c r="A389" s="1">
        <v>35400</v>
      </c>
      <c r="B389">
        <v>5.4</v>
      </c>
    </row>
    <row r="390" spans="1:2" x14ac:dyDescent="0.55000000000000004">
      <c r="A390" s="1">
        <v>35431</v>
      </c>
      <c r="B390">
        <v>5.3</v>
      </c>
    </row>
    <row r="391" spans="1:2" x14ac:dyDescent="0.55000000000000004">
      <c r="A391" s="1">
        <v>35462</v>
      </c>
      <c r="B391">
        <v>5.2</v>
      </c>
    </row>
    <row r="392" spans="1:2" x14ac:dyDescent="0.55000000000000004">
      <c r="A392" s="1">
        <v>35490</v>
      </c>
      <c r="B392">
        <v>5.2</v>
      </c>
    </row>
    <row r="393" spans="1:2" x14ac:dyDescent="0.55000000000000004">
      <c r="A393" s="1">
        <v>35521</v>
      </c>
      <c r="B393">
        <v>5.0999999999999996</v>
      </c>
    </row>
    <row r="394" spans="1:2" x14ac:dyDescent="0.55000000000000004">
      <c r="A394" s="1">
        <v>35551</v>
      </c>
      <c r="B394">
        <v>4.9000000000000004</v>
      </c>
    </row>
    <row r="395" spans="1:2" x14ac:dyDescent="0.55000000000000004">
      <c r="A395" s="1">
        <v>35582</v>
      </c>
      <c r="B395">
        <v>5</v>
      </c>
    </row>
    <row r="396" spans="1:2" x14ac:dyDescent="0.55000000000000004">
      <c r="A396" s="1">
        <v>35612</v>
      </c>
      <c r="B396">
        <v>4.9000000000000004</v>
      </c>
    </row>
    <row r="397" spans="1:2" x14ac:dyDescent="0.55000000000000004">
      <c r="A397" s="1">
        <v>35643</v>
      </c>
      <c r="B397">
        <v>4.8</v>
      </c>
    </row>
    <row r="398" spans="1:2" x14ac:dyDescent="0.55000000000000004">
      <c r="A398" s="1">
        <v>35674</v>
      </c>
      <c r="B398">
        <v>4.9000000000000004</v>
      </c>
    </row>
    <row r="399" spans="1:2" x14ac:dyDescent="0.55000000000000004">
      <c r="A399" s="1">
        <v>35704</v>
      </c>
      <c r="B399">
        <v>4.7</v>
      </c>
    </row>
    <row r="400" spans="1:2" x14ac:dyDescent="0.55000000000000004">
      <c r="A400" s="1">
        <v>35735</v>
      </c>
      <c r="B400">
        <v>4.5999999999999996</v>
      </c>
    </row>
    <row r="401" spans="1:2" x14ac:dyDescent="0.55000000000000004">
      <c r="A401" s="1">
        <v>35765</v>
      </c>
      <c r="B401">
        <v>4.7</v>
      </c>
    </row>
    <row r="402" spans="1:2" x14ac:dyDescent="0.55000000000000004">
      <c r="A402" s="1">
        <v>35796</v>
      </c>
      <c r="B402">
        <v>4.5999999999999996</v>
      </c>
    </row>
    <row r="403" spans="1:2" x14ac:dyDescent="0.55000000000000004">
      <c r="A403" s="1">
        <v>35827</v>
      </c>
      <c r="B403">
        <v>4.5999999999999996</v>
      </c>
    </row>
    <row r="404" spans="1:2" x14ac:dyDescent="0.55000000000000004">
      <c r="A404" s="1">
        <v>35855</v>
      </c>
      <c r="B404">
        <v>4.7</v>
      </c>
    </row>
    <row r="405" spans="1:2" x14ac:dyDescent="0.55000000000000004">
      <c r="A405" s="1">
        <v>35886</v>
      </c>
      <c r="B405">
        <v>4.3</v>
      </c>
    </row>
    <row r="406" spans="1:2" x14ac:dyDescent="0.55000000000000004">
      <c r="A406" s="1">
        <v>35916</v>
      </c>
      <c r="B406">
        <v>4.4000000000000004</v>
      </c>
    </row>
    <row r="407" spans="1:2" x14ac:dyDescent="0.55000000000000004">
      <c r="A407" s="1">
        <v>35947</v>
      </c>
      <c r="B407">
        <v>4.5</v>
      </c>
    </row>
    <row r="408" spans="1:2" x14ac:dyDescent="0.55000000000000004">
      <c r="A408" s="1">
        <v>35977</v>
      </c>
      <c r="B408">
        <v>4.5</v>
      </c>
    </row>
    <row r="409" spans="1:2" x14ac:dyDescent="0.55000000000000004">
      <c r="A409" s="1">
        <v>36008</v>
      </c>
      <c r="B409">
        <v>4.5</v>
      </c>
    </row>
    <row r="410" spans="1:2" x14ac:dyDescent="0.55000000000000004">
      <c r="A410" s="1">
        <v>36039</v>
      </c>
      <c r="B410">
        <v>4.5999999999999996</v>
      </c>
    </row>
    <row r="411" spans="1:2" x14ac:dyDescent="0.55000000000000004">
      <c r="A411" s="1">
        <v>36069</v>
      </c>
      <c r="B411">
        <v>4.5</v>
      </c>
    </row>
    <row r="412" spans="1:2" x14ac:dyDescent="0.55000000000000004">
      <c r="A412" s="1">
        <v>36100</v>
      </c>
      <c r="B412">
        <v>4.4000000000000004</v>
      </c>
    </row>
    <row r="413" spans="1:2" x14ac:dyDescent="0.55000000000000004">
      <c r="A413" s="1">
        <v>36130</v>
      </c>
      <c r="B413">
        <v>4.4000000000000004</v>
      </c>
    </row>
    <row r="414" spans="1:2" x14ac:dyDescent="0.55000000000000004">
      <c r="A414" s="1">
        <v>36161</v>
      </c>
      <c r="B414">
        <v>4.3</v>
      </c>
    </row>
    <row r="415" spans="1:2" x14ac:dyDescent="0.55000000000000004">
      <c r="A415" s="1">
        <v>36192</v>
      </c>
      <c r="B415">
        <v>4.4000000000000004</v>
      </c>
    </row>
    <row r="416" spans="1:2" x14ac:dyDescent="0.55000000000000004">
      <c r="A416" s="1">
        <v>36220</v>
      </c>
      <c r="B416">
        <v>4.2</v>
      </c>
    </row>
    <row r="417" spans="1:2" x14ac:dyDescent="0.55000000000000004">
      <c r="A417" s="1">
        <v>36251</v>
      </c>
      <c r="B417">
        <v>4.3</v>
      </c>
    </row>
    <row r="418" spans="1:2" x14ac:dyDescent="0.55000000000000004">
      <c r="A418" s="1">
        <v>36281</v>
      </c>
      <c r="B418">
        <v>4.2</v>
      </c>
    </row>
    <row r="419" spans="1:2" x14ac:dyDescent="0.55000000000000004">
      <c r="A419" s="1">
        <v>36312</v>
      </c>
      <c r="B419">
        <v>4.3</v>
      </c>
    </row>
    <row r="420" spans="1:2" x14ac:dyDescent="0.55000000000000004">
      <c r="A420" s="1">
        <v>36342</v>
      </c>
      <c r="B420">
        <v>4.3</v>
      </c>
    </row>
    <row r="421" spans="1:2" x14ac:dyDescent="0.55000000000000004">
      <c r="A421" s="1">
        <v>36373</v>
      </c>
      <c r="B421">
        <v>4.2</v>
      </c>
    </row>
    <row r="422" spans="1:2" x14ac:dyDescent="0.55000000000000004">
      <c r="A422" s="1">
        <v>36404</v>
      </c>
      <c r="B422">
        <v>4.2</v>
      </c>
    </row>
    <row r="423" spans="1:2" x14ac:dyDescent="0.55000000000000004">
      <c r="A423" s="1">
        <v>36434</v>
      </c>
      <c r="B423">
        <v>4.0999999999999996</v>
      </c>
    </row>
    <row r="424" spans="1:2" x14ac:dyDescent="0.55000000000000004">
      <c r="A424" s="1">
        <v>36465</v>
      </c>
      <c r="B424">
        <v>4.0999999999999996</v>
      </c>
    </row>
    <row r="425" spans="1:2" x14ac:dyDescent="0.55000000000000004">
      <c r="A425" s="1">
        <v>36495</v>
      </c>
      <c r="B425">
        <v>4</v>
      </c>
    </row>
    <row r="426" spans="1:2" x14ac:dyDescent="0.55000000000000004">
      <c r="A426" s="1">
        <v>36526</v>
      </c>
      <c r="B426">
        <v>4</v>
      </c>
    </row>
    <row r="427" spans="1:2" x14ac:dyDescent="0.55000000000000004">
      <c r="A427" s="1">
        <v>36557</v>
      </c>
      <c r="B427">
        <v>4.0999999999999996</v>
      </c>
    </row>
    <row r="428" spans="1:2" x14ac:dyDescent="0.55000000000000004">
      <c r="A428" s="1">
        <v>36586</v>
      </c>
      <c r="B428">
        <v>4</v>
      </c>
    </row>
    <row r="429" spans="1:2" x14ac:dyDescent="0.55000000000000004">
      <c r="A429" s="1">
        <v>36617</v>
      </c>
      <c r="B429">
        <v>3.8</v>
      </c>
    </row>
    <row r="430" spans="1:2" x14ac:dyDescent="0.55000000000000004">
      <c r="A430" s="1">
        <v>36647</v>
      </c>
      <c r="B430">
        <v>4</v>
      </c>
    </row>
    <row r="431" spans="1:2" x14ac:dyDescent="0.55000000000000004">
      <c r="A431" s="1">
        <v>36678</v>
      </c>
      <c r="B431">
        <v>4</v>
      </c>
    </row>
    <row r="432" spans="1:2" x14ac:dyDescent="0.55000000000000004">
      <c r="A432" s="1">
        <v>36708</v>
      </c>
      <c r="B432">
        <v>4</v>
      </c>
    </row>
    <row r="433" spans="1:2" x14ac:dyDescent="0.55000000000000004">
      <c r="A433" s="1">
        <v>36739</v>
      </c>
      <c r="B433">
        <v>4.0999999999999996</v>
      </c>
    </row>
    <row r="434" spans="1:2" x14ac:dyDescent="0.55000000000000004">
      <c r="A434" s="1">
        <v>36770</v>
      </c>
      <c r="B434">
        <v>3.9</v>
      </c>
    </row>
    <row r="435" spans="1:2" x14ac:dyDescent="0.55000000000000004">
      <c r="A435" s="1">
        <v>36800</v>
      </c>
      <c r="B435">
        <v>3.9</v>
      </c>
    </row>
    <row r="436" spans="1:2" x14ac:dyDescent="0.55000000000000004">
      <c r="A436" s="1">
        <v>36831</v>
      </c>
      <c r="B436">
        <v>3.9</v>
      </c>
    </row>
    <row r="437" spans="1:2" x14ac:dyDescent="0.55000000000000004">
      <c r="A437" s="1">
        <v>36861</v>
      </c>
      <c r="B437">
        <v>3.9</v>
      </c>
    </row>
    <row r="438" spans="1:2" x14ac:dyDescent="0.55000000000000004">
      <c r="A438" s="1">
        <v>36892</v>
      </c>
      <c r="B438">
        <v>4.2</v>
      </c>
    </row>
    <row r="439" spans="1:2" x14ac:dyDescent="0.55000000000000004">
      <c r="A439" s="1">
        <v>36923</v>
      </c>
      <c r="B439">
        <v>4.2</v>
      </c>
    </row>
    <row r="440" spans="1:2" x14ac:dyDescent="0.55000000000000004">
      <c r="A440" s="1">
        <v>36951</v>
      </c>
      <c r="B440">
        <v>4.3</v>
      </c>
    </row>
    <row r="441" spans="1:2" x14ac:dyDescent="0.55000000000000004">
      <c r="A441" s="1">
        <v>36982</v>
      </c>
      <c r="B441">
        <v>4.4000000000000004</v>
      </c>
    </row>
    <row r="442" spans="1:2" x14ac:dyDescent="0.55000000000000004">
      <c r="A442" s="1">
        <v>37012</v>
      </c>
      <c r="B442">
        <v>4.3</v>
      </c>
    </row>
    <row r="443" spans="1:2" x14ac:dyDescent="0.55000000000000004">
      <c r="A443" s="1">
        <v>37043</v>
      </c>
      <c r="B443">
        <v>4.5</v>
      </c>
    </row>
    <row r="444" spans="1:2" x14ac:dyDescent="0.55000000000000004">
      <c r="A444" s="1">
        <v>37073</v>
      </c>
      <c r="B444">
        <v>4.5999999999999996</v>
      </c>
    </row>
    <row r="445" spans="1:2" x14ac:dyDescent="0.55000000000000004">
      <c r="A445" s="1">
        <v>37104</v>
      </c>
      <c r="B445">
        <v>4.9000000000000004</v>
      </c>
    </row>
    <row r="446" spans="1:2" x14ac:dyDescent="0.55000000000000004">
      <c r="A446" s="1">
        <v>37135</v>
      </c>
      <c r="B446">
        <v>5</v>
      </c>
    </row>
    <row r="447" spans="1:2" x14ac:dyDescent="0.55000000000000004">
      <c r="A447" s="1">
        <v>37165</v>
      </c>
      <c r="B447">
        <v>5.3</v>
      </c>
    </row>
    <row r="448" spans="1:2" x14ac:dyDescent="0.55000000000000004">
      <c r="A448" s="1">
        <v>37196</v>
      </c>
      <c r="B448">
        <v>5.5</v>
      </c>
    </row>
    <row r="449" spans="1:2" x14ac:dyDescent="0.55000000000000004">
      <c r="A449" s="1">
        <v>37226</v>
      </c>
      <c r="B449">
        <v>5.7</v>
      </c>
    </row>
    <row r="450" spans="1:2" x14ac:dyDescent="0.55000000000000004">
      <c r="A450" s="1">
        <v>37257</v>
      </c>
      <c r="B450">
        <v>5.7</v>
      </c>
    </row>
    <row r="451" spans="1:2" x14ac:dyDescent="0.55000000000000004">
      <c r="A451" s="1">
        <v>37288</v>
      </c>
      <c r="B451">
        <v>5.7</v>
      </c>
    </row>
    <row r="452" spans="1:2" x14ac:dyDescent="0.55000000000000004">
      <c r="A452" s="1">
        <v>37316</v>
      </c>
      <c r="B452">
        <v>5.7</v>
      </c>
    </row>
    <row r="453" spans="1:2" x14ac:dyDescent="0.55000000000000004">
      <c r="A453" s="1">
        <v>37347</v>
      </c>
      <c r="B453">
        <v>5.9</v>
      </c>
    </row>
    <row r="454" spans="1:2" x14ac:dyDescent="0.55000000000000004">
      <c r="A454" s="1">
        <v>37377</v>
      </c>
      <c r="B454">
        <v>5.8</v>
      </c>
    </row>
    <row r="455" spans="1:2" x14ac:dyDescent="0.55000000000000004">
      <c r="A455" s="1">
        <v>37408</v>
      </c>
      <c r="B455">
        <v>5.8</v>
      </c>
    </row>
    <row r="456" spans="1:2" x14ac:dyDescent="0.55000000000000004">
      <c r="A456" s="1">
        <v>37438</v>
      </c>
      <c r="B456">
        <v>5.8</v>
      </c>
    </row>
    <row r="457" spans="1:2" x14ac:dyDescent="0.55000000000000004">
      <c r="A457" s="1">
        <v>37469</v>
      </c>
      <c r="B457">
        <v>5.7</v>
      </c>
    </row>
    <row r="458" spans="1:2" x14ac:dyDescent="0.55000000000000004">
      <c r="A458" s="1">
        <v>37500</v>
      </c>
      <c r="B458">
        <v>5.7</v>
      </c>
    </row>
    <row r="459" spans="1:2" x14ac:dyDescent="0.55000000000000004">
      <c r="A459" s="1">
        <v>37530</v>
      </c>
      <c r="B459">
        <v>5.7</v>
      </c>
    </row>
    <row r="460" spans="1:2" x14ac:dyDescent="0.55000000000000004">
      <c r="A460" s="1">
        <v>37561</v>
      </c>
      <c r="B460">
        <v>5.9</v>
      </c>
    </row>
    <row r="461" spans="1:2" x14ac:dyDescent="0.55000000000000004">
      <c r="A461" s="1">
        <v>37591</v>
      </c>
      <c r="B461">
        <v>6</v>
      </c>
    </row>
    <row r="462" spans="1:2" x14ac:dyDescent="0.55000000000000004">
      <c r="A462" s="1">
        <v>37622</v>
      </c>
      <c r="B462">
        <v>5.8</v>
      </c>
    </row>
    <row r="463" spans="1:2" x14ac:dyDescent="0.55000000000000004">
      <c r="A463" s="1">
        <v>37653</v>
      </c>
      <c r="B463">
        <v>5.9</v>
      </c>
    </row>
    <row r="464" spans="1:2" x14ac:dyDescent="0.55000000000000004">
      <c r="A464" s="1">
        <v>37681</v>
      </c>
      <c r="B464">
        <v>5.9</v>
      </c>
    </row>
    <row r="465" spans="1:2" x14ac:dyDescent="0.55000000000000004">
      <c r="A465" s="1">
        <v>37712</v>
      </c>
      <c r="B465">
        <v>6</v>
      </c>
    </row>
    <row r="466" spans="1:2" x14ac:dyDescent="0.55000000000000004">
      <c r="A466" s="1">
        <v>37742</v>
      </c>
      <c r="B466">
        <v>6.1</v>
      </c>
    </row>
    <row r="467" spans="1:2" x14ac:dyDescent="0.55000000000000004">
      <c r="A467" s="1">
        <v>37773</v>
      </c>
      <c r="B467">
        <v>6.3</v>
      </c>
    </row>
    <row r="468" spans="1:2" x14ac:dyDescent="0.55000000000000004">
      <c r="A468" s="1">
        <v>37803</v>
      </c>
      <c r="B468">
        <v>6.2</v>
      </c>
    </row>
    <row r="469" spans="1:2" x14ac:dyDescent="0.55000000000000004">
      <c r="A469" s="1">
        <v>37834</v>
      </c>
      <c r="B469">
        <v>6.1</v>
      </c>
    </row>
    <row r="470" spans="1:2" x14ac:dyDescent="0.55000000000000004">
      <c r="A470" s="1">
        <v>37865</v>
      </c>
      <c r="B470">
        <v>6.1</v>
      </c>
    </row>
    <row r="471" spans="1:2" x14ac:dyDescent="0.55000000000000004">
      <c r="A471" s="1">
        <v>37895</v>
      </c>
      <c r="B471">
        <v>6</v>
      </c>
    </row>
    <row r="472" spans="1:2" x14ac:dyDescent="0.55000000000000004">
      <c r="A472" s="1">
        <v>37926</v>
      </c>
      <c r="B472">
        <v>5.8</v>
      </c>
    </row>
    <row r="473" spans="1:2" x14ac:dyDescent="0.55000000000000004">
      <c r="A473" s="1">
        <v>37956</v>
      </c>
      <c r="B473">
        <v>5.7</v>
      </c>
    </row>
    <row r="474" spans="1:2" x14ac:dyDescent="0.55000000000000004">
      <c r="A474" s="1">
        <v>37987</v>
      </c>
      <c r="B474">
        <v>5.7</v>
      </c>
    </row>
    <row r="475" spans="1:2" x14ac:dyDescent="0.55000000000000004">
      <c r="A475" s="1">
        <v>38018</v>
      </c>
      <c r="B475">
        <v>5.6</v>
      </c>
    </row>
    <row r="476" spans="1:2" x14ac:dyDescent="0.55000000000000004">
      <c r="A476" s="1">
        <v>38047</v>
      </c>
      <c r="B476">
        <v>5.8</v>
      </c>
    </row>
    <row r="477" spans="1:2" x14ac:dyDescent="0.55000000000000004">
      <c r="A477" s="1">
        <v>38078</v>
      </c>
      <c r="B477">
        <v>5.6</v>
      </c>
    </row>
    <row r="478" spans="1:2" x14ac:dyDescent="0.55000000000000004">
      <c r="A478" s="1">
        <v>38108</v>
      </c>
      <c r="B478">
        <v>5.6</v>
      </c>
    </row>
    <row r="479" spans="1:2" x14ac:dyDescent="0.55000000000000004">
      <c r="A479" s="1">
        <v>38139</v>
      </c>
      <c r="B479">
        <v>5.6</v>
      </c>
    </row>
    <row r="480" spans="1:2" x14ac:dyDescent="0.55000000000000004">
      <c r="A480" s="1">
        <v>38169</v>
      </c>
      <c r="B480">
        <v>5.5</v>
      </c>
    </row>
    <row r="481" spans="1:2" x14ac:dyDescent="0.55000000000000004">
      <c r="A481" s="1">
        <v>38200</v>
      </c>
      <c r="B481">
        <v>5.4</v>
      </c>
    </row>
    <row r="482" spans="1:2" x14ac:dyDescent="0.55000000000000004">
      <c r="A482" s="1">
        <v>38231</v>
      </c>
      <c r="B482">
        <v>5.4</v>
      </c>
    </row>
    <row r="483" spans="1:2" x14ac:dyDescent="0.55000000000000004">
      <c r="A483" s="1">
        <v>38261</v>
      </c>
      <c r="B483">
        <v>5.5</v>
      </c>
    </row>
    <row r="484" spans="1:2" x14ac:dyDescent="0.55000000000000004">
      <c r="A484" s="1">
        <v>38292</v>
      </c>
      <c r="B484">
        <v>5.4</v>
      </c>
    </row>
    <row r="485" spans="1:2" x14ac:dyDescent="0.55000000000000004">
      <c r="A485" s="1">
        <v>38322</v>
      </c>
      <c r="B485">
        <v>5.4</v>
      </c>
    </row>
    <row r="486" spans="1:2" x14ac:dyDescent="0.55000000000000004">
      <c r="A486" s="1">
        <v>38353</v>
      </c>
      <c r="B486">
        <v>5.3</v>
      </c>
    </row>
    <row r="487" spans="1:2" x14ac:dyDescent="0.55000000000000004">
      <c r="A487" s="1">
        <v>38384</v>
      </c>
      <c r="B487">
        <v>5.4</v>
      </c>
    </row>
    <row r="488" spans="1:2" x14ac:dyDescent="0.55000000000000004">
      <c r="A488" s="1">
        <v>38412</v>
      </c>
      <c r="B488">
        <v>5.2</v>
      </c>
    </row>
    <row r="489" spans="1:2" x14ac:dyDescent="0.55000000000000004">
      <c r="A489" s="1">
        <v>38443</v>
      </c>
      <c r="B489">
        <v>5.2</v>
      </c>
    </row>
    <row r="490" spans="1:2" x14ac:dyDescent="0.55000000000000004">
      <c r="A490" s="1">
        <v>38473</v>
      </c>
      <c r="B490">
        <v>5.0999999999999996</v>
      </c>
    </row>
    <row r="491" spans="1:2" x14ac:dyDescent="0.55000000000000004">
      <c r="A491" s="1">
        <v>38504</v>
      </c>
      <c r="B491">
        <v>5</v>
      </c>
    </row>
    <row r="492" spans="1:2" x14ac:dyDescent="0.55000000000000004">
      <c r="A492" s="1">
        <v>38534</v>
      </c>
      <c r="B492">
        <v>5</v>
      </c>
    </row>
    <row r="493" spans="1:2" x14ac:dyDescent="0.55000000000000004">
      <c r="A493" s="1">
        <v>38565</v>
      </c>
      <c r="B493">
        <v>4.9000000000000004</v>
      </c>
    </row>
    <row r="494" spans="1:2" x14ac:dyDescent="0.55000000000000004">
      <c r="A494" s="1">
        <v>38596</v>
      </c>
      <c r="B494">
        <v>5</v>
      </c>
    </row>
    <row r="495" spans="1:2" x14ac:dyDescent="0.55000000000000004">
      <c r="A495" s="1">
        <v>38626</v>
      </c>
      <c r="B495">
        <v>5</v>
      </c>
    </row>
    <row r="496" spans="1:2" x14ac:dyDescent="0.55000000000000004">
      <c r="A496" s="1">
        <v>38657</v>
      </c>
      <c r="B496">
        <v>5</v>
      </c>
    </row>
    <row r="497" spans="1:2" x14ac:dyDescent="0.55000000000000004">
      <c r="A497" s="1">
        <v>38687</v>
      </c>
      <c r="B497">
        <v>4.9000000000000004</v>
      </c>
    </row>
    <row r="498" spans="1:2" x14ac:dyDescent="0.55000000000000004">
      <c r="A498" s="1">
        <v>38718</v>
      </c>
      <c r="B498">
        <v>4.7</v>
      </c>
    </row>
    <row r="499" spans="1:2" x14ac:dyDescent="0.55000000000000004">
      <c r="A499" s="1">
        <v>38749</v>
      </c>
      <c r="B499">
        <v>4.8</v>
      </c>
    </row>
    <row r="500" spans="1:2" x14ac:dyDescent="0.55000000000000004">
      <c r="A500" s="1">
        <v>38777</v>
      </c>
      <c r="B500">
        <v>4.7</v>
      </c>
    </row>
    <row r="501" spans="1:2" x14ac:dyDescent="0.55000000000000004">
      <c r="A501" s="1">
        <v>38808</v>
      </c>
      <c r="B501">
        <v>4.7</v>
      </c>
    </row>
    <row r="502" spans="1:2" x14ac:dyDescent="0.55000000000000004">
      <c r="A502" s="1">
        <v>38838</v>
      </c>
      <c r="B502">
        <v>4.5999999999999996</v>
      </c>
    </row>
    <row r="503" spans="1:2" x14ac:dyDescent="0.55000000000000004">
      <c r="A503" s="1">
        <v>38869</v>
      </c>
      <c r="B503">
        <v>4.5999999999999996</v>
      </c>
    </row>
    <row r="504" spans="1:2" x14ac:dyDescent="0.55000000000000004">
      <c r="A504" s="1">
        <v>38899</v>
      </c>
      <c r="B504">
        <v>4.7</v>
      </c>
    </row>
    <row r="505" spans="1:2" x14ac:dyDescent="0.55000000000000004">
      <c r="A505" s="1">
        <v>38930</v>
      </c>
      <c r="B505">
        <v>4.7</v>
      </c>
    </row>
    <row r="506" spans="1:2" x14ac:dyDescent="0.55000000000000004">
      <c r="A506" s="1">
        <v>38961</v>
      </c>
      <c r="B506">
        <v>4.5</v>
      </c>
    </row>
    <row r="507" spans="1:2" x14ac:dyDescent="0.55000000000000004">
      <c r="A507" s="1">
        <v>38991</v>
      </c>
      <c r="B507">
        <v>4.4000000000000004</v>
      </c>
    </row>
    <row r="508" spans="1:2" x14ac:dyDescent="0.55000000000000004">
      <c r="A508" s="1">
        <v>39022</v>
      </c>
      <c r="B508">
        <v>4.5</v>
      </c>
    </row>
    <row r="509" spans="1:2" x14ac:dyDescent="0.55000000000000004">
      <c r="A509" s="1">
        <v>39052</v>
      </c>
      <c r="B509">
        <v>4.4000000000000004</v>
      </c>
    </row>
    <row r="510" spans="1:2" x14ac:dyDescent="0.55000000000000004">
      <c r="A510" s="1">
        <v>39083</v>
      </c>
      <c r="B510">
        <v>4.5999999999999996</v>
      </c>
    </row>
    <row r="511" spans="1:2" x14ac:dyDescent="0.55000000000000004">
      <c r="A511" s="1">
        <v>39114</v>
      </c>
      <c r="B511">
        <v>4.5</v>
      </c>
    </row>
    <row r="512" spans="1:2" x14ac:dyDescent="0.55000000000000004">
      <c r="A512" s="1">
        <v>39142</v>
      </c>
      <c r="B512">
        <v>4.4000000000000004</v>
      </c>
    </row>
    <row r="513" spans="1:2" x14ac:dyDescent="0.55000000000000004">
      <c r="A513" s="1">
        <v>39173</v>
      </c>
      <c r="B513">
        <v>4.5</v>
      </c>
    </row>
    <row r="514" spans="1:2" x14ac:dyDescent="0.55000000000000004">
      <c r="A514" s="1">
        <v>39203</v>
      </c>
      <c r="B514">
        <v>4.4000000000000004</v>
      </c>
    </row>
    <row r="515" spans="1:2" x14ac:dyDescent="0.55000000000000004">
      <c r="A515" s="1">
        <v>39234</v>
      </c>
      <c r="B515">
        <v>4.5999999999999996</v>
      </c>
    </row>
    <row r="516" spans="1:2" x14ac:dyDescent="0.55000000000000004">
      <c r="A516" s="1">
        <v>39264</v>
      </c>
      <c r="B516">
        <v>4.7</v>
      </c>
    </row>
    <row r="517" spans="1:2" x14ac:dyDescent="0.55000000000000004">
      <c r="A517" s="1">
        <v>39295</v>
      </c>
      <c r="B517">
        <v>4.5999999999999996</v>
      </c>
    </row>
    <row r="518" spans="1:2" x14ac:dyDescent="0.55000000000000004">
      <c r="A518" s="1">
        <v>39326</v>
      </c>
      <c r="B518">
        <v>4.7</v>
      </c>
    </row>
    <row r="519" spans="1:2" x14ac:dyDescent="0.55000000000000004">
      <c r="A519" s="1">
        <v>39356</v>
      </c>
      <c r="B519">
        <v>4.7</v>
      </c>
    </row>
    <row r="520" spans="1:2" x14ac:dyDescent="0.55000000000000004">
      <c r="A520" s="1">
        <v>39387</v>
      </c>
      <c r="B520">
        <v>4.7</v>
      </c>
    </row>
    <row r="521" spans="1:2" x14ac:dyDescent="0.55000000000000004">
      <c r="A521" s="1">
        <v>39417</v>
      </c>
      <c r="B521">
        <v>5</v>
      </c>
    </row>
    <row r="522" spans="1:2" x14ac:dyDescent="0.55000000000000004">
      <c r="A522" s="1">
        <v>39448</v>
      </c>
      <c r="B522">
        <v>5</v>
      </c>
    </row>
    <row r="523" spans="1:2" x14ac:dyDescent="0.55000000000000004">
      <c r="A523" s="1">
        <v>39479</v>
      </c>
      <c r="B523">
        <v>4.9000000000000004</v>
      </c>
    </row>
    <row r="524" spans="1:2" x14ac:dyDescent="0.55000000000000004">
      <c r="A524" s="1">
        <v>39508</v>
      </c>
      <c r="B524">
        <v>5.0999999999999996</v>
      </c>
    </row>
    <row r="525" spans="1:2" x14ac:dyDescent="0.55000000000000004">
      <c r="A525" s="1">
        <v>39539</v>
      </c>
      <c r="B525">
        <v>5</v>
      </c>
    </row>
    <row r="526" spans="1:2" x14ac:dyDescent="0.55000000000000004">
      <c r="A526" s="1">
        <v>39569</v>
      </c>
      <c r="B526">
        <v>5.4</v>
      </c>
    </row>
    <row r="527" spans="1:2" x14ac:dyDescent="0.55000000000000004">
      <c r="A527" s="1">
        <v>39600</v>
      </c>
      <c r="B527">
        <v>5.6</v>
      </c>
    </row>
    <row r="528" spans="1:2" x14ac:dyDescent="0.55000000000000004">
      <c r="A528" s="1">
        <v>39630</v>
      </c>
      <c r="B528">
        <v>5.8</v>
      </c>
    </row>
    <row r="529" spans="1:2" x14ac:dyDescent="0.55000000000000004">
      <c r="A529" s="1">
        <v>39661</v>
      </c>
      <c r="B529">
        <v>6.1</v>
      </c>
    </row>
    <row r="530" spans="1:2" x14ac:dyDescent="0.55000000000000004">
      <c r="A530" s="1">
        <v>39692</v>
      </c>
      <c r="B530">
        <v>6.1</v>
      </c>
    </row>
    <row r="531" spans="1:2" x14ac:dyDescent="0.55000000000000004">
      <c r="A531" s="1">
        <v>39722</v>
      </c>
      <c r="B531">
        <v>6.5</v>
      </c>
    </row>
    <row r="532" spans="1:2" x14ac:dyDescent="0.55000000000000004">
      <c r="A532" s="1">
        <v>39753</v>
      </c>
      <c r="B532">
        <v>6.8</v>
      </c>
    </row>
    <row r="533" spans="1:2" x14ac:dyDescent="0.55000000000000004">
      <c r="A533" s="1">
        <v>39783</v>
      </c>
      <c r="B533">
        <v>7.3</v>
      </c>
    </row>
    <row r="534" spans="1:2" x14ac:dyDescent="0.55000000000000004">
      <c r="A534" s="1">
        <v>39814</v>
      </c>
      <c r="B534">
        <v>7.8</v>
      </c>
    </row>
    <row r="535" spans="1:2" x14ac:dyDescent="0.55000000000000004">
      <c r="A535" s="1">
        <v>39845</v>
      </c>
      <c r="B535">
        <v>8.3000000000000007</v>
      </c>
    </row>
    <row r="536" spans="1:2" x14ac:dyDescent="0.55000000000000004">
      <c r="A536" s="1">
        <v>39873</v>
      </c>
      <c r="B536">
        <v>8.6999999999999993</v>
      </c>
    </row>
    <row r="537" spans="1:2" x14ac:dyDescent="0.55000000000000004">
      <c r="A537" s="1">
        <v>39904</v>
      </c>
      <c r="B537">
        <v>9</v>
      </c>
    </row>
    <row r="538" spans="1:2" x14ac:dyDescent="0.55000000000000004">
      <c r="A538" s="1">
        <v>39934</v>
      </c>
      <c r="B538">
        <v>9.4</v>
      </c>
    </row>
    <row r="539" spans="1:2" x14ac:dyDescent="0.55000000000000004">
      <c r="A539" s="1">
        <v>39965</v>
      </c>
      <c r="B539">
        <v>9.5</v>
      </c>
    </row>
    <row r="540" spans="1:2" x14ac:dyDescent="0.55000000000000004">
      <c r="A540" s="1">
        <v>39995</v>
      </c>
      <c r="B540">
        <v>9.5</v>
      </c>
    </row>
    <row r="541" spans="1:2" x14ac:dyDescent="0.55000000000000004">
      <c r="A541" s="1">
        <v>40026</v>
      </c>
      <c r="B541">
        <v>9.6</v>
      </c>
    </row>
    <row r="542" spans="1:2" x14ac:dyDescent="0.55000000000000004">
      <c r="A542" s="1">
        <v>40057</v>
      </c>
      <c r="B542">
        <v>9.8000000000000007</v>
      </c>
    </row>
    <row r="543" spans="1:2" x14ac:dyDescent="0.55000000000000004">
      <c r="A543" s="1">
        <v>40087</v>
      </c>
      <c r="B543">
        <v>10</v>
      </c>
    </row>
    <row r="544" spans="1:2" x14ac:dyDescent="0.55000000000000004">
      <c r="A544" s="1">
        <v>40118</v>
      </c>
      <c r="B544">
        <v>9.9</v>
      </c>
    </row>
    <row r="545" spans="1:2" x14ac:dyDescent="0.55000000000000004">
      <c r="A545" s="1">
        <v>40148</v>
      </c>
      <c r="B545">
        <v>9.9</v>
      </c>
    </row>
    <row r="546" spans="1:2" x14ac:dyDescent="0.55000000000000004">
      <c r="A546" s="1">
        <v>40179</v>
      </c>
      <c r="B546">
        <v>9.8000000000000007</v>
      </c>
    </row>
    <row r="547" spans="1:2" x14ac:dyDescent="0.55000000000000004">
      <c r="A547" s="1">
        <v>40210</v>
      </c>
      <c r="B547">
        <v>9.8000000000000007</v>
      </c>
    </row>
    <row r="548" spans="1:2" x14ac:dyDescent="0.55000000000000004">
      <c r="A548" s="1">
        <v>40238</v>
      </c>
      <c r="B548">
        <v>9.9</v>
      </c>
    </row>
    <row r="549" spans="1:2" x14ac:dyDescent="0.55000000000000004">
      <c r="A549" s="1">
        <v>40269</v>
      </c>
      <c r="B549">
        <v>9.9</v>
      </c>
    </row>
    <row r="550" spans="1:2" x14ac:dyDescent="0.55000000000000004">
      <c r="A550" s="1">
        <v>40299</v>
      </c>
      <c r="B550">
        <v>9.6</v>
      </c>
    </row>
    <row r="551" spans="1:2" x14ac:dyDescent="0.55000000000000004">
      <c r="A551" s="1">
        <v>40330</v>
      </c>
      <c r="B551">
        <v>9.4</v>
      </c>
    </row>
    <row r="552" spans="1:2" x14ac:dyDescent="0.55000000000000004">
      <c r="A552" s="1">
        <v>40360</v>
      </c>
      <c r="B552">
        <v>9.4</v>
      </c>
    </row>
    <row r="553" spans="1:2" x14ac:dyDescent="0.55000000000000004">
      <c r="A553" s="1">
        <v>40391</v>
      </c>
      <c r="B553">
        <v>9.5</v>
      </c>
    </row>
    <row r="554" spans="1:2" x14ac:dyDescent="0.55000000000000004">
      <c r="A554" s="1">
        <v>40422</v>
      </c>
      <c r="B554">
        <v>9.5</v>
      </c>
    </row>
    <row r="555" spans="1:2" x14ac:dyDescent="0.55000000000000004">
      <c r="A555" s="1">
        <v>40452</v>
      </c>
      <c r="B555">
        <v>9.4</v>
      </c>
    </row>
    <row r="556" spans="1:2" x14ac:dyDescent="0.55000000000000004">
      <c r="A556" s="1">
        <v>40483</v>
      </c>
      <c r="B556">
        <v>9.8000000000000007</v>
      </c>
    </row>
    <row r="557" spans="1:2" x14ac:dyDescent="0.55000000000000004">
      <c r="A557" s="1">
        <v>40513</v>
      </c>
      <c r="B557">
        <v>9.3000000000000007</v>
      </c>
    </row>
    <row r="558" spans="1:2" x14ac:dyDescent="0.55000000000000004">
      <c r="A558" s="1">
        <v>40544</v>
      </c>
      <c r="B558">
        <v>9.1</v>
      </c>
    </row>
    <row r="559" spans="1:2" x14ac:dyDescent="0.55000000000000004">
      <c r="A559" s="1">
        <v>40575</v>
      </c>
      <c r="B559">
        <v>9</v>
      </c>
    </row>
    <row r="560" spans="1:2" x14ac:dyDescent="0.55000000000000004">
      <c r="A560" s="1">
        <v>40603</v>
      </c>
      <c r="B560">
        <v>9</v>
      </c>
    </row>
    <row r="561" spans="1:2" x14ac:dyDescent="0.55000000000000004">
      <c r="A561" s="1">
        <v>40634</v>
      </c>
      <c r="B561">
        <v>9.1</v>
      </c>
    </row>
    <row r="562" spans="1:2" x14ac:dyDescent="0.55000000000000004">
      <c r="A562" s="1">
        <v>40664</v>
      </c>
      <c r="B562">
        <v>9</v>
      </c>
    </row>
    <row r="563" spans="1:2" x14ac:dyDescent="0.55000000000000004">
      <c r="A563" s="1">
        <v>40695</v>
      </c>
      <c r="B563">
        <v>9.1</v>
      </c>
    </row>
    <row r="564" spans="1:2" x14ac:dyDescent="0.55000000000000004">
      <c r="A564" s="1">
        <v>40725</v>
      </c>
      <c r="B564">
        <v>9</v>
      </c>
    </row>
    <row r="565" spans="1:2" x14ac:dyDescent="0.55000000000000004">
      <c r="A565" s="1">
        <v>40756</v>
      </c>
      <c r="B565">
        <v>9</v>
      </c>
    </row>
    <row r="566" spans="1:2" x14ac:dyDescent="0.55000000000000004">
      <c r="A566" s="1">
        <v>40787</v>
      </c>
      <c r="B566">
        <v>9</v>
      </c>
    </row>
    <row r="567" spans="1:2" x14ac:dyDescent="0.55000000000000004">
      <c r="A567" s="1">
        <v>40817</v>
      </c>
      <c r="B567">
        <v>8.8000000000000007</v>
      </c>
    </row>
    <row r="568" spans="1:2" x14ac:dyDescent="0.55000000000000004">
      <c r="A568" s="1">
        <v>40848</v>
      </c>
      <c r="B568">
        <v>8.6</v>
      </c>
    </row>
    <row r="569" spans="1:2" x14ac:dyDescent="0.55000000000000004">
      <c r="A569" s="1">
        <v>40878</v>
      </c>
      <c r="B569">
        <v>8.5</v>
      </c>
    </row>
    <row r="570" spans="1:2" x14ac:dyDescent="0.55000000000000004">
      <c r="A570" s="1">
        <v>40909</v>
      </c>
      <c r="B570">
        <v>8.3000000000000007</v>
      </c>
    </row>
    <row r="571" spans="1:2" x14ac:dyDescent="0.55000000000000004">
      <c r="A571" s="1">
        <v>40940</v>
      </c>
      <c r="B571">
        <v>8.3000000000000007</v>
      </c>
    </row>
    <row r="572" spans="1:2" x14ac:dyDescent="0.55000000000000004">
      <c r="A572" s="1">
        <v>40969</v>
      </c>
      <c r="B572">
        <v>8.1999999999999993</v>
      </c>
    </row>
    <row r="573" spans="1:2" x14ac:dyDescent="0.55000000000000004">
      <c r="A573" s="1">
        <v>41000</v>
      </c>
      <c r="B573">
        <v>8.1999999999999993</v>
      </c>
    </row>
    <row r="574" spans="1:2" x14ac:dyDescent="0.55000000000000004">
      <c r="A574" s="1">
        <v>41030</v>
      </c>
      <c r="B574">
        <v>8.1999999999999993</v>
      </c>
    </row>
    <row r="575" spans="1:2" x14ac:dyDescent="0.55000000000000004">
      <c r="A575" s="1">
        <v>41061</v>
      </c>
      <c r="B575">
        <v>8.1999999999999993</v>
      </c>
    </row>
    <row r="576" spans="1:2" x14ac:dyDescent="0.55000000000000004">
      <c r="A576" s="1">
        <v>41091</v>
      </c>
      <c r="B576">
        <v>8.1999999999999993</v>
      </c>
    </row>
    <row r="577" spans="1:2" x14ac:dyDescent="0.55000000000000004">
      <c r="A577" s="1">
        <v>41122</v>
      </c>
      <c r="B577">
        <v>8.1</v>
      </c>
    </row>
    <row r="578" spans="1:2" x14ac:dyDescent="0.55000000000000004">
      <c r="A578" s="1">
        <v>41153</v>
      </c>
      <c r="B578">
        <v>7.8</v>
      </c>
    </row>
    <row r="579" spans="1:2" x14ac:dyDescent="0.55000000000000004">
      <c r="A579" s="1">
        <v>41183</v>
      </c>
      <c r="B579">
        <v>7.8</v>
      </c>
    </row>
    <row r="580" spans="1:2" x14ac:dyDescent="0.55000000000000004">
      <c r="A580" s="1">
        <v>41214</v>
      </c>
      <c r="B580">
        <v>7.7</v>
      </c>
    </row>
    <row r="581" spans="1:2" x14ac:dyDescent="0.55000000000000004">
      <c r="A581" s="1">
        <v>41244</v>
      </c>
      <c r="B581">
        <v>7.9</v>
      </c>
    </row>
    <row r="582" spans="1:2" x14ac:dyDescent="0.55000000000000004">
      <c r="A582" s="1">
        <v>41275</v>
      </c>
      <c r="B582">
        <v>8</v>
      </c>
    </row>
    <row r="583" spans="1:2" x14ac:dyDescent="0.55000000000000004">
      <c r="A583" s="1">
        <v>41306</v>
      </c>
      <c r="B583">
        <v>7.7</v>
      </c>
    </row>
    <row r="584" spans="1:2" x14ac:dyDescent="0.55000000000000004">
      <c r="A584" s="1">
        <v>41334</v>
      </c>
      <c r="B584">
        <v>7.5</v>
      </c>
    </row>
    <row r="585" spans="1:2" x14ac:dyDescent="0.55000000000000004">
      <c r="A585" s="1">
        <v>41365</v>
      </c>
      <c r="B585">
        <v>7.6</v>
      </c>
    </row>
    <row r="586" spans="1:2" x14ac:dyDescent="0.55000000000000004">
      <c r="A586" s="1">
        <v>41395</v>
      </c>
      <c r="B586">
        <v>7.5</v>
      </c>
    </row>
    <row r="587" spans="1:2" x14ac:dyDescent="0.55000000000000004">
      <c r="A587" s="1">
        <v>41426</v>
      </c>
      <c r="B587">
        <v>7.5</v>
      </c>
    </row>
    <row r="588" spans="1:2" x14ac:dyDescent="0.55000000000000004">
      <c r="A588" s="1">
        <v>41456</v>
      </c>
      <c r="B588">
        <v>7.3</v>
      </c>
    </row>
    <row r="589" spans="1:2" x14ac:dyDescent="0.55000000000000004">
      <c r="A589" s="1">
        <v>41487</v>
      </c>
      <c r="B589">
        <v>7.3</v>
      </c>
    </row>
    <row r="590" spans="1:2" x14ac:dyDescent="0.55000000000000004">
      <c r="A590" s="1">
        <v>41518</v>
      </c>
      <c r="B590">
        <v>7.3</v>
      </c>
    </row>
    <row r="591" spans="1:2" x14ac:dyDescent="0.55000000000000004">
      <c r="A591" s="1">
        <v>41548</v>
      </c>
      <c r="B591">
        <v>7.2</v>
      </c>
    </row>
    <row r="592" spans="1:2" x14ac:dyDescent="0.55000000000000004">
      <c r="A592" s="1">
        <v>41579</v>
      </c>
      <c r="B592">
        <v>6.9</v>
      </c>
    </row>
    <row r="593" spans="1:2" x14ac:dyDescent="0.55000000000000004">
      <c r="A593" s="1">
        <v>41609</v>
      </c>
      <c r="B593">
        <v>6.7</v>
      </c>
    </row>
    <row r="594" spans="1:2" x14ac:dyDescent="0.55000000000000004">
      <c r="A594" s="1">
        <v>41640</v>
      </c>
      <c r="B594">
        <v>6.6</v>
      </c>
    </row>
    <row r="595" spans="1:2" x14ac:dyDescent="0.55000000000000004">
      <c r="A595" s="1">
        <v>41671</v>
      </c>
      <c r="B595">
        <v>6.7</v>
      </c>
    </row>
    <row r="596" spans="1:2" x14ac:dyDescent="0.55000000000000004">
      <c r="A596" s="1">
        <v>41699</v>
      </c>
      <c r="B596">
        <v>6.7</v>
      </c>
    </row>
    <row r="597" spans="1:2" x14ac:dyDescent="0.55000000000000004">
      <c r="A597" s="1">
        <v>41730</v>
      </c>
      <c r="B597">
        <v>6.2</v>
      </c>
    </row>
    <row r="598" spans="1:2" x14ac:dyDescent="0.55000000000000004">
      <c r="A598" s="1">
        <v>41760</v>
      </c>
      <c r="B598">
        <v>6.2</v>
      </c>
    </row>
    <row r="599" spans="1:2" x14ac:dyDescent="0.55000000000000004">
      <c r="A599" s="1">
        <v>41791</v>
      </c>
      <c r="B599">
        <v>6.1</v>
      </c>
    </row>
    <row r="600" spans="1:2" x14ac:dyDescent="0.55000000000000004">
      <c r="A600" s="1">
        <v>41821</v>
      </c>
      <c r="B600">
        <v>6.2</v>
      </c>
    </row>
    <row r="601" spans="1:2" x14ac:dyDescent="0.55000000000000004">
      <c r="A601" s="1">
        <v>41852</v>
      </c>
      <c r="B601">
        <v>6.2</v>
      </c>
    </row>
    <row r="602" spans="1:2" x14ac:dyDescent="0.55000000000000004">
      <c r="A602" s="1">
        <v>41883</v>
      </c>
      <c r="B602">
        <v>6</v>
      </c>
    </row>
    <row r="603" spans="1:2" x14ac:dyDescent="0.55000000000000004">
      <c r="A603" s="1">
        <v>41913</v>
      </c>
      <c r="B603">
        <v>5.7</v>
      </c>
    </row>
    <row r="604" spans="1:2" x14ac:dyDescent="0.55000000000000004">
      <c r="A604" s="1">
        <v>41944</v>
      </c>
      <c r="B604">
        <v>5.8</v>
      </c>
    </row>
    <row r="605" spans="1:2" x14ac:dyDescent="0.55000000000000004">
      <c r="A605" s="1">
        <v>41974</v>
      </c>
      <c r="B605">
        <v>5.6</v>
      </c>
    </row>
    <row r="606" spans="1:2" x14ac:dyDescent="0.55000000000000004">
      <c r="A606" s="1">
        <v>42005</v>
      </c>
      <c r="B606">
        <v>5.7</v>
      </c>
    </row>
    <row r="607" spans="1:2" x14ac:dyDescent="0.55000000000000004">
      <c r="A607" s="1">
        <v>42036</v>
      </c>
      <c r="B607">
        <v>5.5</v>
      </c>
    </row>
    <row r="608" spans="1:2" x14ac:dyDescent="0.55000000000000004">
      <c r="A608" s="1">
        <v>42064</v>
      </c>
      <c r="B608">
        <v>5.5</v>
      </c>
    </row>
    <row r="609" spans="1:2" x14ac:dyDescent="0.55000000000000004">
      <c r="A609" s="1">
        <v>42095</v>
      </c>
      <c r="B609">
        <v>5.4</v>
      </c>
    </row>
    <row r="610" spans="1:2" x14ac:dyDescent="0.55000000000000004">
      <c r="A610" s="1">
        <v>42125</v>
      </c>
      <c r="B610">
        <v>5.5</v>
      </c>
    </row>
    <row r="611" spans="1:2" x14ac:dyDescent="0.55000000000000004">
      <c r="A611" s="1">
        <v>42156</v>
      </c>
      <c r="B611">
        <v>5.3</v>
      </c>
    </row>
    <row r="612" spans="1:2" x14ac:dyDescent="0.55000000000000004">
      <c r="A612" s="1">
        <v>42186</v>
      </c>
      <c r="B612">
        <v>5.3</v>
      </c>
    </row>
    <row r="613" spans="1:2" x14ac:dyDescent="0.55000000000000004">
      <c r="A613" s="1">
        <v>42217</v>
      </c>
      <c r="B613">
        <v>5.0999999999999996</v>
      </c>
    </row>
    <row r="614" spans="1:2" x14ac:dyDescent="0.55000000000000004">
      <c r="A614" s="1">
        <v>42248</v>
      </c>
      <c r="B614">
        <v>5.0999999999999996</v>
      </c>
    </row>
    <row r="615" spans="1:2" x14ac:dyDescent="0.55000000000000004">
      <c r="A615" s="1">
        <v>42278</v>
      </c>
      <c r="B615">
        <v>5</v>
      </c>
    </row>
    <row r="616" spans="1:2" x14ac:dyDescent="0.55000000000000004">
      <c r="A616" s="1">
        <v>42309</v>
      </c>
      <c r="B616">
        <v>5</v>
      </c>
    </row>
    <row r="617" spans="1:2" x14ac:dyDescent="0.55000000000000004">
      <c r="A617" s="1">
        <v>42339</v>
      </c>
      <c r="B617">
        <v>5</v>
      </c>
    </row>
    <row r="618" spans="1:2" x14ac:dyDescent="0.55000000000000004">
      <c r="A618" s="1">
        <v>42370</v>
      </c>
      <c r="B618">
        <v>4.9000000000000004</v>
      </c>
    </row>
    <row r="619" spans="1:2" x14ac:dyDescent="0.55000000000000004">
      <c r="A619" s="1">
        <v>42401</v>
      </c>
      <c r="B619">
        <v>4.9000000000000004</v>
      </c>
    </row>
    <row r="620" spans="1:2" x14ac:dyDescent="0.55000000000000004">
      <c r="A620" s="1">
        <v>42430</v>
      </c>
      <c r="B620">
        <v>5</v>
      </c>
    </row>
    <row r="621" spans="1:2" x14ac:dyDescent="0.55000000000000004">
      <c r="A621" s="1">
        <v>42461</v>
      </c>
      <c r="B621">
        <v>5</v>
      </c>
    </row>
    <row r="622" spans="1:2" x14ac:dyDescent="0.55000000000000004">
      <c r="A622" s="1">
        <v>42491</v>
      </c>
      <c r="B622">
        <v>4.7</v>
      </c>
    </row>
    <row r="623" spans="1:2" x14ac:dyDescent="0.55000000000000004">
      <c r="A623" s="1">
        <v>42522</v>
      </c>
      <c r="B623">
        <v>4.9000000000000004</v>
      </c>
    </row>
    <row r="624" spans="1:2" x14ac:dyDescent="0.55000000000000004">
      <c r="A624" s="1">
        <v>42552</v>
      </c>
      <c r="B624">
        <v>4.9000000000000004</v>
      </c>
    </row>
    <row r="625" spans="1:2" x14ac:dyDescent="0.55000000000000004">
      <c r="A625" s="1">
        <v>42583</v>
      </c>
      <c r="B625">
        <v>4.9000000000000004</v>
      </c>
    </row>
    <row r="626" spans="1:2" x14ac:dyDescent="0.55000000000000004">
      <c r="A626" s="1">
        <v>42614</v>
      </c>
      <c r="B626">
        <v>5</v>
      </c>
    </row>
    <row r="627" spans="1:2" x14ac:dyDescent="0.55000000000000004">
      <c r="A627" s="1">
        <v>42644</v>
      </c>
      <c r="B627">
        <v>4.9000000000000004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"/>
  <sheetViews>
    <sheetView topLeftCell="A626" workbookViewId="0">
      <selection activeCell="A638" sqref="A638"/>
    </sheetView>
  </sheetViews>
  <sheetFormatPr defaultRowHeight="14.4" x14ac:dyDescent="0.55000000000000004"/>
  <cols>
    <col min="1" max="1" width="11.89453125" customWidth="1"/>
  </cols>
  <sheetData>
    <row r="1" spans="1:2" x14ac:dyDescent="0.55000000000000004">
      <c r="A1" t="s">
        <v>21</v>
      </c>
      <c r="B1" t="s">
        <v>22</v>
      </c>
    </row>
    <row r="5" spans="1:2" x14ac:dyDescent="0.55000000000000004">
      <c r="A5" t="s">
        <v>0</v>
      </c>
      <c r="B5" t="s">
        <v>21</v>
      </c>
    </row>
    <row r="6" spans="1:2" x14ac:dyDescent="0.55000000000000004">
      <c r="A6" s="1">
        <v>23377</v>
      </c>
      <c r="B6">
        <v>397.3</v>
      </c>
    </row>
    <row r="7" spans="1:2" x14ac:dyDescent="0.55000000000000004">
      <c r="A7" s="1">
        <v>23408</v>
      </c>
      <c r="B7">
        <v>400.7</v>
      </c>
    </row>
    <row r="8" spans="1:2" x14ac:dyDescent="0.55000000000000004">
      <c r="A8" s="1">
        <v>23437</v>
      </c>
      <c r="B8">
        <v>402.4</v>
      </c>
    </row>
    <row r="9" spans="1:2" x14ac:dyDescent="0.55000000000000004">
      <c r="A9" s="1">
        <v>23468</v>
      </c>
      <c r="B9">
        <v>403.4</v>
      </c>
    </row>
    <row r="10" spans="1:2" x14ac:dyDescent="0.55000000000000004">
      <c r="A10" s="1">
        <v>23498</v>
      </c>
      <c r="B10">
        <v>409</v>
      </c>
    </row>
    <row r="11" spans="1:2" x14ac:dyDescent="0.55000000000000004">
      <c r="A11" s="1">
        <v>23529</v>
      </c>
      <c r="B11">
        <v>411.9</v>
      </c>
    </row>
    <row r="12" spans="1:2" x14ac:dyDescent="0.55000000000000004">
      <c r="A12" s="1">
        <v>23559</v>
      </c>
      <c r="B12">
        <v>415.5</v>
      </c>
    </row>
    <row r="13" spans="1:2" x14ac:dyDescent="0.55000000000000004">
      <c r="A13" s="1">
        <v>23590</v>
      </c>
      <c r="B13">
        <v>418.3</v>
      </c>
    </row>
    <row r="14" spans="1:2" x14ac:dyDescent="0.55000000000000004">
      <c r="A14" s="1">
        <v>23621</v>
      </c>
      <c r="B14">
        <v>417.2</v>
      </c>
    </row>
    <row r="15" spans="1:2" x14ac:dyDescent="0.55000000000000004">
      <c r="A15" s="1">
        <v>23651</v>
      </c>
      <c r="B15">
        <v>420.2</v>
      </c>
    </row>
    <row r="16" spans="1:2" x14ac:dyDescent="0.55000000000000004">
      <c r="A16" s="1">
        <v>23682</v>
      </c>
      <c r="B16">
        <v>416.9</v>
      </c>
    </row>
    <row r="17" spans="1:2" x14ac:dyDescent="0.55000000000000004">
      <c r="A17" s="1">
        <v>23712</v>
      </c>
      <c r="B17">
        <v>421.6</v>
      </c>
    </row>
    <row r="18" spans="1:2" x14ac:dyDescent="0.55000000000000004">
      <c r="A18" s="1">
        <v>23743</v>
      </c>
      <c r="B18">
        <v>425</v>
      </c>
    </row>
    <row r="19" spans="1:2" x14ac:dyDescent="0.55000000000000004">
      <c r="A19" s="1">
        <v>23774</v>
      </c>
      <c r="B19">
        <v>432</v>
      </c>
    </row>
    <row r="20" spans="1:2" x14ac:dyDescent="0.55000000000000004">
      <c r="A20" s="1">
        <v>23802</v>
      </c>
      <c r="B20">
        <v>433.9</v>
      </c>
    </row>
    <row r="21" spans="1:2" x14ac:dyDescent="0.55000000000000004">
      <c r="A21" s="1">
        <v>23833</v>
      </c>
      <c r="B21">
        <v>437.6</v>
      </c>
    </row>
    <row r="22" spans="1:2" x14ac:dyDescent="0.55000000000000004">
      <c r="A22" s="1">
        <v>23863</v>
      </c>
      <c r="B22">
        <v>438.2</v>
      </c>
    </row>
    <row r="23" spans="1:2" x14ac:dyDescent="0.55000000000000004">
      <c r="A23" s="1">
        <v>23894</v>
      </c>
      <c r="B23">
        <v>435.8</v>
      </c>
    </row>
    <row r="24" spans="1:2" x14ac:dyDescent="0.55000000000000004">
      <c r="A24" s="1">
        <v>23924</v>
      </c>
      <c r="B24">
        <v>441.6</v>
      </c>
    </row>
    <row r="25" spans="1:2" x14ac:dyDescent="0.55000000000000004">
      <c r="A25" s="1">
        <v>23955</v>
      </c>
      <c r="B25">
        <v>445</v>
      </c>
    </row>
    <row r="26" spans="1:2" x14ac:dyDescent="0.55000000000000004">
      <c r="A26" s="1">
        <v>23986</v>
      </c>
      <c r="B26">
        <v>452.6</v>
      </c>
    </row>
    <row r="27" spans="1:2" x14ac:dyDescent="0.55000000000000004">
      <c r="A27" s="1">
        <v>24016</v>
      </c>
      <c r="B27">
        <v>459.1</v>
      </c>
    </row>
    <row r="28" spans="1:2" x14ac:dyDescent="0.55000000000000004">
      <c r="A28" s="1">
        <v>24047</v>
      </c>
      <c r="B28">
        <v>459.7</v>
      </c>
    </row>
    <row r="29" spans="1:2" x14ac:dyDescent="0.55000000000000004">
      <c r="A29" s="1">
        <v>24077</v>
      </c>
      <c r="B29">
        <v>462.3</v>
      </c>
    </row>
    <row r="30" spans="1:2" x14ac:dyDescent="0.55000000000000004">
      <c r="A30" s="1">
        <v>24108</v>
      </c>
      <c r="B30">
        <v>465.8</v>
      </c>
    </row>
    <row r="31" spans="1:2" x14ac:dyDescent="0.55000000000000004">
      <c r="A31" s="1">
        <v>24139</v>
      </c>
      <c r="B31">
        <v>470.9</v>
      </c>
    </row>
    <row r="32" spans="1:2" x14ac:dyDescent="0.55000000000000004">
      <c r="A32" s="1">
        <v>24167</v>
      </c>
      <c r="B32">
        <v>475.7</v>
      </c>
    </row>
    <row r="33" spans="1:2" x14ac:dyDescent="0.55000000000000004">
      <c r="A33" s="1">
        <v>24198</v>
      </c>
      <c r="B33">
        <v>477.6</v>
      </c>
    </row>
    <row r="34" spans="1:2" x14ac:dyDescent="0.55000000000000004">
      <c r="A34" s="1">
        <v>24228</v>
      </c>
      <c r="B34">
        <v>473.8</v>
      </c>
    </row>
    <row r="35" spans="1:2" x14ac:dyDescent="0.55000000000000004">
      <c r="A35" s="1">
        <v>24259</v>
      </c>
      <c r="B35">
        <v>476.2</v>
      </c>
    </row>
    <row r="36" spans="1:2" x14ac:dyDescent="0.55000000000000004">
      <c r="A36" s="1">
        <v>24289</v>
      </c>
      <c r="B36">
        <v>481.2</v>
      </c>
    </row>
    <row r="37" spans="1:2" x14ac:dyDescent="0.55000000000000004">
      <c r="A37" s="1">
        <v>24320</v>
      </c>
      <c r="B37">
        <v>483.8</v>
      </c>
    </row>
    <row r="38" spans="1:2" x14ac:dyDescent="0.55000000000000004">
      <c r="A38" s="1">
        <v>24351</v>
      </c>
      <c r="B38">
        <v>489.9</v>
      </c>
    </row>
    <row r="39" spans="1:2" x14ac:dyDescent="0.55000000000000004">
      <c r="A39" s="1">
        <v>24381</v>
      </c>
      <c r="B39">
        <v>489</v>
      </c>
    </row>
    <row r="40" spans="1:2" x14ac:dyDescent="0.55000000000000004">
      <c r="A40" s="1">
        <v>24412</v>
      </c>
      <c r="B40">
        <v>490.7</v>
      </c>
    </row>
    <row r="41" spans="1:2" x14ac:dyDescent="0.55000000000000004">
      <c r="A41" s="1">
        <v>24442</v>
      </c>
      <c r="B41">
        <v>492.6</v>
      </c>
    </row>
    <row r="42" spans="1:2" x14ac:dyDescent="0.55000000000000004">
      <c r="A42" s="1">
        <v>24473</v>
      </c>
      <c r="B42">
        <v>494.9</v>
      </c>
    </row>
    <row r="43" spans="1:2" x14ac:dyDescent="0.55000000000000004">
      <c r="A43" s="1">
        <v>24504</v>
      </c>
      <c r="B43">
        <v>493.7</v>
      </c>
    </row>
    <row r="44" spans="1:2" x14ac:dyDescent="0.55000000000000004">
      <c r="A44" s="1">
        <v>24532</v>
      </c>
      <c r="B44">
        <v>496.6</v>
      </c>
    </row>
    <row r="45" spans="1:2" x14ac:dyDescent="0.55000000000000004">
      <c r="A45" s="1">
        <v>24563</v>
      </c>
      <c r="B45">
        <v>502.1</v>
      </c>
    </row>
    <row r="46" spans="1:2" x14ac:dyDescent="0.55000000000000004">
      <c r="A46" s="1">
        <v>24593</v>
      </c>
      <c r="B46">
        <v>503</v>
      </c>
    </row>
    <row r="47" spans="1:2" x14ac:dyDescent="0.55000000000000004">
      <c r="A47" s="1">
        <v>24624</v>
      </c>
      <c r="B47">
        <v>507.5</v>
      </c>
    </row>
    <row r="48" spans="1:2" x14ac:dyDescent="0.55000000000000004">
      <c r="A48" s="1">
        <v>24654</v>
      </c>
      <c r="B48">
        <v>507.4</v>
      </c>
    </row>
    <row r="49" spans="1:2" x14ac:dyDescent="0.55000000000000004">
      <c r="A49" s="1">
        <v>24685</v>
      </c>
      <c r="B49">
        <v>510.5</v>
      </c>
    </row>
    <row r="50" spans="1:2" x14ac:dyDescent="0.55000000000000004">
      <c r="A50" s="1">
        <v>24716</v>
      </c>
      <c r="B50">
        <v>516.29999999999995</v>
      </c>
    </row>
    <row r="51" spans="1:2" x14ac:dyDescent="0.55000000000000004">
      <c r="A51" s="1">
        <v>24746</v>
      </c>
      <c r="B51">
        <v>512.9</v>
      </c>
    </row>
    <row r="52" spans="1:2" x14ac:dyDescent="0.55000000000000004">
      <c r="A52" s="1">
        <v>24777</v>
      </c>
      <c r="B52">
        <v>518.1</v>
      </c>
    </row>
    <row r="53" spans="1:2" x14ac:dyDescent="0.55000000000000004">
      <c r="A53" s="1">
        <v>24807</v>
      </c>
      <c r="B53">
        <v>525.79999999999995</v>
      </c>
    </row>
    <row r="54" spans="1:2" x14ac:dyDescent="0.55000000000000004">
      <c r="A54" s="1">
        <v>24838</v>
      </c>
      <c r="B54">
        <v>531.5</v>
      </c>
    </row>
    <row r="55" spans="1:2" x14ac:dyDescent="0.55000000000000004">
      <c r="A55" s="1">
        <v>24869</v>
      </c>
      <c r="B55">
        <v>534.20000000000005</v>
      </c>
    </row>
    <row r="56" spans="1:2" x14ac:dyDescent="0.55000000000000004">
      <c r="A56" s="1">
        <v>24898</v>
      </c>
      <c r="B56">
        <v>544.9</v>
      </c>
    </row>
    <row r="57" spans="1:2" x14ac:dyDescent="0.55000000000000004">
      <c r="A57" s="1">
        <v>24929</v>
      </c>
      <c r="B57">
        <v>544.6</v>
      </c>
    </row>
    <row r="58" spans="1:2" x14ac:dyDescent="0.55000000000000004">
      <c r="A58" s="1">
        <v>24959</v>
      </c>
      <c r="B58">
        <v>550.4</v>
      </c>
    </row>
    <row r="59" spans="1:2" x14ac:dyDescent="0.55000000000000004">
      <c r="A59" s="1">
        <v>24990</v>
      </c>
      <c r="B59">
        <v>556.79999999999995</v>
      </c>
    </row>
    <row r="60" spans="1:2" x14ac:dyDescent="0.55000000000000004">
      <c r="A60" s="1">
        <v>25020</v>
      </c>
      <c r="B60">
        <v>563.79999999999995</v>
      </c>
    </row>
    <row r="61" spans="1:2" x14ac:dyDescent="0.55000000000000004">
      <c r="A61" s="1">
        <v>25051</v>
      </c>
      <c r="B61">
        <v>567.6</v>
      </c>
    </row>
    <row r="62" spans="1:2" x14ac:dyDescent="0.55000000000000004">
      <c r="A62" s="1">
        <v>25082</v>
      </c>
      <c r="B62">
        <v>568.79999999999995</v>
      </c>
    </row>
    <row r="63" spans="1:2" x14ac:dyDescent="0.55000000000000004">
      <c r="A63" s="1">
        <v>25112</v>
      </c>
      <c r="B63">
        <v>572.29999999999995</v>
      </c>
    </row>
    <row r="64" spans="1:2" x14ac:dyDescent="0.55000000000000004">
      <c r="A64" s="1">
        <v>25143</v>
      </c>
      <c r="B64">
        <v>577.4</v>
      </c>
    </row>
    <row r="65" spans="1:2" x14ac:dyDescent="0.55000000000000004">
      <c r="A65" s="1">
        <v>25173</v>
      </c>
      <c r="B65">
        <v>577.20000000000005</v>
      </c>
    </row>
    <row r="66" spans="1:2" x14ac:dyDescent="0.55000000000000004">
      <c r="A66" s="1">
        <v>25204</v>
      </c>
      <c r="B66">
        <v>584.20000000000005</v>
      </c>
    </row>
    <row r="67" spans="1:2" x14ac:dyDescent="0.55000000000000004">
      <c r="A67" s="1">
        <v>25235</v>
      </c>
      <c r="B67">
        <v>589.5</v>
      </c>
    </row>
    <row r="68" spans="1:2" x14ac:dyDescent="0.55000000000000004">
      <c r="A68" s="1">
        <v>25263</v>
      </c>
      <c r="B68">
        <v>589.70000000000005</v>
      </c>
    </row>
    <row r="69" spans="1:2" x14ac:dyDescent="0.55000000000000004">
      <c r="A69" s="1">
        <v>25294</v>
      </c>
      <c r="B69">
        <v>594.70000000000005</v>
      </c>
    </row>
    <row r="70" spans="1:2" x14ac:dyDescent="0.55000000000000004">
      <c r="A70" s="1">
        <v>25324</v>
      </c>
      <c r="B70">
        <v>601.1</v>
      </c>
    </row>
    <row r="71" spans="1:2" x14ac:dyDescent="0.55000000000000004">
      <c r="A71" s="1">
        <v>25355</v>
      </c>
      <c r="B71">
        <v>601.70000000000005</v>
      </c>
    </row>
    <row r="72" spans="1:2" x14ac:dyDescent="0.55000000000000004">
      <c r="A72" s="1">
        <v>25385</v>
      </c>
      <c r="B72">
        <v>603.5</v>
      </c>
    </row>
    <row r="73" spans="1:2" x14ac:dyDescent="0.55000000000000004">
      <c r="A73" s="1">
        <v>25416</v>
      </c>
      <c r="B73">
        <v>610.79999999999995</v>
      </c>
    </row>
    <row r="74" spans="1:2" x14ac:dyDescent="0.55000000000000004">
      <c r="A74" s="1">
        <v>25447</v>
      </c>
      <c r="B74">
        <v>614.1</v>
      </c>
    </row>
    <row r="75" spans="1:2" x14ac:dyDescent="0.55000000000000004">
      <c r="A75" s="1">
        <v>25477</v>
      </c>
      <c r="B75">
        <v>619.4</v>
      </c>
    </row>
    <row r="76" spans="1:2" x14ac:dyDescent="0.55000000000000004">
      <c r="A76" s="1">
        <v>25508</v>
      </c>
      <c r="B76">
        <v>621.4</v>
      </c>
    </row>
    <row r="77" spans="1:2" x14ac:dyDescent="0.55000000000000004">
      <c r="A77" s="1">
        <v>25538</v>
      </c>
      <c r="B77">
        <v>623.70000000000005</v>
      </c>
    </row>
    <row r="78" spans="1:2" x14ac:dyDescent="0.55000000000000004">
      <c r="A78" s="1">
        <v>25569</v>
      </c>
      <c r="B78">
        <v>629.6</v>
      </c>
    </row>
    <row r="79" spans="1:2" x14ac:dyDescent="0.55000000000000004">
      <c r="A79" s="1">
        <v>25600</v>
      </c>
      <c r="B79">
        <v>634.9</v>
      </c>
    </row>
    <row r="80" spans="1:2" x14ac:dyDescent="0.55000000000000004">
      <c r="A80" s="1">
        <v>25628</v>
      </c>
      <c r="B80">
        <v>633.20000000000005</v>
      </c>
    </row>
    <row r="81" spans="1:2" x14ac:dyDescent="0.55000000000000004">
      <c r="A81" s="1">
        <v>25659</v>
      </c>
      <c r="B81">
        <v>637</v>
      </c>
    </row>
    <row r="82" spans="1:2" x14ac:dyDescent="0.55000000000000004">
      <c r="A82" s="1">
        <v>25689</v>
      </c>
      <c r="B82">
        <v>643.4</v>
      </c>
    </row>
    <row r="83" spans="1:2" x14ac:dyDescent="0.55000000000000004">
      <c r="A83" s="1">
        <v>25720</v>
      </c>
      <c r="B83">
        <v>647.20000000000005</v>
      </c>
    </row>
    <row r="84" spans="1:2" x14ac:dyDescent="0.55000000000000004">
      <c r="A84" s="1">
        <v>25750</v>
      </c>
      <c r="B84">
        <v>649.5</v>
      </c>
    </row>
    <row r="85" spans="1:2" x14ac:dyDescent="0.55000000000000004">
      <c r="A85" s="1">
        <v>25781</v>
      </c>
      <c r="B85">
        <v>653.9</v>
      </c>
    </row>
    <row r="86" spans="1:2" x14ac:dyDescent="0.55000000000000004">
      <c r="A86" s="1">
        <v>25812</v>
      </c>
      <c r="B86">
        <v>660.1</v>
      </c>
    </row>
    <row r="87" spans="1:2" x14ac:dyDescent="0.55000000000000004">
      <c r="A87" s="1">
        <v>25842</v>
      </c>
      <c r="B87">
        <v>659.3</v>
      </c>
    </row>
    <row r="88" spans="1:2" x14ac:dyDescent="0.55000000000000004">
      <c r="A88" s="1">
        <v>25873</v>
      </c>
      <c r="B88">
        <v>657.6</v>
      </c>
    </row>
    <row r="89" spans="1:2" x14ac:dyDescent="0.55000000000000004">
      <c r="A89" s="1">
        <v>25903</v>
      </c>
      <c r="B89">
        <v>666.6</v>
      </c>
    </row>
    <row r="90" spans="1:2" x14ac:dyDescent="0.55000000000000004">
      <c r="A90" s="1">
        <v>25934</v>
      </c>
      <c r="B90">
        <v>677.2</v>
      </c>
    </row>
    <row r="91" spans="1:2" x14ac:dyDescent="0.55000000000000004">
      <c r="A91" s="1">
        <v>25965</v>
      </c>
      <c r="B91">
        <v>680.4</v>
      </c>
    </row>
    <row r="92" spans="1:2" x14ac:dyDescent="0.55000000000000004">
      <c r="A92" s="1">
        <v>25993</v>
      </c>
      <c r="B92">
        <v>683</v>
      </c>
    </row>
    <row r="93" spans="1:2" x14ac:dyDescent="0.55000000000000004">
      <c r="A93" s="1">
        <v>26024</v>
      </c>
      <c r="B93">
        <v>689.8</v>
      </c>
    </row>
    <row r="94" spans="1:2" x14ac:dyDescent="0.55000000000000004">
      <c r="A94" s="1">
        <v>26054</v>
      </c>
      <c r="B94">
        <v>692.2</v>
      </c>
    </row>
    <row r="95" spans="1:2" x14ac:dyDescent="0.55000000000000004">
      <c r="A95" s="1">
        <v>26085</v>
      </c>
      <c r="B95">
        <v>700.8</v>
      </c>
    </row>
    <row r="96" spans="1:2" x14ac:dyDescent="0.55000000000000004">
      <c r="A96" s="1">
        <v>26115</v>
      </c>
      <c r="B96">
        <v>699.9</v>
      </c>
    </row>
    <row r="97" spans="1:2" x14ac:dyDescent="0.55000000000000004">
      <c r="A97" s="1">
        <v>26146</v>
      </c>
      <c r="B97">
        <v>706</v>
      </c>
    </row>
    <row r="98" spans="1:2" x14ac:dyDescent="0.55000000000000004">
      <c r="A98" s="1">
        <v>26177</v>
      </c>
      <c r="B98">
        <v>714.1</v>
      </c>
    </row>
    <row r="99" spans="1:2" x14ac:dyDescent="0.55000000000000004">
      <c r="A99" s="1">
        <v>26207</v>
      </c>
      <c r="B99">
        <v>716.9</v>
      </c>
    </row>
    <row r="100" spans="1:2" x14ac:dyDescent="0.55000000000000004">
      <c r="A100" s="1">
        <v>26238</v>
      </c>
      <c r="B100">
        <v>722.1</v>
      </c>
    </row>
    <row r="101" spans="1:2" x14ac:dyDescent="0.55000000000000004">
      <c r="A101" s="1">
        <v>26268</v>
      </c>
      <c r="B101">
        <v>729.6</v>
      </c>
    </row>
    <row r="102" spans="1:2" x14ac:dyDescent="0.55000000000000004">
      <c r="A102" s="1">
        <v>26299</v>
      </c>
      <c r="B102">
        <v>732.6</v>
      </c>
    </row>
    <row r="103" spans="1:2" x14ac:dyDescent="0.55000000000000004">
      <c r="A103" s="1">
        <v>26330</v>
      </c>
      <c r="B103">
        <v>737.3</v>
      </c>
    </row>
    <row r="104" spans="1:2" x14ac:dyDescent="0.55000000000000004">
      <c r="A104" s="1">
        <v>26359</v>
      </c>
      <c r="B104">
        <v>750.4</v>
      </c>
    </row>
    <row r="105" spans="1:2" x14ac:dyDescent="0.55000000000000004">
      <c r="A105" s="1">
        <v>26390</v>
      </c>
      <c r="B105">
        <v>753.8</v>
      </c>
    </row>
    <row r="106" spans="1:2" x14ac:dyDescent="0.55000000000000004">
      <c r="A106" s="1">
        <v>26420</v>
      </c>
      <c r="B106">
        <v>759.2</v>
      </c>
    </row>
    <row r="107" spans="1:2" x14ac:dyDescent="0.55000000000000004">
      <c r="A107" s="1">
        <v>26451</v>
      </c>
      <c r="B107">
        <v>762.9</v>
      </c>
    </row>
    <row r="108" spans="1:2" x14ac:dyDescent="0.55000000000000004">
      <c r="A108" s="1">
        <v>26481</v>
      </c>
      <c r="B108">
        <v>771.2</v>
      </c>
    </row>
    <row r="109" spans="1:2" x14ac:dyDescent="0.55000000000000004">
      <c r="A109" s="1">
        <v>26512</v>
      </c>
      <c r="B109">
        <v>777.7</v>
      </c>
    </row>
    <row r="110" spans="1:2" x14ac:dyDescent="0.55000000000000004">
      <c r="A110" s="1">
        <v>26543</v>
      </c>
      <c r="B110">
        <v>782.5</v>
      </c>
    </row>
    <row r="111" spans="1:2" x14ac:dyDescent="0.55000000000000004">
      <c r="A111" s="1">
        <v>26573</v>
      </c>
      <c r="B111">
        <v>796.3</v>
      </c>
    </row>
    <row r="112" spans="1:2" x14ac:dyDescent="0.55000000000000004">
      <c r="A112" s="1">
        <v>26604</v>
      </c>
      <c r="B112">
        <v>801.8</v>
      </c>
    </row>
    <row r="113" spans="1:2" x14ac:dyDescent="0.55000000000000004">
      <c r="A113" s="1">
        <v>26634</v>
      </c>
      <c r="B113">
        <v>807.5</v>
      </c>
    </row>
    <row r="114" spans="1:2" x14ac:dyDescent="0.55000000000000004">
      <c r="A114" s="1">
        <v>26665</v>
      </c>
      <c r="B114">
        <v>817.9</v>
      </c>
    </row>
    <row r="115" spans="1:2" x14ac:dyDescent="0.55000000000000004">
      <c r="A115" s="1">
        <v>26696</v>
      </c>
      <c r="B115">
        <v>827.2</v>
      </c>
    </row>
    <row r="116" spans="1:2" x14ac:dyDescent="0.55000000000000004">
      <c r="A116" s="1">
        <v>26724</v>
      </c>
      <c r="B116">
        <v>834.2</v>
      </c>
    </row>
    <row r="117" spans="1:2" x14ac:dyDescent="0.55000000000000004">
      <c r="A117" s="1">
        <v>26755</v>
      </c>
      <c r="B117">
        <v>837.2</v>
      </c>
    </row>
    <row r="118" spans="1:2" x14ac:dyDescent="0.55000000000000004">
      <c r="A118" s="1">
        <v>26785</v>
      </c>
      <c r="B118">
        <v>843.1</v>
      </c>
    </row>
    <row r="119" spans="1:2" x14ac:dyDescent="0.55000000000000004">
      <c r="A119" s="1">
        <v>26816</v>
      </c>
      <c r="B119">
        <v>845.8</v>
      </c>
    </row>
    <row r="120" spans="1:2" x14ac:dyDescent="0.55000000000000004">
      <c r="A120" s="1">
        <v>26846</v>
      </c>
      <c r="B120">
        <v>855.7</v>
      </c>
    </row>
    <row r="121" spans="1:2" x14ac:dyDescent="0.55000000000000004">
      <c r="A121" s="1">
        <v>26877</v>
      </c>
      <c r="B121">
        <v>854.9</v>
      </c>
    </row>
    <row r="122" spans="1:2" x14ac:dyDescent="0.55000000000000004">
      <c r="A122" s="1">
        <v>26908</v>
      </c>
      <c r="B122">
        <v>870.9</v>
      </c>
    </row>
    <row r="123" spans="1:2" x14ac:dyDescent="0.55000000000000004">
      <c r="A123" s="1">
        <v>26938</v>
      </c>
      <c r="B123">
        <v>869.8</v>
      </c>
    </row>
    <row r="124" spans="1:2" x14ac:dyDescent="0.55000000000000004">
      <c r="A124" s="1">
        <v>26969</v>
      </c>
      <c r="B124">
        <v>878.6</v>
      </c>
    </row>
    <row r="125" spans="1:2" x14ac:dyDescent="0.55000000000000004">
      <c r="A125" s="1">
        <v>26999</v>
      </c>
      <c r="B125">
        <v>878.4</v>
      </c>
    </row>
    <row r="126" spans="1:2" x14ac:dyDescent="0.55000000000000004">
      <c r="A126" s="1">
        <v>27030</v>
      </c>
      <c r="B126">
        <v>886.4</v>
      </c>
    </row>
    <row r="127" spans="1:2" x14ac:dyDescent="0.55000000000000004">
      <c r="A127" s="1">
        <v>27061</v>
      </c>
      <c r="B127">
        <v>891.6</v>
      </c>
    </row>
    <row r="128" spans="1:2" x14ac:dyDescent="0.55000000000000004">
      <c r="A128" s="1">
        <v>27089</v>
      </c>
      <c r="B128">
        <v>903.3</v>
      </c>
    </row>
    <row r="129" spans="1:2" x14ac:dyDescent="0.55000000000000004">
      <c r="A129" s="1">
        <v>27120</v>
      </c>
      <c r="B129">
        <v>912.7</v>
      </c>
    </row>
    <row r="130" spans="1:2" x14ac:dyDescent="0.55000000000000004">
      <c r="A130" s="1">
        <v>27150</v>
      </c>
      <c r="B130">
        <v>924.3</v>
      </c>
    </row>
    <row r="131" spans="1:2" x14ac:dyDescent="0.55000000000000004">
      <c r="A131" s="1">
        <v>27181</v>
      </c>
      <c r="B131">
        <v>929.9</v>
      </c>
    </row>
    <row r="132" spans="1:2" x14ac:dyDescent="0.55000000000000004">
      <c r="A132" s="1">
        <v>27211</v>
      </c>
      <c r="B132">
        <v>939.8</v>
      </c>
    </row>
    <row r="133" spans="1:2" x14ac:dyDescent="0.55000000000000004">
      <c r="A133" s="1">
        <v>27242</v>
      </c>
      <c r="B133">
        <v>956.6</v>
      </c>
    </row>
    <row r="134" spans="1:2" x14ac:dyDescent="0.55000000000000004">
      <c r="A134" s="1">
        <v>27273</v>
      </c>
      <c r="B134">
        <v>956.8</v>
      </c>
    </row>
    <row r="135" spans="1:2" x14ac:dyDescent="0.55000000000000004">
      <c r="A135" s="1">
        <v>27303</v>
      </c>
      <c r="B135">
        <v>961</v>
      </c>
    </row>
    <row r="136" spans="1:2" x14ac:dyDescent="0.55000000000000004">
      <c r="A136" s="1">
        <v>27334</v>
      </c>
      <c r="B136">
        <v>958</v>
      </c>
    </row>
    <row r="137" spans="1:2" x14ac:dyDescent="0.55000000000000004">
      <c r="A137" s="1">
        <v>27364</v>
      </c>
      <c r="B137">
        <v>963.6</v>
      </c>
    </row>
    <row r="138" spans="1:2" x14ac:dyDescent="0.55000000000000004">
      <c r="A138" s="1">
        <v>27395</v>
      </c>
      <c r="B138">
        <v>977.4</v>
      </c>
    </row>
    <row r="139" spans="1:2" x14ac:dyDescent="0.55000000000000004">
      <c r="A139" s="1">
        <v>27426</v>
      </c>
      <c r="B139">
        <v>991.3</v>
      </c>
    </row>
    <row r="140" spans="1:2" x14ac:dyDescent="0.55000000000000004">
      <c r="A140" s="1">
        <v>27454</v>
      </c>
      <c r="B140">
        <v>992.6</v>
      </c>
    </row>
    <row r="141" spans="1:2" x14ac:dyDescent="0.55000000000000004">
      <c r="A141" s="1">
        <v>27485</v>
      </c>
      <c r="B141">
        <v>997.2</v>
      </c>
    </row>
    <row r="142" spans="1:2" x14ac:dyDescent="0.55000000000000004">
      <c r="A142" s="1">
        <v>27515</v>
      </c>
      <c r="B142">
        <v>1021.2</v>
      </c>
    </row>
    <row r="143" spans="1:2" x14ac:dyDescent="0.55000000000000004">
      <c r="A143" s="1">
        <v>27546</v>
      </c>
      <c r="B143">
        <v>1029.0999999999999</v>
      </c>
    </row>
    <row r="144" spans="1:2" x14ac:dyDescent="0.55000000000000004">
      <c r="A144" s="1">
        <v>27576</v>
      </c>
      <c r="B144">
        <v>1042.2</v>
      </c>
    </row>
    <row r="145" spans="1:2" x14ac:dyDescent="0.55000000000000004">
      <c r="A145" s="1">
        <v>27607</v>
      </c>
      <c r="B145">
        <v>1049.4000000000001</v>
      </c>
    </row>
    <row r="146" spans="1:2" x14ac:dyDescent="0.55000000000000004">
      <c r="A146" s="1">
        <v>27638</v>
      </c>
      <c r="B146">
        <v>1057.2</v>
      </c>
    </row>
    <row r="147" spans="1:2" x14ac:dyDescent="0.55000000000000004">
      <c r="A147" s="1">
        <v>27668</v>
      </c>
      <c r="B147">
        <v>1063.2</v>
      </c>
    </row>
    <row r="148" spans="1:2" x14ac:dyDescent="0.55000000000000004">
      <c r="A148" s="1">
        <v>27699</v>
      </c>
      <c r="B148">
        <v>1078</v>
      </c>
    </row>
    <row r="149" spans="1:2" x14ac:dyDescent="0.55000000000000004">
      <c r="A149" s="1">
        <v>27729</v>
      </c>
      <c r="B149">
        <v>1094.4000000000001</v>
      </c>
    </row>
    <row r="150" spans="1:2" x14ac:dyDescent="0.55000000000000004">
      <c r="A150" s="1">
        <v>27760</v>
      </c>
      <c r="B150">
        <v>1109.5</v>
      </c>
    </row>
    <row r="151" spans="1:2" x14ac:dyDescent="0.55000000000000004">
      <c r="A151" s="1">
        <v>27791</v>
      </c>
      <c r="B151">
        <v>1110.0999999999999</v>
      </c>
    </row>
    <row r="152" spans="1:2" x14ac:dyDescent="0.55000000000000004">
      <c r="A152" s="1">
        <v>27820</v>
      </c>
      <c r="B152">
        <v>1117.3</v>
      </c>
    </row>
    <row r="153" spans="1:2" x14ac:dyDescent="0.55000000000000004">
      <c r="A153" s="1">
        <v>27851</v>
      </c>
      <c r="B153">
        <v>1127.8</v>
      </c>
    </row>
    <row r="154" spans="1:2" x14ac:dyDescent="0.55000000000000004">
      <c r="A154" s="1">
        <v>27881</v>
      </c>
      <c r="B154">
        <v>1125.0999999999999</v>
      </c>
    </row>
    <row r="155" spans="1:2" x14ac:dyDescent="0.55000000000000004">
      <c r="A155" s="1">
        <v>27912</v>
      </c>
      <c r="B155">
        <v>1142.9000000000001</v>
      </c>
    </row>
    <row r="156" spans="1:2" x14ac:dyDescent="0.55000000000000004">
      <c r="A156" s="1">
        <v>27942</v>
      </c>
      <c r="B156">
        <v>1152.0999999999999</v>
      </c>
    </row>
    <row r="157" spans="1:2" x14ac:dyDescent="0.55000000000000004">
      <c r="A157" s="1">
        <v>27973</v>
      </c>
      <c r="B157">
        <v>1160.5</v>
      </c>
    </row>
    <row r="158" spans="1:2" x14ac:dyDescent="0.55000000000000004">
      <c r="A158" s="1">
        <v>28004</v>
      </c>
      <c r="B158">
        <v>1171.4000000000001</v>
      </c>
    </row>
    <row r="159" spans="1:2" x14ac:dyDescent="0.55000000000000004">
      <c r="A159" s="1">
        <v>28034</v>
      </c>
      <c r="B159">
        <v>1179.5</v>
      </c>
    </row>
    <row r="160" spans="1:2" x14ac:dyDescent="0.55000000000000004">
      <c r="A160" s="1">
        <v>28065</v>
      </c>
      <c r="B160">
        <v>1191.7</v>
      </c>
    </row>
    <row r="161" spans="1:2" x14ac:dyDescent="0.55000000000000004">
      <c r="A161" s="1">
        <v>28095</v>
      </c>
      <c r="B161">
        <v>1214.0999999999999</v>
      </c>
    </row>
    <row r="162" spans="1:2" x14ac:dyDescent="0.55000000000000004">
      <c r="A162" s="1">
        <v>28126</v>
      </c>
      <c r="B162">
        <v>1217.4000000000001</v>
      </c>
    </row>
    <row r="163" spans="1:2" x14ac:dyDescent="0.55000000000000004">
      <c r="A163" s="1">
        <v>28157</v>
      </c>
      <c r="B163">
        <v>1233.7</v>
      </c>
    </row>
    <row r="164" spans="1:2" x14ac:dyDescent="0.55000000000000004">
      <c r="A164" s="1">
        <v>28185</v>
      </c>
      <c r="B164">
        <v>1240.7</v>
      </c>
    </row>
    <row r="165" spans="1:2" x14ac:dyDescent="0.55000000000000004">
      <c r="A165" s="1">
        <v>28216</v>
      </c>
      <c r="B165">
        <v>1249.7</v>
      </c>
    </row>
    <row r="166" spans="1:2" x14ac:dyDescent="0.55000000000000004">
      <c r="A166" s="1">
        <v>28246</v>
      </c>
      <c r="B166">
        <v>1259.5999999999999</v>
      </c>
    </row>
    <row r="167" spans="1:2" x14ac:dyDescent="0.55000000000000004">
      <c r="A167" s="1">
        <v>28277</v>
      </c>
      <c r="B167">
        <v>1266.3</v>
      </c>
    </row>
    <row r="168" spans="1:2" x14ac:dyDescent="0.55000000000000004">
      <c r="A168" s="1">
        <v>28307</v>
      </c>
      <c r="B168">
        <v>1283.2</v>
      </c>
    </row>
    <row r="169" spans="1:2" x14ac:dyDescent="0.55000000000000004">
      <c r="A169" s="1">
        <v>28338</v>
      </c>
      <c r="B169">
        <v>1288.5</v>
      </c>
    </row>
    <row r="170" spans="1:2" x14ac:dyDescent="0.55000000000000004">
      <c r="A170" s="1">
        <v>28369</v>
      </c>
      <c r="B170">
        <v>1297.4000000000001</v>
      </c>
    </row>
    <row r="171" spans="1:2" x14ac:dyDescent="0.55000000000000004">
      <c r="A171" s="1">
        <v>28399</v>
      </c>
      <c r="B171">
        <v>1314.3</v>
      </c>
    </row>
    <row r="172" spans="1:2" x14ac:dyDescent="0.55000000000000004">
      <c r="A172" s="1">
        <v>28430</v>
      </c>
      <c r="B172">
        <v>1330</v>
      </c>
    </row>
    <row r="173" spans="1:2" x14ac:dyDescent="0.55000000000000004">
      <c r="A173" s="1">
        <v>28460</v>
      </c>
      <c r="B173">
        <v>1339.3</v>
      </c>
    </row>
    <row r="174" spans="1:2" x14ac:dyDescent="0.55000000000000004">
      <c r="A174" s="1">
        <v>28491</v>
      </c>
      <c r="B174">
        <v>1333</v>
      </c>
    </row>
    <row r="175" spans="1:2" x14ac:dyDescent="0.55000000000000004">
      <c r="A175" s="1">
        <v>28522</v>
      </c>
      <c r="B175">
        <v>1358.9</v>
      </c>
    </row>
    <row r="176" spans="1:2" x14ac:dyDescent="0.55000000000000004">
      <c r="A176" s="1">
        <v>28550</v>
      </c>
      <c r="B176">
        <v>1381.4</v>
      </c>
    </row>
    <row r="177" spans="1:2" x14ac:dyDescent="0.55000000000000004">
      <c r="A177" s="1">
        <v>28581</v>
      </c>
      <c r="B177">
        <v>1400.2</v>
      </c>
    </row>
    <row r="178" spans="1:2" x14ac:dyDescent="0.55000000000000004">
      <c r="A178" s="1">
        <v>28611</v>
      </c>
      <c r="B178">
        <v>1415.9</v>
      </c>
    </row>
    <row r="179" spans="1:2" x14ac:dyDescent="0.55000000000000004">
      <c r="A179" s="1">
        <v>28642</v>
      </c>
      <c r="B179">
        <v>1429.8</v>
      </c>
    </row>
    <row r="180" spans="1:2" x14ac:dyDescent="0.55000000000000004">
      <c r="A180" s="1">
        <v>28672</v>
      </c>
      <c r="B180">
        <v>1430.8</v>
      </c>
    </row>
    <row r="181" spans="1:2" x14ac:dyDescent="0.55000000000000004">
      <c r="A181" s="1">
        <v>28703</v>
      </c>
      <c r="B181">
        <v>1451</v>
      </c>
    </row>
    <row r="182" spans="1:2" x14ac:dyDescent="0.55000000000000004">
      <c r="A182" s="1">
        <v>28734</v>
      </c>
      <c r="B182">
        <v>1456.9</v>
      </c>
    </row>
    <row r="183" spans="1:2" x14ac:dyDescent="0.55000000000000004">
      <c r="A183" s="1">
        <v>28764</v>
      </c>
      <c r="B183">
        <v>1471</v>
      </c>
    </row>
    <row r="184" spans="1:2" x14ac:dyDescent="0.55000000000000004">
      <c r="A184" s="1">
        <v>28795</v>
      </c>
      <c r="B184">
        <v>1484.7</v>
      </c>
    </row>
    <row r="185" spans="1:2" x14ac:dyDescent="0.55000000000000004">
      <c r="A185" s="1">
        <v>28825</v>
      </c>
      <c r="B185">
        <v>1500.5</v>
      </c>
    </row>
    <row r="186" spans="1:2" x14ac:dyDescent="0.55000000000000004">
      <c r="A186" s="1">
        <v>28856</v>
      </c>
      <c r="B186">
        <v>1506.3</v>
      </c>
    </row>
    <row r="187" spans="1:2" x14ac:dyDescent="0.55000000000000004">
      <c r="A187" s="1">
        <v>28887</v>
      </c>
      <c r="B187">
        <v>1521.6</v>
      </c>
    </row>
    <row r="188" spans="1:2" x14ac:dyDescent="0.55000000000000004">
      <c r="A188" s="1">
        <v>28915</v>
      </c>
      <c r="B188">
        <v>1535</v>
      </c>
    </row>
    <row r="189" spans="1:2" x14ac:dyDescent="0.55000000000000004">
      <c r="A189" s="1">
        <v>28946</v>
      </c>
      <c r="B189">
        <v>1542.3</v>
      </c>
    </row>
    <row r="190" spans="1:2" x14ac:dyDescent="0.55000000000000004">
      <c r="A190" s="1">
        <v>28976</v>
      </c>
      <c r="B190">
        <v>1562.7</v>
      </c>
    </row>
    <row r="191" spans="1:2" x14ac:dyDescent="0.55000000000000004">
      <c r="A191" s="1">
        <v>29007</v>
      </c>
      <c r="B191">
        <v>1579.6</v>
      </c>
    </row>
    <row r="192" spans="1:2" x14ac:dyDescent="0.55000000000000004">
      <c r="A192" s="1">
        <v>29037</v>
      </c>
      <c r="B192">
        <v>1590.1</v>
      </c>
    </row>
    <row r="193" spans="1:2" x14ac:dyDescent="0.55000000000000004">
      <c r="A193" s="1">
        <v>29068</v>
      </c>
      <c r="B193">
        <v>1619.7</v>
      </c>
    </row>
    <row r="194" spans="1:2" x14ac:dyDescent="0.55000000000000004">
      <c r="A194" s="1">
        <v>29099</v>
      </c>
      <c r="B194">
        <v>1638.1</v>
      </c>
    </row>
    <row r="195" spans="1:2" x14ac:dyDescent="0.55000000000000004">
      <c r="A195" s="1">
        <v>29129</v>
      </c>
      <c r="B195">
        <v>1646</v>
      </c>
    </row>
    <row r="196" spans="1:2" x14ac:dyDescent="0.55000000000000004">
      <c r="A196" s="1">
        <v>29160</v>
      </c>
      <c r="B196">
        <v>1661.7</v>
      </c>
    </row>
    <row r="197" spans="1:2" x14ac:dyDescent="0.55000000000000004">
      <c r="A197" s="1">
        <v>29190</v>
      </c>
      <c r="B197">
        <v>1670.7</v>
      </c>
    </row>
    <row r="198" spans="1:2" x14ac:dyDescent="0.55000000000000004">
      <c r="A198" s="1">
        <v>29221</v>
      </c>
      <c r="B198">
        <v>1701.6</v>
      </c>
    </row>
    <row r="199" spans="1:2" x14ac:dyDescent="0.55000000000000004">
      <c r="A199" s="1">
        <v>29252</v>
      </c>
      <c r="B199">
        <v>1705.6</v>
      </c>
    </row>
    <row r="200" spans="1:2" x14ac:dyDescent="0.55000000000000004">
      <c r="A200" s="1">
        <v>29281</v>
      </c>
      <c r="B200">
        <v>1712.4</v>
      </c>
    </row>
    <row r="201" spans="1:2" x14ac:dyDescent="0.55000000000000004">
      <c r="A201" s="1">
        <v>29312</v>
      </c>
      <c r="B201">
        <v>1699.5</v>
      </c>
    </row>
    <row r="202" spans="1:2" x14ac:dyDescent="0.55000000000000004">
      <c r="A202" s="1">
        <v>29342</v>
      </c>
      <c r="B202">
        <v>1704.3</v>
      </c>
    </row>
    <row r="203" spans="1:2" x14ac:dyDescent="0.55000000000000004">
      <c r="A203" s="1">
        <v>29373</v>
      </c>
      <c r="B203">
        <v>1723</v>
      </c>
    </row>
    <row r="204" spans="1:2" x14ac:dyDescent="0.55000000000000004">
      <c r="A204" s="1">
        <v>29403</v>
      </c>
      <c r="B204">
        <v>1751.2</v>
      </c>
    </row>
    <row r="205" spans="1:2" x14ac:dyDescent="0.55000000000000004">
      <c r="A205" s="1">
        <v>29434</v>
      </c>
      <c r="B205">
        <v>1767.7</v>
      </c>
    </row>
    <row r="206" spans="1:2" x14ac:dyDescent="0.55000000000000004">
      <c r="A206" s="1">
        <v>29465</v>
      </c>
      <c r="B206">
        <v>1784.1</v>
      </c>
    </row>
    <row r="207" spans="1:2" x14ac:dyDescent="0.55000000000000004">
      <c r="A207" s="1">
        <v>29495</v>
      </c>
      <c r="B207">
        <v>1820.4</v>
      </c>
    </row>
    <row r="208" spans="1:2" x14ac:dyDescent="0.55000000000000004">
      <c r="A208" s="1">
        <v>29526</v>
      </c>
      <c r="B208">
        <v>1830.2</v>
      </c>
    </row>
    <row r="209" spans="1:2" x14ac:dyDescent="0.55000000000000004">
      <c r="A209" s="1">
        <v>29556</v>
      </c>
      <c r="B209">
        <v>1855.5</v>
      </c>
    </row>
    <row r="210" spans="1:2" x14ac:dyDescent="0.55000000000000004">
      <c r="A210" s="1">
        <v>29587</v>
      </c>
      <c r="B210">
        <v>1874.7</v>
      </c>
    </row>
    <row r="211" spans="1:2" x14ac:dyDescent="0.55000000000000004">
      <c r="A211" s="1">
        <v>29618</v>
      </c>
      <c r="B211">
        <v>1889.4</v>
      </c>
    </row>
    <row r="212" spans="1:2" x14ac:dyDescent="0.55000000000000004">
      <c r="A212" s="1">
        <v>29646</v>
      </c>
      <c r="B212">
        <v>1908.1</v>
      </c>
    </row>
    <row r="213" spans="1:2" x14ac:dyDescent="0.55000000000000004">
      <c r="A213" s="1">
        <v>29677</v>
      </c>
      <c r="B213">
        <v>1909.1</v>
      </c>
    </row>
    <row r="214" spans="1:2" x14ac:dyDescent="0.55000000000000004">
      <c r="A214" s="1">
        <v>29707</v>
      </c>
      <c r="B214">
        <v>1918.2</v>
      </c>
    </row>
    <row r="215" spans="1:2" x14ac:dyDescent="0.55000000000000004">
      <c r="A215" s="1">
        <v>29738</v>
      </c>
      <c r="B215">
        <v>1938.5</v>
      </c>
    </row>
    <row r="216" spans="1:2" x14ac:dyDescent="0.55000000000000004">
      <c r="A216" s="1">
        <v>29768</v>
      </c>
      <c r="B216">
        <v>1945.7</v>
      </c>
    </row>
    <row r="217" spans="1:2" x14ac:dyDescent="0.55000000000000004">
      <c r="A217" s="1">
        <v>29799</v>
      </c>
      <c r="B217">
        <v>1969.8</v>
      </c>
    </row>
    <row r="218" spans="1:2" x14ac:dyDescent="0.55000000000000004">
      <c r="A218" s="1">
        <v>29830</v>
      </c>
      <c r="B218">
        <v>1968.2</v>
      </c>
    </row>
    <row r="219" spans="1:2" x14ac:dyDescent="0.55000000000000004">
      <c r="A219" s="1">
        <v>29860</v>
      </c>
      <c r="B219">
        <v>1966.2</v>
      </c>
    </row>
    <row r="220" spans="1:2" x14ac:dyDescent="0.55000000000000004">
      <c r="A220" s="1">
        <v>29891</v>
      </c>
      <c r="B220">
        <v>1972.4</v>
      </c>
    </row>
    <row r="221" spans="1:2" x14ac:dyDescent="0.55000000000000004">
      <c r="A221" s="1">
        <v>29921</v>
      </c>
      <c r="B221">
        <v>1989.9</v>
      </c>
    </row>
    <row r="222" spans="1:2" x14ac:dyDescent="0.55000000000000004">
      <c r="A222" s="1">
        <v>29952</v>
      </c>
      <c r="B222">
        <v>1997.4</v>
      </c>
    </row>
    <row r="223" spans="1:2" x14ac:dyDescent="0.55000000000000004">
      <c r="A223" s="1">
        <v>29983</v>
      </c>
      <c r="B223">
        <v>2021.4</v>
      </c>
    </row>
    <row r="224" spans="1:2" x14ac:dyDescent="0.55000000000000004">
      <c r="A224" s="1">
        <v>30011</v>
      </c>
      <c r="B224">
        <v>2024.4</v>
      </c>
    </row>
    <row r="225" spans="1:2" x14ac:dyDescent="0.55000000000000004">
      <c r="A225" s="1">
        <v>30042</v>
      </c>
      <c r="B225">
        <v>2027.2</v>
      </c>
    </row>
    <row r="226" spans="1:2" x14ac:dyDescent="0.55000000000000004">
      <c r="A226" s="1">
        <v>30072</v>
      </c>
      <c r="B226">
        <v>2045.9</v>
      </c>
    </row>
    <row r="227" spans="1:2" x14ac:dyDescent="0.55000000000000004">
      <c r="A227" s="1">
        <v>30103</v>
      </c>
      <c r="B227">
        <v>2050.1999999999998</v>
      </c>
    </row>
    <row r="228" spans="1:2" x14ac:dyDescent="0.55000000000000004">
      <c r="A228" s="1">
        <v>30133</v>
      </c>
      <c r="B228">
        <v>2075.1</v>
      </c>
    </row>
    <row r="229" spans="1:2" x14ac:dyDescent="0.55000000000000004">
      <c r="A229" s="1">
        <v>30164</v>
      </c>
      <c r="B229">
        <v>2083.6999999999998</v>
      </c>
    </row>
    <row r="230" spans="1:2" x14ac:dyDescent="0.55000000000000004">
      <c r="A230" s="1">
        <v>30195</v>
      </c>
      <c r="B230">
        <v>2108.9</v>
      </c>
    </row>
    <row r="231" spans="1:2" x14ac:dyDescent="0.55000000000000004">
      <c r="A231" s="1">
        <v>30225</v>
      </c>
      <c r="B231">
        <v>2130.6999999999998</v>
      </c>
    </row>
    <row r="232" spans="1:2" x14ac:dyDescent="0.55000000000000004">
      <c r="A232" s="1">
        <v>30256</v>
      </c>
      <c r="B232">
        <v>2154.6999999999998</v>
      </c>
    </row>
    <row r="233" spans="1:2" x14ac:dyDescent="0.55000000000000004">
      <c r="A233" s="1">
        <v>30286</v>
      </c>
      <c r="B233">
        <v>2167.4</v>
      </c>
    </row>
    <row r="234" spans="1:2" x14ac:dyDescent="0.55000000000000004">
      <c r="A234" s="1">
        <v>30317</v>
      </c>
      <c r="B234">
        <v>2180.1</v>
      </c>
    </row>
    <row r="235" spans="1:2" x14ac:dyDescent="0.55000000000000004">
      <c r="A235" s="1">
        <v>30348</v>
      </c>
      <c r="B235">
        <v>2183.1</v>
      </c>
    </row>
    <row r="236" spans="1:2" x14ac:dyDescent="0.55000000000000004">
      <c r="A236" s="1">
        <v>30376</v>
      </c>
      <c r="B236">
        <v>2208.6</v>
      </c>
    </row>
    <row r="237" spans="1:2" x14ac:dyDescent="0.55000000000000004">
      <c r="A237" s="1">
        <v>30407</v>
      </c>
      <c r="B237">
        <v>2231.8000000000002</v>
      </c>
    </row>
    <row r="238" spans="1:2" x14ac:dyDescent="0.55000000000000004">
      <c r="A238" s="1">
        <v>30437</v>
      </c>
      <c r="B238">
        <v>2251</v>
      </c>
    </row>
    <row r="239" spans="1:2" x14ac:dyDescent="0.55000000000000004">
      <c r="A239" s="1">
        <v>30468</v>
      </c>
      <c r="B239">
        <v>2280.8000000000002</v>
      </c>
    </row>
    <row r="240" spans="1:2" x14ac:dyDescent="0.55000000000000004">
      <c r="A240" s="1">
        <v>30498</v>
      </c>
      <c r="B240">
        <v>2309</v>
      </c>
    </row>
    <row r="241" spans="1:2" x14ac:dyDescent="0.55000000000000004">
      <c r="A241" s="1">
        <v>30529</v>
      </c>
      <c r="B241">
        <v>2324.8000000000002</v>
      </c>
    </row>
    <row r="242" spans="1:2" x14ac:dyDescent="0.55000000000000004">
      <c r="A242" s="1">
        <v>30560</v>
      </c>
      <c r="B242">
        <v>2339.1</v>
      </c>
    </row>
    <row r="243" spans="1:2" x14ac:dyDescent="0.55000000000000004">
      <c r="A243" s="1">
        <v>30590</v>
      </c>
      <c r="B243">
        <v>2361.8000000000002</v>
      </c>
    </row>
    <row r="244" spans="1:2" x14ac:dyDescent="0.55000000000000004">
      <c r="A244" s="1">
        <v>30621</v>
      </c>
      <c r="B244">
        <v>2370.4</v>
      </c>
    </row>
    <row r="245" spans="1:2" x14ac:dyDescent="0.55000000000000004">
      <c r="A245" s="1">
        <v>30651</v>
      </c>
      <c r="B245">
        <v>2397.9</v>
      </c>
    </row>
    <row r="246" spans="1:2" x14ac:dyDescent="0.55000000000000004">
      <c r="A246" s="1">
        <v>30682</v>
      </c>
      <c r="B246">
        <v>2423.8000000000002</v>
      </c>
    </row>
    <row r="247" spans="1:2" x14ac:dyDescent="0.55000000000000004">
      <c r="A247" s="1">
        <v>30713</v>
      </c>
      <c r="B247">
        <v>2408.1</v>
      </c>
    </row>
    <row r="248" spans="1:2" x14ac:dyDescent="0.55000000000000004">
      <c r="A248" s="1">
        <v>30742</v>
      </c>
      <c r="B248">
        <v>2436.4</v>
      </c>
    </row>
    <row r="249" spans="1:2" x14ac:dyDescent="0.55000000000000004">
      <c r="A249" s="1">
        <v>30773</v>
      </c>
      <c r="B249">
        <v>2462.6</v>
      </c>
    </row>
    <row r="250" spans="1:2" x14ac:dyDescent="0.55000000000000004">
      <c r="A250" s="1">
        <v>30803</v>
      </c>
      <c r="B250">
        <v>2479.8000000000002</v>
      </c>
    </row>
    <row r="251" spans="1:2" x14ac:dyDescent="0.55000000000000004">
      <c r="A251" s="1">
        <v>30834</v>
      </c>
      <c r="B251">
        <v>2501.1999999999998</v>
      </c>
    </row>
    <row r="252" spans="1:2" x14ac:dyDescent="0.55000000000000004">
      <c r="A252" s="1">
        <v>30864</v>
      </c>
      <c r="B252">
        <v>2500.5</v>
      </c>
    </row>
    <row r="253" spans="1:2" x14ac:dyDescent="0.55000000000000004">
      <c r="A253" s="1">
        <v>30895</v>
      </c>
      <c r="B253">
        <v>2518.4</v>
      </c>
    </row>
    <row r="254" spans="1:2" x14ac:dyDescent="0.55000000000000004">
      <c r="A254" s="1">
        <v>30926</v>
      </c>
      <c r="B254">
        <v>2540.3000000000002</v>
      </c>
    </row>
    <row r="255" spans="1:2" x14ac:dyDescent="0.55000000000000004">
      <c r="A255" s="1">
        <v>30956</v>
      </c>
      <c r="B255">
        <v>2538.1999999999998</v>
      </c>
    </row>
    <row r="256" spans="1:2" x14ac:dyDescent="0.55000000000000004">
      <c r="A256" s="1">
        <v>30987</v>
      </c>
      <c r="B256">
        <v>2578.6</v>
      </c>
    </row>
    <row r="257" spans="1:2" x14ac:dyDescent="0.55000000000000004">
      <c r="A257" s="1">
        <v>31017</v>
      </c>
      <c r="B257">
        <v>2590</v>
      </c>
    </row>
    <row r="258" spans="1:2" x14ac:dyDescent="0.55000000000000004">
      <c r="A258" s="1">
        <v>31048</v>
      </c>
      <c r="B258">
        <v>2626.3</v>
      </c>
    </row>
    <row r="259" spans="1:2" x14ac:dyDescent="0.55000000000000004">
      <c r="A259" s="1">
        <v>31079</v>
      </c>
      <c r="B259">
        <v>2648.6</v>
      </c>
    </row>
    <row r="260" spans="1:2" x14ac:dyDescent="0.55000000000000004">
      <c r="A260" s="1">
        <v>31107</v>
      </c>
      <c r="B260">
        <v>2656.8</v>
      </c>
    </row>
    <row r="261" spans="1:2" x14ac:dyDescent="0.55000000000000004">
      <c r="A261" s="1">
        <v>31138</v>
      </c>
      <c r="B261">
        <v>2668.4</v>
      </c>
    </row>
    <row r="262" spans="1:2" x14ac:dyDescent="0.55000000000000004">
      <c r="A262" s="1">
        <v>31168</v>
      </c>
      <c r="B262">
        <v>2705.9</v>
      </c>
    </row>
    <row r="263" spans="1:2" x14ac:dyDescent="0.55000000000000004">
      <c r="A263" s="1">
        <v>31199</v>
      </c>
      <c r="B263">
        <v>2699.3</v>
      </c>
    </row>
    <row r="264" spans="1:2" x14ac:dyDescent="0.55000000000000004">
      <c r="A264" s="1">
        <v>31229</v>
      </c>
      <c r="B264">
        <v>2725.9</v>
      </c>
    </row>
    <row r="265" spans="1:2" x14ac:dyDescent="0.55000000000000004">
      <c r="A265" s="1">
        <v>31260</v>
      </c>
      <c r="B265">
        <v>2762.7</v>
      </c>
    </row>
    <row r="266" spans="1:2" x14ac:dyDescent="0.55000000000000004">
      <c r="A266" s="1">
        <v>31291</v>
      </c>
      <c r="B266">
        <v>2805.6</v>
      </c>
    </row>
    <row r="267" spans="1:2" x14ac:dyDescent="0.55000000000000004">
      <c r="A267" s="1">
        <v>31321</v>
      </c>
      <c r="B267">
        <v>2767.1</v>
      </c>
    </row>
    <row r="268" spans="1:2" x14ac:dyDescent="0.55000000000000004">
      <c r="A268" s="1">
        <v>31352</v>
      </c>
      <c r="B268">
        <v>2782.7</v>
      </c>
    </row>
    <row r="269" spans="1:2" x14ac:dyDescent="0.55000000000000004">
      <c r="A269" s="1">
        <v>31382</v>
      </c>
      <c r="B269">
        <v>2822.8</v>
      </c>
    </row>
    <row r="270" spans="1:2" x14ac:dyDescent="0.55000000000000004">
      <c r="A270" s="1">
        <v>31413</v>
      </c>
      <c r="B270">
        <v>2838.3</v>
      </c>
    </row>
    <row r="271" spans="1:2" x14ac:dyDescent="0.55000000000000004">
      <c r="A271" s="1">
        <v>31444</v>
      </c>
      <c r="B271">
        <v>2831.2</v>
      </c>
    </row>
    <row r="272" spans="1:2" x14ac:dyDescent="0.55000000000000004">
      <c r="A272" s="1">
        <v>31472</v>
      </c>
      <c r="B272">
        <v>2834.7</v>
      </c>
    </row>
    <row r="273" spans="1:2" x14ac:dyDescent="0.55000000000000004">
      <c r="A273" s="1">
        <v>31503</v>
      </c>
      <c r="B273">
        <v>2846.5</v>
      </c>
    </row>
    <row r="274" spans="1:2" x14ac:dyDescent="0.55000000000000004">
      <c r="A274" s="1">
        <v>31533</v>
      </c>
      <c r="B274">
        <v>2869</v>
      </c>
    </row>
    <row r="275" spans="1:2" x14ac:dyDescent="0.55000000000000004">
      <c r="A275" s="1">
        <v>31564</v>
      </c>
      <c r="B275">
        <v>2873.5</v>
      </c>
    </row>
    <row r="276" spans="1:2" x14ac:dyDescent="0.55000000000000004">
      <c r="A276" s="1">
        <v>31594</v>
      </c>
      <c r="B276">
        <v>2893.4</v>
      </c>
    </row>
    <row r="277" spans="1:2" x14ac:dyDescent="0.55000000000000004">
      <c r="A277" s="1">
        <v>31625</v>
      </c>
      <c r="B277">
        <v>2911.1</v>
      </c>
    </row>
    <row r="278" spans="1:2" x14ac:dyDescent="0.55000000000000004">
      <c r="A278" s="1">
        <v>31656</v>
      </c>
      <c r="B278">
        <v>2984.6</v>
      </c>
    </row>
    <row r="279" spans="1:2" x14ac:dyDescent="0.55000000000000004">
      <c r="A279" s="1">
        <v>31686</v>
      </c>
      <c r="B279">
        <v>2945.9</v>
      </c>
    </row>
    <row r="280" spans="1:2" x14ac:dyDescent="0.55000000000000004">
      <c r="A280" s="1">
        <v>31717</v>
      </c>
      <c r="B280">
        <v>2941.7</v>
      </c>
    </row>
    <row r="281" spans="1:2" x14ac:dyDescent="0.55000000000000004">
      <c r="A281" s="1">
        <v>31747</v>
      </c>
      <c r="B281">
        <v>3010.8</v>
      </c>
    </row>
    <row r="282" spans="1:2" x14ac:dyDescent="0.55000000000000004">
      <c r="A282" s="1">
        <v>31778</v>
      </c>
      <c r="B282">
        <v>2949.9</v>
      </c>
    </row>
    <row r="283" spans="1:2" x14ac:dyDescent="0.55000000000000004">
      <c r="A283" s="1">
        <v>31809</v>
      </c>
      <c r="B283">
        <v>3016.5</v>
      </c>
    </row>
    <row r="284" spans="1:2" x14ac:dyDescent="0.55000000000000004">
      <c r="A284" s="1">
        <v>31837</v>
      </c>
      <c r="B284">
        <v>3028.4</v>
      </c>
    </row>
    <row r="285" spans="1:2" x14ac:dyDescent="0.55000000000000004">
      <c r="A285" s="1">
        <v>31868</v>
      </c>
      <c r="B285">
        <v>3054.1</v>
      </c>
    </row>
    <row r="286" spans="1:2" x14ac:dyDescent="0.55000000000000004">
      <c r="A286" s="1">
        <v>31898</v>
      </c>
      <c r="B286">
        <v>3063.9</v>
      </c>
    </row>
    <row r="287" spans="1:2" x14ac:dyDescent="0.55000000000000004">
      <c r="A287" s="1">
        <v>31929</v>
      </c>
      <c r="B287">
        <v>3088.4</v>
      </c>
    </row>
    <row r="288" spans="1:2" x14ac:dyDescent="0.55000000000000004">
      <c r="A288" s="1">
        <v>31959</v>
      </c>
      <c r="B288">
        <v>3110.7</v>
      </c>
    </row>
    <row r="289" spans="1:2" x14ac:dyDescent="0.55000000000000004">
      <c r="A289" s="1">
        <v>31990</v>
      </c>
      <c r="B289">
        <v>3147</v>
      </c>
    </row>
    <row r="290" spans="1:2" x14ac:dyDescent="0.55000000000000004">
      <c r="A290" s="1">
        <v>32021</v>
      </c>
      <c r="B290">
        <v>3142.9</v>
      </c>
    </row>
    <row r="291" spans="1:2" x14ac:dyDescent="0.55000000000000004">
      <c r="A291" s="1">
        <v>32051</v>
      </c>
      <c r="B291">
        <v>3151.1</v>
      </c>
    </row>
    <row r="292" spans="1:2" x14ac:dyDescent="0.55000000000000004">
      <c r="A292" s="1">
        <v>32082</v>
      </c>
      <c r="B292">
        <v>3160.9</v>
      </c>
    </row>
    <row r="293" spans="1:2" x14ac:dyDescent="0.55000000000000004">
      <c r="A293" s="1">
        <v>32112</v>
      </c>
      <c r="B293">
        <v>3190.9</v>
      </c>
    </row>
    <row r="294" spans="1:2" x14ac:dyDescent="0.55000000000000004">
      <c r="A294" s="1">
        <v>32143</v>
      </c>
      <c r="B294">
        <v>3230.7</v>
      </c>
    </row>
    <row r="295" spans="1:2" x14ac:dyDescent="0.55000000000000004">
      <c r="A295" s="1">
        <v>32174</v>
      </c>
      <c r="B295">
        <v>3238.5</v>
      </c>
    </row>
    <row r="296" spans="1:2" x14ac:dyDescent="0.55000000000000004">
      <c r="A296" s="1">
        <v>32203</v>
      </c>
      <c r="B296">
        <v>3277.8</v>
      </c>
    </row>
    <row r="297" spans="1:2" x14ac:dyDescent="0.55000000000000004">
      <c r="A297" s="1">
        <v>32234</v>
      </c>
      <c r="B297">
        <v>3280.4</v>
      </c>
    </row>
    <row r="298" spans="1:2" x14ac:dyDescent="0.55000000000000004">
      <c r="A298" s="1">
        <v>32264</v>
      </c>
      <c r="B298">
        <v>3311</v>
      </c>
    </row>
    <row r="299" spans="1:2" x14ac:dyDescent="0.55000000000000004">
      <c r="A299" s="1">
        <v>32295</v>
      </c>
      <c r="B299">
        <v>3335.6</v>
      </c>
    </row>
    <row r="300" spans="1:2" x14ac:dyDescent="0.55000000000000004">
      <c r="A300" s="1">
        <v>32325</v>
      </c>
      <c r="B300">
        <v>3359.3</v>
      </c>
    </row>
    <row r="301" spans="1:2" x14ac:dyDescent="0.55000000000000004">
      <c r="A301" s="1">
        <v>32356</v>
      </c>
      <c r="B301">
        <v>3384.3</v>
      </c>
    </row>
    <row r="302" spans="1:2" x14ac:dyDescent="0.55000000000000004">
      <c r="A302" s="1">
        <v>32387</v>
      </c>
      <c r="B302">
        <v>3391.4</v>
      </c>
    </row>
    <row r="303" spans="1:2" x14ac:dyDescent="0.55000000000000004">
      <c r="A303" s="1">
        <v>32417</v>
      </c>
      <c r="B303">
        <v>3430.4</v>
      </c>
    </row>
    <row r="304" spans="1:2" x14ac:dyDescent="0.55000000000000004">
      <c r="A304" s="1">
        <v>32448</v>
      </c>
      <c r="B304">
        <v>3447</v>
      </c>
    </row>
    <row r="305" spans="1:2" x14ac:dyDescent="0.55000000000000004">
      <c r="A305" s="1">
        <v>32478</v>
      </c>
      <c r="B305">
        <v>3476.3</v>
      </c>
    </row>
    <row r="306" spans="1:2" x14ac:dyDescent="0.55000000000000004">
      <c r="A306" s="1">
        <v>32509</v>
      </c>
      <c r="B306">
        <v>3499.9</v>
      </c>
    </row>
    <row r="307" spans="1:2" x14ac:dyDescent="0.55000000000000004">
      <c r="A307" s="1">
        <v>32540</v>
      </c>
      <c r="B307">
        <v>3503.9</v>
      </c>
    </row>
    <row r="308" spans="1:2" x14ac:dyDescent="0.55000000000000004">
      <c r="A308" s="1">
        <v>32568</v>
      </c>
      <c r="B308">
        <v>3514.5</v>
      </c>
    </row>
    <row r="309" spans="1:2" x14ac:dyDescent="0.55000000000000004">
      <c r="A309" s="1">
        <v>32599</v>
      </c>
      <c r="B309">
        <v>3558.6</v>
      </c>
    </row>
    <row r="310" spans="1:2" x14ac:dyDescent="0.55000000000000004">
      <c r="A310" s="1">
        <v>32629</v>
      </c>
      <c r="B310">
        <v>3567.5</v>
      </c>
    </row>
    <row r="311" spans="1:2" x14ac:dyDescent="0.55000000000000004">
      <c r="A311" s="1">
        <v>32660</v>
      </c>
      <c r="B311">
        <v>3582.4</v>
      </c>
    </row>
    <row r="312" spans="1:2" x14ac:dyDescent="0.55000000000000004">
      <c r="A312" s="1">
        <v>32690</v>
      </c>
      <c r="B312">
        <v>3601.7</v>
      </c>
    </row>
    <row r="313" spans="1:2" x14ac:dyDescent="0.55000000000000004">
      <c r="A313" s="1">
        <v>32721</v>
      </c>
      <c r="B313">
        <v>3636.8</v>
      </c>
    </row>
    <row r="314" spans="1:2" x14ac:dyDescent="0.55000000000000004">
      <c r="A314" s="1">
        <v>32752</v>
      </c>
      <c r="B314">
        <v>3638.1</v>
      </c>
    </row>
    <row r="315" spans="1:2" x14ac:dyDescent="0.55000000000000004">
      <c r="A315" s="1">
        <v>32782</v>
      </c>
      <c r="B315">
        <v>3650</v>
      </c>
    </row>
    <row r="316" spans="1:2" x14ac:dyDescent="0.55000000000000004">
      <c r="A316" s="1">
        <v>32813</v>
      </c>
      <c r="B316">
        <v>3659.7</v>
      </c>
    </row>
    <row r="317" spans="1:2" x14ac:dyDescent="0.55000000000000004">
      <c r="A317" s="1">
        <v>32843</v>
      </c>
      <c r="B317">
        <v>3700.7</v>
      </c>
    </row>
    <row r="318" spans="1:2" x14ac:dyDescent="0.55000000000000004">
      <c r="A318" s="1">
        <v>32874</v>
      </c>
      <c r="B318">
        <v>3747.2</v>
      </c>
    </row>
    <row r="319" spans="1:2" x14ac:dyDescent="0.55000000000000004">
      <c r="A319" s="1">
        <v>32905</v>
      </c>
      <c r="B319">
        <v>3744.8</v>
      </c>
    </row>
    <row r="320" spans="1:2" x14ac:dyDescent="0.55000000000000004">
      <c r="A320" s="1">
        <v>32933</v>
      </c>
      <c r="B320">
        <v>3771.5</v>
      </c>
    </row>
    <row r="321" spans="1:2" x14ac:dyDescent="0.55000000000000004">
      <c r="A321" s="1">
        <v>32964</v>
      </c>
      <c r="B321">
        <v>3786.7</v>
      </c>
    </row>
    <row r="322" spans="1:2" x14ac:dyDescent="0.55000000000000004">
      <c r="A322" s="1">
        <v>32994</v>
      </c>
      <c r="B322">
        <v>3792.5</v>
      </c>
    </row>
    <row r="323" spans="1:2" x14ac:dyDescent="0.55000000000000004">
      <c r="A323" s="1">
        <v>33025</v>
      </c>
      <c r="B323">
        <v>3821.3</v>
      </c>
    </row>
    <row r="324" spans="1:2" x14ac:dyDescent="0.55000000000000004">
      <c r="A324" s="1">
        <v>33055</v>
      </c>
      <c r="B324">
        <v>3838.5</v>
      </c>
    </row>
    <row r="325" spans="1:2" x14ac:dyDescent="0.55000000000000004">
      <c r="A325" s="1">
        <v>33086</v>
      </c>
      <c r="B325">
        <v>3865</v>
      </c>
    </row>
    <row r="326" spans="1:2" x14ac:dyDescent="0.55000000000000004">
      <c r="A326" s="1">
        <v>33117</v>
      </c>
      <c r="B326">
        <v>3886.7</v>
      </c>
    </row>
    <row r="327" spans="1:2" x14ac:dyDescent="0.55000000000000004">
      <c r="A327" s="1">
        <v>33147</v>
      </c>
      <c r="B327">
        <v>3887.1</v>
      </c>
    </row>
    <row r="328" spans="1:2" x14ac:dyDescent="0.55000000000000004">
      <c r="A328" s="1">
        <v>33178</v>
      </c>
      <c r="B328">
        <v>3888.4</v>
      </c>
    </row>
    <row r="329" spans="1:2" x14ac:dyDescent="0.55000000000000004">
      <c r="A329" s="1">
        <v>33208</v>
      </c>
      <c r="B329">
        <v>3877.8</v>
      </c>
    </row>
    <row r="330" spans="1:2" x14ac:dyDescent="0.55000000000000004">
      <c r="A330" s="1">
        <v>33239</v>
      </c>
      <c r="B330">
        <v>3857.6</v>
      </c>
    </row>
    <row r="331" spans="1:2" x14ac:dyDescent="0.55000000000000004">
      <c r="A331" s="1">
        <v>33270</v>
      </c>
      <c r="B331">
        <v>3883.3</v>
      </c>
    </row>
    <row r="332" spans="1:2" x14ac:dyDescent="0.55000000000000004">
      <c r="A332" s="1">
        <v>33298</v>
      </c>
      <c r="B332">
        <v>3929.7</v>
      </c>
    </row>
    <row r="333" spans="1:2" x14ac:dyDescent="0.55000000000000004">
      <c r="A333" s="1">
        <v>33329</v>
      </c>
      <c r="B333">
        <v>3923.9</v>
      </c>
    </row>
    <row r="334" spans="1:2" x14ac:dyDescent="0.55000000000000004">
      <c r="A334" s="1">
        <v>33359</v>
      </c>
      <c r="B334">
        <v>3950</v>
      </c>
    </row>
    <row r="335" spans="1:2" x14ac:dyDescent="0.55000000000000004">
      <c r="A335" s="1">
        <v>33390</v>
      </c>
      <c r="B335">
        <v>3957.1</v>
      </c>
    </row>
    <row r="336" spans="1:2" x14ac:dyDescent="0.55000000000000004">
      <c r="A336" s="1">
        <v>33420</v>
      </c>
      <c r="B336">
        <v>3982.4</v>
      </c>
    </row>
    <row r="337" spans="1:2" x14ac:dyDescent="0.55000000000000004">
      <c r="A337" s="1">
        <v>33451</v>
      </c>
      <c r="B337">
        <v>3985.4</v>
      </c>
    </row>
    <row r="338" spans="1:2" x14ac:dyDescent="0.55000000000000004">
      <c r="A338" s="1">
        <v>33482</v>
      </c>
      <c r="B338">
        <v>4001.2</v>
      </c>
    </row>
    <row r="339" spans="1:2" x14ac:dyDescent="0.55000000000000004">
      <c r="A339" s="1">
        <v>33512</v>
      </c>
      <c r="B339">
        <v>3992.9</v>
      </c>
    </row>
    <row r="340" spans="1:2" x14ac:dyDescent="0.55000000000000004">
      <c r="A340" s="1">
        <v>33543</v>
      </c>
      <c r="B340">
        <v>4020.6</v>
      </c>
    </row>
    <row r="341" spans="1:2" x14ac:dyDescent="0.55000000000000004">
      <c r="A341" s="1">
        <v>33573</v>
      </c>
      <c r="B341">
        <v>4037.7</v>
      </c>
    </row>
    <row r="342" spans="1:2" x14ac:dyDescent="0.55000000000000004">
      <c r="A342" s="1">
        <v>33604</v>
      </c>
      <c r="B342">
        <v>4101.8999999999996</v>
      </c>
    </row>
    <row r="343" spans="1:2" x14ac:dyDescent="0.55000000000000004">
      <c r="A343" s="1">
        <v>33635</v>
      </c>
      <c r="B343">
        <v>4116.8</v>
      </c>
    </row>
    <row r="344" spans="1:2" x14ac:dyDescent="0.55000000000000004">
      <c r="A344" s="1">
        <v>33664</v>
      </c>
      <c r="B344">
        <v>4134.3</v>
      </c>
    </row>
    <row r="345" spans="1:2" x14ac:dyDescent="0.55000000000000004">
      <c r="A345" s="1">
        <v>33695</v>
      </c>
      <c r="B345">
        <v>4149</v>
      </c>
    </row>
    <row r="346" spans="1:2" x14ac:dyDescent="0.55000000000000004">
      <c r="A346" s="1">
        <v>33725</v>
      </c>
      <c r="B346">
        <v>4176.1000000000004</v>
      </c>
    </row>
    <row r="347" spans="1:2" x14ac:dyDescent="0.55000000000000004">
      <c r="A347" s="1">
        <v>33756</v>
      </c>
      <c r="B347">
        <v>4195</v>
      </c>
    </row>
    <row r="348" spans="1:2" x14ac:dyDescent="0.55000000000000004">
      <c r="A348" s="1">
        <v>33786</v>
      </c>
      <c r="B348">
        <v>4223</v>
      </c>
    </row>
    <row r="349" spans="1:2" x14ac:dyDescent="0.55000000000000004">
      <c r="A349" s="1">
        <v>33817</v>
      </c>
      <c r="B349">
        <v>4239.3</v>
      </c>
    </row>
    <row r="350" spans="1:2" x14ac:dyDescent="0.55000000000000004">
      <c r="A350" s="1">
        <v>33848</v>
      </c>
      <c r="B350">
        <v>4273.8999999999996</v>
      </c>
    </row>
    <row r="351" spans="1:2" x14ac:dyDescent="0.55000000000000004">
      <c r="A351" s="1">
        <v>33878</v>
      </c>
      <c r="B351">
        <v>4303.5</v>
      </c>
    </row>
    <row r="352" spans="1:2" x14ac:dyDescent="0.55000000000000004">
      <c r="A352" s="1">
        <v>33909</v>
      </c>
      <c r="B352">
        <v>4319.5</v>
      </c>
    </row>
    <row r="353" spans="1:2" x14ac:dyDescent="0.55000000000000004">
      <c r="A353" s="1">
        <v>33939</v>
      </c>
      <c r="B353">
        <v>4355.6000000000004</v>
      </c>
    </row>
    <row r="354" spans="1:2" x14ac:dyDescent="0.55000000000000004">
      <c r="A354" s="1">
        <v>33970</v>
      </c>
      <c r="B354">
        <v>4359.7</v>
      </c>
    </row>
    <row r="355" spans="1:2" x14ac:dyDescent="0.55000000000000004">
      <c r="A355" s="1">
        <v>34001</v>
      </c>
      <c r="B355">
        <v>4374.3</v>
      </c>
    </row>
    <row r="356" spans="1:2" x14ac:dyDescent="0.55000000000000004">
      <c r="A356" s="1">
        <v>34029</v>
      </c>
      <c r="B356">
        <v>4371.3999999999996</v>
      </c>
    </row>
    <row r="357" spans="1:2" x14ac:dyDescent="0.55000000000000004">
      <c r="A357" s="1">
        <v>34060</v>
      </c>
      <c r="B357">
        <v>4412.3999999999996</v>
      </c>
    </row>
    <row r="358" spans="1:2" x14ac:dyDescent="0.55000000000000004">
      <c r="A358" s="1">
        <v>34090</v>
      </c>
      <c r="B358">
        <v>4441.3</v>
      </c>
    </row>
    <row r="359" spans="1:2" x14ac:dyDescent="0.55000000000000004">
      <c r="A359" s="1">
        <v>34121</v>
      </c>
      <c r="B359">
        <v>4458.8</v>
      </c>
    </row>
    <row r="360" spans="1:2" x14ac:dyDescent="0.55000000000000004">
      <c r="A360" s="1">
        <v>34151</v>
      </c>
      <c r="B360">
        <v>4487.7</v>
      </c>
    </row>
    <row r="361" spans="1:2" x14ac:dyDescent="0.55000000000000004">
      <c r="A361" s="1">
        <v>34182</v>
      </c>
      <c r="B361">
        <v>4499.8999999999996</v>
      </c>
    </row>
    <row r="362" spans="1:2" x14ac:dyDescent="0.55000000000000004">
      <c r="A362" s="1">
        <v>34213</v>
      </c>
      <c r="B362">
        <v>4530.5</v>
      </c>
    </row>
    <row r="363" spans="1:2" x14ac:dyDescent="0.55000000000000004">
      <c r="A363" s="1">
        <v>34243</v>
      </c>
      <c r="B363">
        <v>4552</v>
      </c>
    </row>
    <row r="364" spans="1:2" x14ac:dyDescent="0.55000000000000004">
      <c r="A364" s="1">
        <v>34274</v>
      </c>
      <c r="B364">
        <v>4573.3999999999996</v>
      </c>
    </row>
    <row r="365" spans="1:2" x14ac:dyDescent="0.55000000000000004">
      <c r="A365" s="1">
        <v>34304</v>
      </c>
      <c r="B365">
        <v>4590.7</v>
      </c>
    </row>
    <row r="366" spans="1:2" x14ac:dyDescent="0.55000000000000004">
      <c r="A366" s="1">
        <v>34335</v>
      </c>
      <c r="B366">
        <v>4604.8</v>
      </c>
    </row>
    <row r="367" spans="1:2" x14ac:dyDescent="0.55000000000000004">
      <c r="A367" s="1">
        <v>34366</v>
      </c>
      <c r="B367">
        <v>4652.3</v>
      </c>
    </row>
    <row r="368" spans="1:2" x14ac:dyDescent="0.55000000000000004">
      <c r="A368" s="1">
        <v>34394</v>
      </c>
      <c r="B368">
        <v>4665.3999999999996</v>
      </c>
    </row>
    <row r="369" spans="1:2" x14ac:dyDescent="0.55000000000000004">
      <c r="A369" s="1">
        <v>34425</v>
      </c>
      <c r="B369">
        <v>4690.7</v>
      </c>
    </row>
    <row r="370" spans="1:2" x14ac:dyDescent="0.55000000000000004">
      <c r="A370" s="1">
        <v>34455</v>
      </c>
      <c r="B370">
        <v>4689.2</v>
      </c>
    </row>
    <row r="371" spans="1:2" x14ac:dyDescent="0.55000000000000004">
      <c r="A371" s="1">
        <v>34486</v>
      </c>
      <c r="B371">
        <v>4728.8</v>
      </c>
    </row>
    <row r="372" spans="1:2" x14ac:dyDescent="0.55000000000000004">
      <c r="A372" s="1">
        <v>34516</v>
      </c>
      <c r="B372">
        <v>4740.8</v>
      </c>
    </row>
    <row r="373" spans="1:2" x14ac:dyDescent="0.55000000000000004">
      <c r="A373" s="1">
        <v>34547</v>
      </c>
      <c r="B373">
        <v>4783</v>
      </c>
    </row>
    <row r="374" spans="1:2" x14ac:dyDescent="0.55000000000000004">
      <c r="A374" s="1">
        <v>34578</v>
      </c>
      <c r="B374">
        <v>4795.5</v>
      </c>
    </row>
    <row r="375" spans="1:2" x14ac:dyDescent="0.55000000000000004">
      <c r="A375" s="1">
        <v>34608</v>
      </c>
      <c r="B375">
        <v>4833.3</v>
      </c>
    </row>
    <row r="376" spans="1:2" x14ac:dyDescent="0.55000000000000004">
      <c r="A376" s="1">
        <v>34639</v>
      </c>
      <c r="B376">
        <v>4846</v>
      </c>
    </row>
    <row r="377" spans="1:2" x14ac:dyDescent="0.55000000000000004">
      <c r="A377" s="1">
        <v>34669</v>
      </c>
      <c r="B377">
        <v>4862.3</v>
      </c>
    </row>
    <row r="378" spans="1:2" x14ac:dyDescent="0.55000000000000004">
      <c r="A378" s="1">
        <v>34700</v>
      </c>
      <c r="B378">
        <v>4871.8999999999996</v>
      </c>
    </row>
    <row r="379" spans="1:2" x14ac:dyDescent="0.55000000000000004">
      <c r="A379" s="1">
        <v>34731</v>
      </c>
      <c r="B379">
        <v>4871.7</v>
      </c>
    </row>
    <row r="380" spans="1:2" x14ac:dyDescent="0.55000000000000004">
      <c r="A380" s="1">
        <v>34759</v>
      </c>
      <c r="B380">
        <v>4906.5</v>
      </c>
    </row>
    <row r="381" spans="1:2" x14ac:dyDescent="0.55000000000000004">
      <c r="A381" s="1">
        <v>34790</v>
      </c>
      <c r="B381">
        <v>4911.5</v>
      </c>
    </row>
    <row r="382" spans="1:2" x14ac:dyDescent="0.55000000000000004">
      <c r="A382" s="1">
        <v>34820</v>
      </c>
      <c r="B382">
        <v>4954.3999999999996</v>
      </c>
    </row>
    <row r="383" spans="1:2" x14ac:dyDescent="0.55000000000000004">
      <c r="A383" s="1">
        <v>34851</v>
      </c>
      <c r="B383">
        <v>4999</v>
      </c>
    </row>
    <row r="384" spans="1:2" x14ac:dyDescent="0.55000000000000004">
      <c r="A384" s="1">
        <v>34881</v>
      </c>
      <c r="B384">
        <v>4991.8</v>
      </c>
    </row>
    <row r="385" spans="1:2" x14ac:dyDescent="0.55000000000000004">
      <c r="A385" s="1">
        <v>34912</v>
      </c>
      <c r="B385">
        <v>5027.1000000000004</v>
      </c>
    </row>
    <row r="386" spans="1:2" x14ac:dyDescent="0.55000000000000004">
      <c r="A386" s="1">
        <v>34943</v>
      </c>
      <c r="B386">
        <v>5042.5</v>
      </c>
    </row>
    <row r="387" spans="1:2" x14ac:dyDescent="0.55000000000000004">
      <c r="A387" s="1">
        <v>34973</v>
      </c>
      <c r="B387">
        <v>5035.8999999999996</v>
      </c>
    </row>
    <row r="388" spans="1:2" x14ac:dyDescent="0.55000000000000004">
      <c r="A388" s="1">
        <v>35004</v>
      </c>
      <c r="B388">
        <v>5077.8</v>
      </c>
    </row>
    <row r="389" spans="1:2" x14ac:dyDescent="0.55000000000000004">
      <c r="A389" s="1">
        <v>35034</v>
      </c>
      <c r="B389">
        <v>5120.1000000000004</v>
      </c>
    </row>
    <row r="390" spans="1:2" x14ac:dyDescent="0.55000000000000004">
      <c r="A390" s="1">
        <v>35065</v>
      </c>
      <c r="B390">
        <v>5108.8999999999996</v>
      </c>
    </row>
    <row r="391" spans="1:2" x14ac:dyDescent="0.55000000000000004">
      <c r="A391" s="1">
        <v>35096</v>
      </c>
      <c r="B391">
        <v>5156.1000000000004</v>
      </c>
    </row>
    <row r="392" spans="1:2" x14ac:dyDescent="0.55000000000000004">
      <c r="A392" s="1">
        <v>35125</v>
      </c>
      <c r="B392">
        <v>5196.3999999999996</v>
      </c>
    </row>
    <row r="393" spans="1:2" x14ac:dyDescent="0.55000000000000004">
      <c r="A393" s="1">
        <v>35156</v>
      </c>
      <c r="B393">
        <v>5231.6000000000004</v>
      </c>
    </row>
    <row r="394" spans="1:2" x14ac:dyDescent="0.55000000000000004">
      <c r="A394" s="1">
        <v>35186</v>
      </c>
      <c r="B394">
        <v>5247.2</v>
      </c>
    </row>
    <row r="395" spans="1:2" x14ac:dyDescent="0.55000000000000004">
      <c r="A395" s="1">
        <v>35217</v>
      </c>
      <c r="B395">
        <v>5253.7</v>
      </c>
    </row>
    <row r="396" spans="1:2" x14ac:dyDescent="0.55000000000000004">
      <c r="A396" s="1">
        <v>35247</v>
      </c>
      <c r="B396">
        <v>5275.8</v>
      </c>
    </row>
    <row r="397" spans="1:2" x14ac:dyDescent="0.55000000000000004">
      <c r="A397" s="1">
        <v>35278</v>
      </c>
      <c r="B397">
        <v>5299</v>
      </c>
    </row>
    <row r="398" spans="1:2" x14ac:dyDescent="0.55000000000000004">
      <c r="A398" s="1">
        <v>35309</v>
      </c>
      <c r="B398">
        <v>5320</v>
      </c>
    </row>
    <row r="399" spans="1:2" x14ac:dyDescent="0.55000000000000004">
      <c r="A399" s="1">
        <v>35339</v>
      </c>
      <c r="B399">
        <v>5351.5</v>
      </c>
    </row>
    <row r="400" spans="1:2" x14ac:dyDescent="0.55000000000000004">
      <c r="A400" s="1">
        <v>35370</v>
      </c>
      <c r="B400">
        <v>5375</v>
      </c>
    </row>
    <row r="401" spans="1:2" x14ac:dyDescent="0.55000000000000004">
      <c r="A401" s="1">
        <v>35400</v>
      </c>
      <c r="B401">
        <v>5401.7</v>
      </c>
    </row>
    <row r="402" spans="1:2" x14ac:dyDescent="0.55000000000000004">
      <c r="A402" s="1">
        <v>35431</v>
      </c>
      <c r="B402">
        <v>5434.9</v>
      </c>
    </row>
    <row r="403" spans="1:2" x14ac:dyDescent="0.55000000000000004">
      <c r="A403" s="1">
        <v>35462</v>
      </c>
      <c r="B403">
        <v>5457.7</v>
      </c>
    </row>
    <row r="404" spans="1:2" x14ac:dyDescent="0.55000000000000004">
      <c r="A404" s="1">
        <v>35490</v>
      </c>
      <c r="B404">
        <v>5477.6</v>
      </c>
    </row>
    <row r="405" spans="1:2" x14ac:dyDescent="0.55000000000000004">
      <c r="A405" s="1">
        <v>35521</v>
      </c>
      <c r="B405">
        <v>5482.8</v>
      </c>
    </row>
    <row r="406" spans="1:2" x14ac:dyDescent="0.55000000000000004">
      <c r="A406" s="1">
        <v>35551</v>
      </c>
      <c r="B406">
        <v>5484.3</v>
      </c>
    </row>
    <row r="407" spans="1:2" x14ac:dyDescent="0.55000000000000004">
      <c r="A407" s="1">
        <v>35582</v>
      </c>
      <c r="B407">
        <v>5518.2</v>
      </c>
    </row>
    <row r="408" spans="1:2" x14ac:dyDescent="0.55000000000000004">
      <c r="A408" s="1">
        <v>35612</v>
      </c>
      <c r="B408">
        <v>5573</v>
      </c>
    </row>
    <row r="409" spans="1:2" x14ac:dyDescent="0.55000000000000004">
      <c r="A409" s="1">
        <v>35643</v>
      </c>
      <c r="B409">
        <v>5611.8</v>
      </c>
    </row>
    <row r="410" spans="1:2" x14ac:dyDescent="0.55000000000000004">
      <c r="A410" s="1">
        <v>35674</v>
      </c>
      <c r="B410">
        <v>5625.6</v>
      </c>
    </row>
    <row r="411" spans="1:2" x14ac:dyDescent="0.55000000000000004">
      <c r="A411" s="1">
        <v>35704</v>
      </c>
      <c r="B411">
        <v>5661.2</v>
      </c>
    </row>
    <row r="412" spans="1:2" x14ac:dyDescent="0.55000000000000004">
      <c r="A412" s="1">
        <v>35735</v>
      </c>
      <c r="B412">
        <v>5685.2</v>
      </c>
    </row>
    <row r="413" spans="1:2" x14ac:dyDescent="0.55000000000000004">
      <c r="A413" s="1">
        <v>35765</v>
      </c>
      <c r="B413">
        <v>5716.4</v>
      </c>
    </row>
    <row r="414" spans="1:2" x14ac:dyDescent="0.55000000000000004">
      <c r="A414" s="1">
        <v>35796</v>
      </c>
      <c r="B414">
        <v>5714.4</v>
      </c>
    </row>
    <row r="415" spans="1:2" x14ac:dyDescent="0.55000000000000004">
      <c r="A415" s="1">
        <v>35827</v>
      </c>
      <c r="B415">
        <v>5748.4</v>
      </c>
    </row>
    <row r="416" spans="1:2" x14ac:dyDescent="0.55000000000000004">
      <c r="A416" s="1">
        <v>35855</v>
      </c>
      <c r="B416">
        <v>5775</v>
      </c>
    </row>
    <row r="417" spans="1:2" x14ac:dyDescent="0.55000000000000004">
      <c r="A417" s="1">
        <v>35886</v>
      </c>
      <c r="B417">
        <v>5812.9</v>
      </c>
    </row>
    <row r="418" spans="1:2" x14ac:dyDescent="0.55000000000000004">
      <c r="A418" s="1">
        <v>35916</v>
      </c>
      <c r="B418">
        <v>5863.3</v>
      </c>
    </row>
    <row r="419" spans="1:2" x14ac:dyDescent="0.55000000000000004">
      <c r="A419" s="1">
        <v>35947</v>
      </c>
      <c r="B419">
        <v>5897.2</v>
      </c>
    </row>
    <row r="420" spans="1:2" x14ac:dyDescent="0.55000000000000004">
      <c r="A420" s="1">
        <v>35977</v>
      </c>
      <c r="B420">
        <v>5915.6</v>
      </c>
    </row>
    <row r="421" spans="1:2" x14ac:dyDescent="0.55000000000000004">
      <c r="A421" s="1">
        <v>36008</v>
      </c>
      <c r="B421">
        <v>5951</v>
      </c>
    </row>
    <row r="422" spans="1:2" x14ac:dyDescent="0.55000000000000004">
      <c r="A422" s="1">
        <v>36039</v>
      </c>
      <c r="B422">
        <v>5991.8</v>
      </c>
    </row>
    <row r="423" spans="1:2" x14ac:dyDescent="0.55000000000000004">
      <c r="A423" s="1">
        <v>36069</v>
      </c>
      <c r="B423">
        <v>6025.8</v>
      </c>
    </row>
    <row r="424" spans="1:2" x14ac:dyDescent="0.55000000000000004">
      <c r="A424" s="1">
        <v>36100</v>
      </c>
      <c r="B424">
        <v>6042.7</v>
      </c>
    </row>
    <row r="425" spans="1:2" x14ac:dyDescent="0.55000000000000004">
      <c r="A425" s="1">
        <v>36130</v>
      </c>
      <c r="B425">
        <v>6098.2</v>
      </c>
    </row>
    <row r="426" spans="1:2" x14ac:dyDescent="0.55000000000000004">
      <c r="A426" s="1">
        <v>36161</v>
      </c>
      <c r="B426">
        <v>6099.1</v>
      </c>
    </row>
    <row r="427" spans="1:2" x14ac:dyDescent="0.55000000000000004">
      <c r="A427" s="1">
        <v>36192</v>
      </c>
      <c r="B427">
        <v>6128.2</v>
      </c>
    </row>
    <row r="428" spans="1:2" x14ac:dyDescent="0.55000000000000004">
      <c r="A428" s="1">
        <v>36220</v>
      </c>
      <c r="B428">
        <v>6159.7</v>
      </c>
    </row>
    <row r="429" spans="1:2" x14ac:dyDescent="0.55000000000000004">
      <c r="A429" s="1">
        <v>36251</v>
      </c>
      <c r="B429">
        <v>6223.6</v>
      </c>
    </row>
    <row r="430" spans="1:2" x14ac:dyDescent="0.55000000000000004">
      <c r="A430" s="1">
        <v>36281</v>
      </c>
      <c r="B430">
        <v>6253.4</v>
      </c>
    </row>
    <row r="431" spans="1:2" x14ac:dyDescent="0.55000000000000004">
      <c r="A431" s="1">
        <v>36312</v>
      </c>
      <c r="B431">
        <v>6281.9</v>
      </c>
    </row>
    <row r="432" spans="1:2" x14ac:dyDescent="0.55000000000000004">
      <c r="A432" s="1">
        <v>36342</v>
      </c>
      <c r="B432">
        <v>6309.5</v>
      </c>
    </row>
    <row r="433" spans="1:2" x14ac:dyDescent="0.55000000000000004">
      <c r="A433" s="1">
        <v>36373</v>
      </c>
      <c r="B433">
        <v>6354.8</v>
      </c>
    </row>
    <row r="434" spans="1:2" x14ac:dyDescent="0.55000000000000004">
      <c r="A434" s="1">
        <v>36404</v>
      </c>
      <c r="B434">
        <v>6407.4</v>
      </c>
    </row>
    <row r="435" spans="1:2" x14ac:dyDescent="0.55000000000000004">
      <c r="A435" s="1">
        <v>36434</v>
      </c>
      <c r="B435">
        <v>6431.2</v>
      </c>
    </row>
    <row r="436" spans="1:2" x14ac:dyDescent="0.55000000000000004">
      <c r="A436" s="1">
        <v>36465</v>
      </c>
      <c r="B436">
        <v>6467.2</v>
      </c>
    </row>
    <row r="437" spans="1:2" x14ac:dyDescent="0.55000000000000004">
      <c r="A437" s="1">
        <v>36495</v>
      </c>
      <c r="B437">
        <v>6568.2</v>
      </c>
    </row>
    <row r="438" spans="1:2" x14ac:dyDescent="0.55000000000000004">
      <c r="A438" s="1">
        <v>36526</v>
      </c>
      <c r="B438">
        <v>6564.7</v>
      </c>
    </row>
    <row r="439" spans="1:2" x14ac:dyDescent="0.55000000000000004">
      <c r="A439" s="1">
        <v>36557</v>
      </c>
      <c r="B439">
        <v>6648.7</v>
      </c>
    </row>
    <row r="440" spans="1:2" x14ac:dyDescent="0.55000000000000004">
      <c r="A440" s="1">
        <v>36586</v>
      </c>
      <c r="B440">
        <v>6714.8</v>
      </c>
    </row>
    <row r="441" spans="1:2" x14ac:dyDescent="0.55000000000000004">
      <c r="A441" s="1">
        <v>36617</v>
      </c>
      <c r="B441">
        <v>6701</v>
      </c>
    </row>
    <row r="442" spans="1:2" x14ac:dyDescent="0.55000000000000004">
      <c r="A442" s="1">
        <v>36647</v>
      </c>
      <c r="B442">
        <v>6737.2</v>
      </c>
    </row>
    <row r="443" spans="1:2" x14ac:dyDescent="0.55000000000000004">
      <c r="A443" s="1">
        <v>36678</v>
      </c>
      <c r="B443">
        <v>6773.6</v>
      </c>
    </row>
    <row r="444" spans="1:2" x14ac:dyDescent="0.55000000000000004">
      <c r="A444" s="1">
        <v>36708</v>
      </c>
      <c r="B444">
        <v>6793.7</v>
      </c>
    </row>
    <row r="445" spans="1:2" x14ac:dyDescent="0.55000000000000004">
      <c r="A445" s="1">
        <v>36739</v>
      </c>
      <c r="B445">
        <v>6828.7</v>
      </c>
    </row>
    <row r="446" spans="1:2" x14ac:dyDescent="0.55000000000000004">
      <c r="A446" s="1">
        <v>36770</v>
      </c>
      <c r="B446">
        <v>6913.1</v>
      </c>
    </row>
    <row r="447" spans="1:2" x14ac:dyDescent="0.55000000000000004">
      <c r="A447" s="1">
        <v>36800</v>
      </c>
      <c r="B447">
        <v>6919.6</v>
      </c>
    </row>
    <row r="448" spans="1:2" x14ac:dyDescent="0.55000000000000004">
      <c r="A448" s="1">
        <v>36831</v>
      </c>
      <c r="B448">
        <v>6934.5</v>
      </c>
    </row>
    <row r="449" spans="1:2" x14ac:dyDescent="0.55000000000000004">
      <c r="A449" s="1">
        <v>36861</v>
      </c>
      <c r="B449">
        <v>6979.1</v>
      </c>
    </row>
    <row r="450" spans="1:2" x14ac:dyDescent="0.55000000000000004">
      <c r="A450" s="1">
        <v>36892</v>
      </c>
      <c r="B450">
        <v>7009.8</v>
      </c>
    </row>
    <row r="451" spans="1:2" x14ac:dyDescent="0.55000000000000004">
      <c r="A451" s="1">
        <v>36923</v>
      </c>
      <c r="B451">
        <v>7029.3</v>
      </c>
    </row>
    <row r="452" spans="1:2" x14ac:dyDescent="0.55000000000000004">
      <c r="A452" s="1">
        <v>36951</v>
      </c>
      <c r="B452">
        <v>7022.1</v>
      </c>
    </row>
    <row r="453" spans="1:2" x14ac:dyDescent="0.55000000000000004">
      <c r="A453" s="1">
        <v>36982</v>
      </c>
      <c r="B453">
        <v>7036.2</v>
      </c>
    </row>
    <row r="454" spans="1:2" x14ac:dyDescent="0.55000000000000004">
      <c r="A454" s="1">
        <v>37012</v>
      </c>
      <c r="B454">
        <v>7083.1</v>
      </c>
    </row>
    <row r="455" spans="1:2" x14ac:dyDescent="0.55000000000000004">
      <c r="A455" s="1">
        <v>37043</v>
      </c>
      <c r="B455">
        <v>7097.1</v>
      </c>
    </row>
    <row r="456" spans="1:2" x14ac:dyDescent="0.55000000000000004">
      <c r="A456" s="1">
        <v>37073</v>
      </c>
      <c r="B456">
        <v>7109.2</v>
      </c>
    </row>
    <row r="457" spans="1:2" x14ac:dyDescent="0.55000000000000004">
      <c r="A457" s="1">
        <v>37104</v>
      </c>
      <c r="B457">
        <v>7146.1</v>
      </c>
    </row>
    <row r="458" spans="1:2" x14ac:dyDescent="0.55000000000000004">
      <c r="A458" s="1">
        <v>37135</v>
      </c>
      <c r="B458">
        <v>7054.8</v>
      </c>
    </row>
    <row r="459" spans="1:2" x14ac:dyDescent="0.55000000000000004">
      <c r="A459" s="1">
        <v>37165</v>
      </c>
      <c r="B459">
        <v>7250.2</v>
      </c>
    </row>
    <row r="460" spans="1:2" x14ac:dyDescent="0.55000000000000004">
      <c r="A460" s="1">
        <v>37196</v>
      </c>
      <c r="B460">
        <v>7209.6</v>
      </c>
    </row>
    <row r="461" spans="1:2" x14ac:dyDescent="0.55000000000000004">
      <c r="A461" s="1">
        <v>37226</v>
      </c>
      <c r="B461">
        <v>7190</v>
      </c>
    </row>
    <row r="462" spans="1:2" x14ac:dyDescent="0.55000000000000004">
      <c r="A462" s="1">
        <v>37257</v>
      </c>
      <c r="B462">
        <v>7217.7</v>
      </c>
    </row>
    <row r="463" spans="1:2" x14ac:dyDescent="0.55000000000000004">
      <c r="A463" s="1">
        <v>37288</v>
      </c>
      <c r="B463">
        <v>7259.7</v>
      </c>
    </row>
    <row r="464" spans="1:2" x14ac:dyDescent="0.55000000000000004">
      <c r="A464" s="1">
        <v>37316</v>
      </c>
      <c r="B464">
        <v>7276.7</v>
      </c>
    </row>
    <row r="465" spans="1:2" x14ac:dyDescent="0.55000000000000004">
      <c r="A465" s="1">
        <v>37347</v>
      </c>
      <c r="B465">
        <v>7345.6</v>
      </c>
    </row>
    <row r="466" spans="1:2" x14ac:dyDescent="0.55000000000000004">
      <c r="A466" s="1">
        <v>37377</v>
      </c>
      <c r="B466">
        <v>7321.8</v>
      </c>
    </row>
    <row r="467" spans="1:2" x14ac:dyDescent="0.55000000000000004">
      <c r="A467" s="1">
        <v>37408</v>
      </c>
      <c r="B467">
        <v>7366.1</v>
      </c>
    </row>
    <row r="468" spans="1:2" x14ac:dyDescent="0.55000000000000004">
      <c r="A468" s="1">
        <v>37438</v>
      </c>
      <c r="B468">
        <v>7424.2</v>
      </c>
    </row>
    <row r="469" spans="1:2" x14ac:dyDescent="0.55000000000000004">
      <c r="A469" s="1">
        <v>37469</v>
      </c>
      <c r="B469">
        <v>7449</v>
      </c>
    </row>
    <row r="470" spans="1:2" x14ac:dyDescent="0.55000000000000004">
      <c r="A470" s="1">
        <v>37500</v>
      </c>
      <c r="B470">
        <v>7426.1</v>
      </c>
    </row>
    <row r="471" spans="1:2" x14ac:dyDescent="0.55000000000000004">
      <c r="A471" s="1">
        <v>37530</v>
      </c>
      <c r="B471">
        <v>7469.3</v>
      </c>
    </row>
    <row r="472" spans="1:2" x14ac:dyDescent="0.55000000000000004">
      <c r="A472" s="1">
        <v>37561</v>
      </c>
      <c r="B472">
        <v>7499.8</v>
      </c>
    </row>
    <row r="473" spans="1:2" x14ac:dyDescent="0.55000000000000004">
      <c r="A473" s="1">
        <v>37591</v>
      </c>
      <c r="B473">
        <v>7552.6</v>
      </c>
    </row>
    <row r="474" spans="1:2" x14ac:dyDescent="0.55000000000000004">
      <c r="A474" s="1">
        <v>37622</v>
      </c>
      <c r="B474">
        <v>7579.5</v>
      </c>
    </row>
    <row r="475" spans="1:2" x14ac:dyDescent="0.55000000000000004">
      <c r="A475" s="1">
        <v>37653</v>
      </c>
      <c r="B475">
        <v>7573.6</v>
      </c>
    </row>
    <row r="476" spans="1:2" x14ac:dyDescent="0.55000000000000004">
      <c r="A476" s="1">
        <v>37681</v>
      </c>
      <c r="B476">
        <v>7627.5</v>
      </c>
    </row>
    <row r="477" spans="1:2" x14ac:dyDescent="0.55000000000000004">
      <c r="A477" s="1">
        <v>37712</v>
      </c>
      <c r="B477">
        <v>7661.7</v>
      </c>
    </row>
    <row r="478" spans="1:2" x14ac:dyDescent="0.55000000000000004">
      <c r="A478" s="1">
        <v>37742</v>
      </c>
      <c r="B478">
        <v>7669.2</v>
      </c>
    </row>
    <row r="479" spans="1:2" x14ac:dyDescent="0.55000000000000004">
      <c r="A479" s="1">
        <v>37773</v>
      </c>
      <c r="B479">
        <v>7722.9</v>
      </c>
    </row>
    <row r="480" spans="1:2" x14ac:dyDescent="0.55000000000000004">
      <c r="A480" s="1">
        <v>37803</v>
      </c>
      <c r="B480">
        <v>7783.8</v>
      </c>
    </row>
    <row r="481" spans="1:2" x14ac:dyDescent="0.55000000000000004">
      <c r="A481" s="1">
        <v>37834</v>
      </c>
      <c r="B481">
        <v>7878.9</v>
      </c>
    </row>
    <row r="482" spans="1:2" x14ac:dyDescent="0.55000000000000004">
      <c r="A482" s="1">
        <v>37865</v>
      </c>
      <c r="B482">
        <v>7874</v>
      </c>
    </row>
    <row r="483" spans="1:2" x14ac:dyDescent="0.55000000000000004">
      <c r="A483" s="1">
        <v>37895</v>
      </c>
      <c r="B483">
        <v>7890.6</v>
      </c>
    </row>
    <row r="484" spans="1:2" x14ac:dyDescent="0.55000000000000004">
      <c r="A484" s="1">
        <v>37926</v>
      </c>
      <c r="B484">
        <v>7950.4</v>
      </c>
    </row>
    <row r="485" spans="1:2" x14ac:dyDescent="0.55000000000000004">
      <c r="A485" s="1">
        <v>37956</v>
      </c>
      <c r="B485">
        <v>7974.3</v>
      </c>
    </row>
    <row r="486" spans="1:2" x14ac:dyDescent="0.55000000000000004">
      <c r="A486" s="1">
        <v>37987</v>
      </c>
      <c r="B486">
        <v>8037.3</v>
      </c>
    </row>
    <row r="487" spans="1:2" x14ac:dyDescent="0.55000000000000004">
      <c r="A487" s="1">
        <v>38018</v>
      </c>
      <c r="B487">
        <v>8072.1</v>
      </c>
    </row>
    <row r="488" spans="1:2" x14ac:dyDescent="0.55000000000000004">
      <c r="A488" s="1">
        <v>38047</v>
      </c>
      <c r="B488">
        <v>8121</v>
      </c>
    </row>
    <row r="489" spans="1:2" x14ac:dyDescent="0.55000000000000004">
      <c r="A489" s="1">
        <v>38078</v>
      </c>
      <c r="B489">
        <v>8141.6</v>
      </c>
    </row>
    <row r="490" spans="1:2" x14ac:dyDescent="0.55000000000000004">
      <c r="A490" s="1">
        <v>38108</v>
      </c>
      <c r="B490">
        <v>8212.9</v>
      </c>
    </row>
    <row r="491" spans="1:2" x14ac:dyDescent="0.55000000000000004">
      <c r="A491" s="1">
        <v>38139</v>
      </c>
      <c r="B491">
        <v>8204.6</v>
      </c>
    </row>
    <row r="492" spans="1:2" x14ac:dyDescent="0.55000000000000004">
      <c r="A492" s="1">
        <v>38169</v>
      </c>
      <c r="B492">
        <v>8270.7000000000007</v>
      </c>
    </row>
    <row r="493" spans="1:2" x14ac:dyDescent="0.55000000000000004">
      <c r="A493" s="1">
        <v>38200</v>
      </c>
      <c r="B493">
        <v>8294.4</v>
      </c>
    </row>
    <row r="494" spans="1:2" x14ac:dyDescent="0.55000000000000004">
      <c r="A494" s="1">
        <v>38231</v>
      </c>
      <c r="B494">
        <v>8373</v>
      </c>
    </row>
    <row r="495" spans="1:2" x14ac:dyDescent="0.55000000000000004">
      <c r="A495" s="1">
        <v>38261</v>
      </c>
      <c r="B495">
        <v>8417.9</v>
      </c>
    </row>
    <row r="496" spans="1:2" x14ac:dyDescent="0.55000000000000004">
      <c r="A496" s="1">
        <v>38292</v>
      </c>
      <c r="B496">
        <v>8458.4</v>
      </c>
    </row>
    <row r="497" spans="1:2" x14ac:dyDescent="0.55000000000000004">
      <c r="A497" s="1">
        <v>38322</v>
      </c>
      <c r="B497">
        <v>8516.5</v>
      </c>
    </row>
    <row r="498" spans="1:2" x14ac:dyDescent="0.55000000000000004">
      <c r="A498" s="1">
        <v>38353</v>
      </c>
      <c r="B498">
        <v>8521.2000000000007</v>
      </c>
    </row>
    <row r="499" spans="1:2" x14ac:dyDescent="0.55000000000000004">
      <c r="A499" s="1">
        <v>38384</v>
      </c>
      <c r="B499">
        <v>8575.7000000000007</v>
      </c>
    </row>
    <row r="500" spans="1:2" x14ac:dyDescent="0.55000000000000004">
      <c r="A500" s="1">
        <v>38412</v>
      </c>
      <c r="B500">
        <v>8622.5</v>
      </c>
    </row>
    <row r="501" spans="1:2" x14ac:dyDescent="0.55000000000000004">
      <c r="A501" s="1">
        <v>38443</v>
      </c>
      <c r="B501">
        <v>8715.9</v>
      </c>
    </row>
    <row r="502" spans="1:2" x14ac:dyDescent="0.55000000000000004">
      <c r="A502" s="1">
        <v>38473</v>
      </c>
      <c r="B502">
        <v>8680.6</v>
      </c>
    </row>
    <row r="503" spans="1:2" x14ac:dyDescent="0.55000000000000004">
      <c r="A503" s="1">
        <v>38504</v>
      </c>
      <c r="B503">
        <v>8775.2999999999993</v>
      </c>
    </row>
    <row r="504" spans="1:2" x14ac:dyDescent="0.55000000000000004">
      <c r="A504" s="1">
        <v>38534</v>
      </c>
      <c r="B504">
        <v>8867.9</v>
      </c>
    </row>
    <row r="505" spans="1:2" x14ac:dyDescent="0.55000000000000004">
      <c r="A505" s="1">
        <v>38565</v>
      </c>
      <c r="B505">
        <v>8872.6</v>
      </c>
    </row>
    <row r="506" spans="1:2" x14ac:dyDescent="0.55000000000000004">
      <c r="A506" s="1">
        <v>38596</v>
      </c>
      <c r="B506">
        <v>8923.6</v>
      </c>
    </row>
    <row r="507" spans="1:2" x14ac:dyDescent="0.55000000000000004">
      <c r="A507" s="1">
        <v>38626</v>
      </c>
      <c r="B507">
        <v>8959.6</v>
      </c>
    </row>
    <row r="508" spans="1:2" x14ac:dyDescent="0.55000000000000004">
      <c r="A508" s="1">
        <v>38657</v>
      </c>
      <c r="B508">
        <v>8987.7000000000007</v>
      </c>
    </row>
    <row r="509" spans="1:2" x14ac:dyDescent="0.55000000000000004">
      <c r="A509" s="1">
        <v>38687</v>
      </c>
      <c r="B509">
        <v>9026.7999999999993</v>
      </c>
    </row>
    <row r="510" spans="1:2" x14ac:dyDescent="0.55000000000000004">
      <c r="A510" s="1">
        <v>38718</v>
      </c>
      <c r="B510">
        <v>9100.1</v>
      </c>
    </row>
    <row r="511" spans="1:2" x14ac:dyDescent="0.55000000000000004">
      <c r="A511" s="1">
        <v>38749</v>
      </c>
      <c r="B511">
        <v>9134.7000000000007</v>
      </c>
    </row>
    <row r="512" spans="1:2" x14ac:dyDescent="0.55000000000000004">
      <c r="A512" s="1">
        <v>38777</v>
      </c>
      <c r="B512">
        <v>9168.1</v>
      </c>
    </row>
    <row r="513" spans="1:2" x14ac:dyDescent="0.55000000000000004">
      <c r="A513" s="1">
        <v>38808</v>
      </c>
      <c r="B513">
        <v>9223.2999999999993</v>
      </c>
    </row>
    <row r="514" spans="1:2" x14ac:dyDescent="0.55000000000000004">
      <c r="A514" s="1">
        <v>38838</v>
      </c>
      <c r="B514">
        <v>9254.1</v>
      </c>
    </row>
    <row r="515" spans="1:2" x14ac:dyDescent="0.55000000000000004">
      <c r="A515" s="1">
        <v>38869</v>
      </c>
      <c r="B515">
        <v>9283.7999999999993</v>
      </c>
    </row>
    <row r="516" spans="1:2" x14ac:dyDescent="0.55000000000000004">
      <c r="A516" s="1">
        <v>38899</v>
      </c>
      <c r="B516">
        <v>9360.4</v>
      </c>
    </row>
    <row r="517" spans="1:2" x14ac:dyDescent="0.55000000000000004">
      <c r="A517" s="1">
        <v>38930</v>
      </c>
      <c r="B517">
        <v>9368.6</v>
      </c>
    </row>
    <row r="518" spans="1:2" x14ac:dyDescent="0.55000000000000004">
      <c r="A518" s="1">
        <v>38961</v>
      </c>
      <c r="B518">
        <v>9393.9</v>
      </c>
    </row>
    <row r="519" spans="1:2" x14ac:dyDescent="0.55000000000000004">
      <c r="A519" s="1">
        <v>38991</v>
      </c>
      <c r="B519">
        <v>9413.2999999999993</v>
      </c>
    </row>
    <row r="520" spans="1:2" x14ac:dyDescent="0.55000000000000004">
      <c r="A520" s="1">
        <v>39022</v>
      </c>
      <c r="B520">
        <v>9431.2000000000007</v>
      </c>
    </row>
    <row r="521" spans="1:2" x14ac:dyDescent="0.55000000000000004">
      <c r="A521" s="1">
        <v>39052</v>
      </c>
      <c r="B521">
        <v>9516.5</v>
      </c>
    </row>
    <row r="522" spans="1:2" x14ac:dyDescent="0.55000000000000004">
      <c r="A522" s="1">
        <v>39083</v>
      </c>
      <c r="B522">
        <v>9553.1</v>
      </c>
    </row>
    <row r="523" spans="1:2" x14ac:dyDescent="0.55000000000000004">
      <c r="A523" s="1">
        <v>39114</v>
      </c>
      <c r="B523">
        <v>9590.7999999999993</v>
      </c>
    </row>
    <row r="524" spans="1:2" x14ac:dyDescent="0.55000000000000004">
      <c r="A524" s="1">
        <v>39142</v>
      </c>
      <c r="B524">
        <v>9631.6</v>
      </c>
    </row>
    <row r="525" spans="1:2" x14ac:dyDescent="0.55000000000000004">
      <c r="A525" s="1">
        <v>39173</v>
      </c>
      <c r="B525">
        <v>9670.6</v>
      </c>
    </row>
    <row r="526" spans="1:2" x14ac:dyDescent="0.55000000000000004">
      <c r="A526" s="1">
        <v>39203</v>
      </c>
      <c r="B526">
        <v>9708.9</v>
      </c>
    </row>
    <row r="527" spans="1:2" x14ac:dyDescent="0.55000000000000004">
      <c r="A527" s="1">
        <v>39234</v>
      </c>
      <c r="B527">
        <v>9723.2999999999993</v>
      </c>
    </row>
    <row r="528" spans="1:2" x14ac:dyDescent="0.55000000000000004">
      <c r="A528" s="1">
        <v>39264</v>
      </c>
      <c r="B528">
        <v>9759.6</v>
      </c>
    </row>
    <row r="529" spans="1:2" x14ac:dyDescent="0.55000000000000004">
      <c r="A529" s="1">
        <v>39295</v>
      </c>
      <c r="B529">
        <v>9800.6</v>
      </c>
    </row>
    <row r="530" spans="1:2" x14ac:dyDescent="0.55000000000000004">
      <c r="A530" s="1">
        <v>39326</v>
      </c>
      <c r="B530">
        <v>9837.5</v>
      </c>
    </row>
    <row r="531" spans="1:2" x14ac:dyDescent="0.55000000000000004">
      <c r="A531" s="1">
        <v>39356</v>
      </c>
      <c r="B531">
        <v>9853.9</v>
      </c>
    </row>
    <row r="532" spans="1:2" x14ac:dyDescent="0.55000000000000004">
      <c r="A532" s="1">
        <v>39387</v>
      </c>
      <c r="B532">
        <v>9928.6</v>
      </c>
    </row>
    <row r="533" spans="1:2" x14ac:dyDescent="0.55000000000000004">
      <c r="A533" s="1">
        <v>39417</v>
      </c>
      <c r="B533">
        <v>9947.6</v>
      </c>
    </row>
    <row r="534" spans="1:2" x14ac:dyDescent="0.55000000000000004">
      <c r="A534" s="1">
        <v>39448</v>
      </c>
      <c r="B534">
        <v>9963.2000000000007</v>
      </c>
    </row>
    <row r="535" spans="1:2" x14ac:dyDescent="0.55000000000000004">
      <c r="A535" s="1">
        <v>39479</v>
      </c>
      <c r="B535">
        <v>9955.7000000000007</v>
      </c>
    </row>
    <row r="536" spans="1:2" x14ac:dyDescent="0.55000000000000004">
      <c r="A536" s="1">
        <v>39508</v>
      </c>
      <c r="B536">
        <v>10004.200000000001</v>
      </c>
    </row>
    <row r="537" spans="1:2" x14ac:dyDescent="0.55000000000000004">
      <c r="A537" s="1">
        <v>39539</v>
      </c>
      <c r="B537">
        <v>10044.6</v>
      </c>
    </row>
    <row r="538" spans="1:2" x14ac:dyDescent="0.55000000000000004">
      <c r="A538" s="1">
        <v>39569</v>
      </c>
      <c r="B538">
        <v>10093.299999999999</v>
      </c>
    </row>
    <row r="539" spans="1:2" x14ac:dyDescent="0.55000000000000004">
      <c r="A539" s="1">
        <v>39600</v>
      </c>
      <c r="B539">
        <v>10149.4</v>
      </c>
    </row>
    <row r="540" spans="1:2" x14ac:dyDescent="0.55000000000000004">
      <c r="A540" s="1">
        <v>39630</v>
      </c>
      <c r="B540">
        <v>10151.1</v>
      </c>
    </row>
    <row r="541" spans="1:2" x14ac:dyDescent="0.55000000000000004">
      <c r="A541" s="1">
        <v>39661</v>
      </c>
      <c r="B541">
        <v>10140.299999999999</v>
      </c>
    </row>
    <row r="542" spans="1:2" x14ac:dyDescent="0.55000000000000004">
      <c r="A542" s="1">
        <v>39692</v>
      </c>
      <c r="B542">
        <v>10083.200000000001</v>
      </c>
    </row>
    <row r="543" spans="1:2" x14ac:dyDescent="0.55000000000000004">
      <c r="A543" s="1">
        <v>39722</v>
      </c>
      <c r="B543">
        <v>9983.2999999999993</v>
      </c>
    </row>
    <row r="544" spans="1:2" x14ac:dyDescent="0.55000000000000004">
      <c r="A544" s="1">
        <v>39753</v>
      </c>
      <c r="B544">
        <v>9851.2000000000007</v>
      </c>
    </row>
    <row r="545" spans="1:2" x14ac:dyDescent="0.55000000000000004">
      <c r="A545" s="1">
        <v>39783</v>
      </c>
      <c r="B545">
        <v>9744.2000000000007</v>
      </c>
    </row>
    <row r="546" spans="1:2" x14ac:dyDescent="0.55000000000000004">
      <c r="A546" s="1">
        <v>39814</v>
      </c>
      <c r="B546">
        <v>9792.1</v>
      </c>
    </row>
    <row r="547" spans="1:2" x14ac:dyDescent="0.55000000000000004">
      <c r="A547" s="1">
        <v>39845</v>
      </c>
      <c r="B547">
        <v>9775.7000000000007</v>
      </c>
    </row>
    <row r="548" spans="1:2" x14ac:dyDescent="0.55000000000000004">
      <c r="A548" s="1">
        <v>39873</v>
      </c>
      <c r="B548">
        <v>9742.9</v>
      </c>
    </row>
    <row r="549" spans="1:2" x14ac:dyDescent="0.55000000000000004">
      <c r="A549" s="1">
        <v>39904</v>
      </c>
      <c r="B549">
        <v>9741.9</v>
      </c>
    </row>
    <row r="550" spans="1:2" x14ac:dyDescent="0.55000000000000004">
      <c r="A550" s="1">
        <v>39934</v>
      </c>
      <c r="B550">
        <v>9759.7000000000007</v>
      </c>
    </row>
    <row r="551" spans="1:2" x14ac:dyDescent="0.55000000000000004">
      <c r="A551" s="1">
        <v>39965</v>
      </c>
      <c r="B551">
        <v>9807.6</v>
      </c>
    </row>
    <row r="552" spans="1:2" x14ac:dyDescent="0.55000000000000004">
      <c r="A552" s="1">
        <v>39995</v>
      </c>
      <c r="B552">
        <v>9835.2000000000007</v>
      </c>
    </row>
    <row r="553" spans="1:2" x14ac:dyDescent="0.55000000000000004">
      <c r="A553" s="1">
        <v>40026</v>
      </c>
      <c r="B553">
        <v>9961.9</v>
      </c>
    </row>
    <row r="554" spans="1:2" x14ac:dyDescent="0.55000000000000004">
      <c r="A554" s="1">
        <v>40057</v>
      </c>
      <c r="B554">
        <v>9875.4</v>
      </c>
    </row>
    <row r="555" spans="1:2" x14ac:dyDescent="0.55000000000000004">
      <c r="A555" s="1">
        <v>40087</v>
      </c>
      <c r="B555">
        <v>9924.6</v>
      </c>
    </row>
    <row r="556" spans="1:2" x14ac:dyDescent="0.55000000000000004">
      <c r="A556" s="1">
        <v>40118</v>
      </c>
      <c r="B556">
        <v>9946.1</v>
      </c>
    </row>
    <row r="557" spans="1:2" x14ac:dyDescent="0.55000000000000004">
      <c r="A557" s="1">
        <v>40148</v>
      </c>
      <c r="B557">
        <v>10000.6</v>
      </c>
    </row>
    <row r="558" spans="1:2" x14ac:dyDescent="0.55000000000000004">
      <c r="A558" s="1">
        <v>40179</v>
      </c>
      <c r="B558">
        <v>10003.4</v>
      </c>
    </row>
    <row r="559" spans="1:2" x14ac:dyDescent="0.55000000000000004">
      <c r="A559" s="1">
        <v>40210</v>
      </c>
      <c r="B559">
        <v>10034.700000000001</v>
      </c>
    </row>
    <row r="560" spans="1:2" x14ac:dyDescent="0.55000000000000004">
      <c r="A560" s="1">
        <v>40238</v>
      </c>
      <c r="B560">
        <v>10095.5</v>
      </c>
    </row>
    <row r="561" spans="1:2" x14ac:dyDescent="0.55000000000000004">
      <c r="A561" s="1">
        <v>40269</v>
      </c>
      <c r="B561">
        <v>10106.9</v>
      </c>
    </row>
    <row r="562" spans="1:2" x14ac:dyDescent="0.55000000000000004">
      <c r="A562" s="1">
        <v>40299</v>
      </c>
      <c r="B562">
        <v>10140.200000000001</v>
      </c>
    </row>
    <row r="563" spans="1:2" x14ac:dyDescent="0.55000000000000004">
      <c r="A563" s="1">
        <v>40330</v>
      </c>
      <c r="B563">
        <v>10165.9</v>
      </c>
    </row>
    <row r="564" spans="1:2" x14ac:dyDescent="0.55000000000000004">
      <c r="A564" s="1">
        <v>40360</v>
      </c>
      <c r="B564">
        <v>10184.299999999999</v>
      </c>
    </row>
    <row r="565" spans="1:2" x14ac:dyDescent="0.55000000000000004">
      <c r="A565" s="1">
        <v>40391</v>
      </c>
      <c r="B565">
        <v>10247.1</v>
      </c>
    </row>
    <row r="566" spans="1:2" x14ac:dyDescent="0.55000000000000004">
      <c r="A566" s="1">
        <v>40422</v>
      </c>
      <c r="B566">
        <v>10268.9</v>
      </c>
    </row>
    <row r="567" spans="1:2" x14ac:dyDescent="0.55000000000000004">
      <c r="A567" s="1">
        <v>40452</v>
      </c>
      <c r="B567">
        <v>10343.700000000001</v>
      </c>
    </row>
    <row r="568" spans="1:2" x14ac:dyDescent="0.55000000000000004">
      <c r="A568" s="1">
        <v>40483</v>
      </c>
      <c r="B568">
        <v>10399.799999999999</v>
      </c>
    </row>
    <row r="569" spans="1:2" x14ac:dyDescent="0.55000000000000004">
      <c r="A569" s="1">
        <v>40513</v>
      </c>
      <c r="B569">
        <v>10436.1</v>
      </c>
    </row>
    <row r="570" spans="1:2" x14ac:dyDescent="0.55000000000000004">
      <c r="A570" s="1">
        <v>40544</v>
      </c>
      <c r="B570">
        <v>10474.700000000001</v>
      </c>
    </row>
    <row r="571" spans="1:2" x14ac:dyDescent="0.55000000000000004">
      <c r="A571" s="1">
        <v>40575</v>
      </c>
      <c r="B571">
        <v>10512.4</v>
      </c>
    </row>
    <row r="572" spans="1:2" x14ac:dyDescent="0.55000000000000004">
      <c r="A572" s="1">
        <v>40603</v>
      </c>
      <c r="B572">
        <v>10583.5</v>
      </c>
    </row>
    <row r="573" spans="1:2" x14ac:dyDescent="0.55000000000000004">
      <c r="A573" s="1">
        <v>40634</v>
      </c>
      <c r="B573">
        <v>10624.6</v>
      </c>
    </row>
    <row r="574" spans="1:2" x14ac:dyDescent="0.55000000000000004">
      <c r="A574" s="1">
        <v>40664</v>
      </c>
      <c r="B574">
        <v>10653.1</v>
      </c>
    </row>
    <row r="575" spans="1:2" x14ac:dyDescent="0.55000000000000004">
      <c r="A575" s="1">
        <v>40695</v>
      </c>
      <c r="B575">
        <v>10676.4</v>
      </c>
    </row>
    <row r="576" spans="1:2" x14ac:dyDescent="0.55000000000000004">
      <c r="A576" s="1">
        <v>40725</v>
      </c>
      <c r="B576">
        <v>10727.1</v>
      </c>
    </row>
    <row r="577" spans="1:2" x14ac:dyDescent="0.55000000000000004">
      <c r="A577" s="1">
        <v>40756</v>
      </c>
      <c r="B577">
        <v>10745.6</v>
      </c>
    </row>
    <row r="578" spans="1:2" x14ac:dyDescent="0.55000000000000004">
      <c r="A578" s="1">
        <v>40787</v>
      </c>
      <c r="B578">
        <v>10790.6</v>
      </c>
    </row>
    <row r="579" spans="1:2" x14ac:dyDescent="0.55000000000000004">
      <c r="A579" s="1">
        <v>40817</v>
      </c>
      <c r="B579">
        <v>10827.6</v>
      </c>
    </row>
    <row r="580" spans="1:2" x14ac:dyDescent="0.55000000000000004">
      <c r="A580" s="1">
        <v>40848</v>
      </c>
      <c r="B580">
        <v>10828.7</v>
      </c>
    </row>
    <row r="581" spans="1:2" x14ac:dyDescent="0.55000000000000004">
      <c r="A581" s="1">
        <v>40878</v>
      </c>
      <c r="B581">
        <v>10827.3</v>
      </c>
    </row>
    <row r="582" spans="1:2" x14ac:dyDescent="0.55000000000000004">
      <c r="A582" s="1">
        <v>40909</v>
      </c>
      <c r="B582">
        <v>10905.6</v>
      </c>
    </row>
    <row r="583" spans="1:2" x14ac:dyDescent="0.55000000000000004">
      <c r="A583" s="1">
        <v>40940</v>
      </c>
      <c r="B583">
        <v>10975.9</v>
      </c>
    </row>
    <row r="584" spans="1:2" x14ac:dyDescent="0.55000000000000004">
      <c r="A584" s="1">
        <v>40969</v>
      </c>
      <c r="B584">
        <v>10987.2</v>
      </c>
    </row>
    <row r="585" spans="1:2" x14ac:dyDescent="0.55000000000000004">
      <c r="A585" s="1">
        <v>41000</v>
      </c>
      <c r="B585">
        <v>11017.4</v>
      </c>
    </row>
    <row r="586" spans="1:2" x14ac:dyDescent="0.55000000000000004">
      <c r="A586" s="1">
        <v>41030</v>
      </c>
      <c r="B586">
        <v>11010.3</v>
      </c>
    </row>
    <row r="587" spans="1:2" x14ac:dyDescent="0.55000000000000004">
      <c r="A587" s="1">
        <v>41061</v>
      </c>
      <c r="B587">
        <v>10997.4</v>
      </c>
    </row>
    <row r="588" spans="1:2" x14ac:dyDescent="0.55000000000000004">
      <c r="A588" s="1">
        <v>41091</v>
      </c>
      <c r="B588">
        <v>11034.9</v>
      </c>
    </row>
    <row r="589" spans="1:2" x14ac:dyDescent="0.55000000000000004">
      <c r="A589" s="1">
        <v>41122</v>
      </c>
      <c r="B589">
        <v>11054.9</v>
      </c>
    </row>
    <row r="590" spans="1:2" x14ac:dyDescent="0.55000000000000004">
      <c r="A590" s="1">
        <v>41153</v>
      </c>
      <c r="B590">
        <v>11131</v>
      </c>
    </row>
    <row r="591" spans="1:2" x14ac:dyDescent="0.55000000000000004">
      <c r="A591" s="1">
        <v>41183</v>
      </c>
      <c r="B591">
        <v>11144.7</v>
      </c>
    </row>
    <row r="592" spans="1:2" x14ac:dyDescent="0.55000000000000004">
      <c r="A592" s="1">
        <v>41214</v>
      </c>
      <c r="B592">
        <v>11161.7</v>
      </c>
    </row>
    <row r="593" spans="1:2" x14ac:dyDescent="0.55000000000000004">
      <c r="A593" s="1">
        <v>41244</v>
      </c>
      <c r="B593">
        <v>11186.5</v>
      </c>
    </row>
    <row r="594" spans="1:2" x14ac:dyDescent="0.55000000000000004">
      <c r="A594" s="1">
        <v>41275</v>
      </c>
      <c r="B594">
        <v>11225.4</v>
      </c>
    </row>
    <row r="595" spans="1:2" x14ac:dyDescent="0.55000000000000004">
      <c r="A595" s="1">
        <v>41306</v>
      </c>
      <c r="B595">
        <v>11283</v>
      </c>
    </row>
    <row r="596" spans="1:2" x14ac:dyDescent="0.55000000000000004">
      <c r="A596" s="1">
        <v>41334</v>
      </c>
      <c r="B596">
        <v>11261.6</v>
      </c>
    </row>
    <row r="597" spans="1:2" x14ac:dyDescent="0.55000000000000004">
      <c r="A597" s="1">
        <v>41365</v>
      </c>
      <c r="B597">
        <v>11253.9</v>
      </c>
    </row>
    <row r="598" spans="1:2" x14ac:dyDescent="0.55000000000000004">
      <c r="A598" s="1">
        <v>41395</v>
      </c>
      <c r="B598">
        <v>11279.5</v>
      </c>
    </row>
    <row r="599" spans="1:2" x14ac:dyDescent="0.55000000000000004">
      <c r="A599" s="1">
        <v>41426</v>
      </c>
      <c r="B599">
        <v>11320.2</v>
      </c>
    </row>
    <row r="600" spans="1:2" x14ac:dyDescent="0.55000000000000004">
      <c r="A600" s="1">
        <v>41456</v>
      </c>
      <c r="B600">
        <v>11343.1</v>
      </c>
    </row>
    <row r="601" spans="1:2" x14ac:dyDescent="0.55000000000000004">
      <c r="A601" s="1">
        <v>41487</v>
      </c>
      <c r="B601">
        <v>11370.2</v>
      </c>
    </row>
    <row r="602" spans="1:2" x14ac:dyDescent="0.55000000000000004">
      <c r="A602" s="1">
        <v>41518</v>
      </c>
      <c r="B602">
        <v>11423.9</v>
      </c>
    </row>
    <row r="603" spans="1:2" x14ac:dyDescent="0.55000000000000004">
      <c r="A603" s="1">
        <v>41548</v>
      </c>
      <c r="B603">
        <v>11465.2</v>
      </c>
    </row>
    <row r="604" spans="1:2" x14ac:dyDescent="0.55000000000000004">
      <c r="A604" s="1">
        <v>41579</v>
      </c>
      <c r="B604">
        <v>11542</v>
      </c>
    </row>
    <row r="605" spans="1:2" x14ac:dyDescent="0.55000000000000004">
      <c r="A605" s="1">
        <v>41609</v>
      </c>
      <c r="B605">
        <v>11566</v>
      </c>
    </row>
    <row r="606" spans="1:2" x14ac:dyDescent="0.55000000000000004">
      <c r="A606" s="1">
        <v>41640</v>
      </c>
      <c r="B606">
        <v>11562.2</v>
      </c>
    </row>
    <row r="607" spans="1:2" x14ac:dyDescent="0.55000000000000004">
      <c r="A607" s="1">
        <v>41671</v>
      </c>
      <c r="B607">
        <v>11631.4</v>
      </c>
    </row>
    <row r="608" spans="1:2" x14ac:dyDescent="0.55000000000000004">
      <c r="A608" s="1">
        <v>41699</v>
      </c>
      <c r="B608">
        <v>11714.6</v>
      </c>
    </row>
    <row r="609" spans="1:2" x14ac:dyDescent="0.55000000000000004">
      <c r="A609" s="1">
        <v>41730</v>
      </c>
      <c r="B609">
        <v>11757.1</v>
      </c>
    </row>
    <row r="610" spans="1:2" x14ac:dyDescent="0.55000000000000004">
      <c r="A610" s="1">
        <v>41760</v>
      </c>
      <c r="B610">
        <v>11790.1</v>
      </c>
    </row>
    <row r="611" spans="1:2" x14ac:dyDescent="0.55000000000000004">
      <c r="A611" s="1">
        <v>41791</v>
      </c>
      <c r="B611">
        <v>11854.4</v>
      </c>
    </row>
    <row r="612" spans="1:2" x14ac:dyDescent="0.55000000000000004">
      <c r="A612" s="1">
        <v>41821</v>
      </c>
      <c r="B612">
        <v>11878.5</v>
      </c>
    </row>
    <row r="613" spans="1:2" x14ac:dyDescent="0.55000000000000004">
      <c r="A613" s="1">
        <v>41852</v>
      </c>
      <c r="B613">
        <v>11965.9</v>
      </c>
    </row>
    <row r="614" spans="1:2" x14ac:dyDescent="0.55000000000000004">
      <c r="A614" s="1">
        <v>41883</v>
      </c>
      <c r="B614">
        <v>11978.6</v>
      </c>
    </row>
    <row r="615" spans="1:2" x14ac:dyDescent="0.55000000000000004">
      <c r="A615" s="1">
        <v>41913</v>
      </c>
      <c r="B615">
        <v>12049.5</v>
      </c>
    </row>
    <row r="616" spans="1:2" x14ac:dyDescent="0.55000000000000004">
      <c r="A616" s="1">
        <v>41944</v>
      </c>
      <c r="B616">
        <v>12095.7</v>
      </c>
    </row>
    <row r="617" spans="1:2" x14ac:dyDescent="0.55000000000000004">
      <c r="A617" s="1">
        <v>41974</v>
      </c>
      <c r="B617">
        <v>12082.4</v>
      </c>
    </row>
    <row r="618" spans="1:2" x14ac:dyDescent="0.55000000000000004">
      <c r="A618" s="1">
        <v>42005</v>
      </c>
      <c r="B618">
        <v>12056.3</v>
      </c>
    </row>
    <row r="619" spans="1:2" x14ac:dyDescent="0.55000000000000004">
      <c r="A619" s="1">
        <v>42036</v>
      </c>
      <c r="B619">
        <v>12087.5</v>
      </c>
    </row>
    <row r="620" spans="1:2" x14ac:dyDescent="0.55000000000000004">
      <c r="A620" s="1">
        <v>42064</v>
      </c>
      <c r="B620">
        <v>12152.9</v>
      </c>
    </row>
    <row r="621" spans="1:2" x14ac:dyDescent="0.55000000000000004">
      <c r="A621" s="1">
        <v>42095</v>
      </c>
      <c r="B621">
        <v>12181</v>
      </c>
    </row>
    <row r="622" spans="1:2" x14ac:dyDescent="0.55000000000000004">
      <c r="A622" s="1">
        <v>42125</v>
      </c>
      <c r="B622">
        <v>12257.7</v>
      </c>
    </row>
    <row r="623" spans="1:2" x14ac:dyDescent="0.55000000000000004">
      <c r="A623" s="1">
        <v>42156</v>
      </c>
      <c r="B623">
        <v>12281.8</v>
      </c>
    </row>
    <row r="624" spans="1:2" x14ac:dyDescent="0.55000000000000004">
      <c r="A624" s="1">
        <v>42186</v>
      </c>
      <c r="B624">
        <v>12327.9</v>
      </c>
    </row>
    <row r="625" spans="1:2" x14ac:dyDescent="0.55000000000000004">
      <c r="A625" s="1">
        <v>42217</v>
      </c>
      <c r="B625">
        <v>12355.6</v>
      </c>
    </row>
    <row r="626" spans="1:2" x14ac:dyDescent="0.55000000000000004">
      <c r="A626" s="1">
        <v>42248</v>
      </c>
      <c r="B626">
        <v>12387.2</v>
      </c>
    </row>
    <row r="627" spans="1:2" x14ac:dyDescent="0.55000000000000004">
      <c r="A627" s="1">
        <v>42278</v>
      </c>
      <c r="B627">
        <v>12402.1</v>
      </c>
    </row>
    <row r="628" spans="1:2" x14ac:dyDescent="0.55000000000000004">
      <c r="A628" s="1">
        <v>42309</v>
      </c>
      <c r="B628">
        <v>12442.4</v>
      </c>
    </row>
    <row r="629" spans="1:2" x14ac:dyDescent="0.55000000000000004">
      <c r="A629" s="1">
        <v>42339</v>
      </c>
      <c r="B629">
        <v>12471.8</v>
      </c>
    </row>
    <row r="630" spans="1:2" x14ac:dyDescent="0.55000000000000004">
      <c r="A630" s="1">
        <v>42370</v>
      </c>
      <c r="B630">
        <v>12479.1</v>
      </c>
    </row>
    <row r="631" spans="1:2" x14ac:dyDescent="0.55000000000000004">
      <c r="A631" s="1">
        <v>42401</v>
      </c>
      <c r="B631">
        <v>12504.3</v>
      </c>
    </row>
    <row r="632" spans="1:2" x14ac:dyDescent="0.55000000000000004">
      <c r="A632" s="1">
        <v>42430</v>
      </c>
      <c r="B632">
        <v>12510.5</v>
      </c>
    </row>
    <row r="633" spans="1:2" x14ac:dyDescent="0.55000000000000004">
      <c r="A633" s="1">
        <v>42461</v>
      </c>
      <c r="B633">
        <v>12642.8</v>
      </c>
    </row>
    <row r="634" spans="1:2" x14ac:dyDescent="0.55000000000000004">
      <c r="A634" s="1">
        <v>42491</v>
      </c>
      <c r="B634">
        <v>12684.5</v>
      </c>
    </row>
    <row r="635" spans="1:2" x14ac:dyDescent="0.55000000000000004">
      <c r="A635" s="1">
        <v>42522</v>
      </c>
      <c r="B635">
        <v>12750.8</v>
      </c>
    </row>
    <row r="636" spans="1:2" x14ac:dyDescent="0.55000000000000004">
      <c r="A636" s="1">
        <v>42552</v>
      </c>
      <c r="B636">
        <v>12791</v>
      </c>
    </row>
    <row r="637" spans="1:2" x14ac:dyDescent="0.55000000000000004">
      <c r="A637" s="1">
        <v>42583</v>
      </c>
      <c r="B637">
        <v>12783</v>
      </c>
    </row>
    <row r="638" spans="1:2" x14ac:dyDescent="0.55000000000000004">
      <c r="A638" s="1">
        <v>42614</v>
      </c>
      <c r="B638">
        <v>12844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topLeftCell="A212" zoomScale="115" zoomScaleNormal="115" workbookViewId="0"/>
  </sheetViews>
  <sheetFormatPr defaultRowHeight="14.4" x14ac:dyDescent="0.55000000000000004"/>
  <cols>
    <col min="1" max="1" width="13.62890625" style="4" customWidth="1"/>
  </cols>
  <sheetData>
    <row r="1" spans="1:2" x14ac:dyDescent="0.55000000000000004">
      <c r="A1" s="4" t="s">
        <v>42</v>
      </c>
    </row>
    <row r="2" spans="1:2" x14ac:dyDescent="0.55000000000000004">
      <c r="A2" s="4" t="s">
        <v>43</v>
      </c>
    </row>
    <row r="7" spans="1:2" x14ac:dyDescent="0.55000000000000004">
      <c r="A7" s="4" t="s">
        <v>25</v>
      </c>
      <c r="B7" t="s">
        <v>41</v>
      </c>
    </row>
    <row r="8" spans="1:2" x14ac:dyDescent="0.55000000000000004">
      <c r="A8" s="5">
        <v>17533</v>
      </c>
      <c r="B8">
        <v>53.3</v>
      </c>
    </row>
    <row r="9" spans="1:2" x14ac:dyDescent="0.55000000000000004">
      <c r="A9" s="5">
        <v>17564</v>
      </c>
      <c r="B9">
        <v>51.1</v>
      </c>
    </row>
    <row r="10" spans="1:2" x14ac:dyDescent="0.55000000000000004">
      <c r="A10" s="5">
        <v>17593</v>
      </c>
      <c r="B10">
        <v>43.9</v>
      </c>
    </row>
    <row r="11" spans="1:2" x14ac:dyDescent="0.55000000000000004">
      <c r="A11" s="5">
        <v>17624</v>
      </c>
      <c r="B11">
        <v>44.5</v>
      </c>
    </row>
    <row r="12" spans="1:2" x14ac:dyDescent="0.55000000000000004">
      <c r="A12" s="5">
        <v>17654</v>
      </c>
      <c r="B12">
        <v>51.2</v>
      </c>
    </row>
    <row r="13" spans="1:2" x14ac:dyDescent="0.55000000000000004">
      <c r="A13" s="5">
        <v>17685</v>
      </c>
      <c r="B13">
        <v>58.1</v>
      </c>
    </row>
    <row r="14" spans="1:2" x14ac:dyDescent="0.55000000000000004">
      <c r="A14" s="5">
        <v>17715</v>
      </c>
      <c r="B14">
        <v>50.4</v>
      </c>
    </row>
    <row r="15" spans="1:2" x14ac:dyDescent="0.55000000000000004">
      <c r="A15" s="5">
        <v>17746</v>
      </c>
      <c r="B15">
        <v>46</v>
      </c>
    </row>
    <row r="16" spans="1:2" x14ac:dyDescent="0.55000000000000004">
      <c r="A16" s="5">
        <v>17777</v>
      </c>
      <c r="B16">
        <v>40.6</v>
      </c>
    </row>
    <row r="17" spans="1:2" x14ac:dyDescent="0.55000000000000004">
      <c r="A17" s="5">
        <v>17807</v>
      </c>
      <c r="B17">
        <v>52.1</v>
      </c>
    </row>
    <row r="18" spans="1:2" x14ac:dyDescent="0.55000000000000004">
      <c r="A18" s="5">
        <v>17838</v>
      </c>
      <c r="B18">
        <v>43.2</v>
      </c>
    </row>
    <row r="19" spans="1:2" x14ac:dyDescent="0.55000000000000004">
      <c r="A19" s="5">
        <v>17868</v>
      </c>
      <c r="B19">
        <v>34.5</v>
      </c>
    </row>
    <row r="20" spans="1:2" x14ac:dyDescent="0.55000000000000004">
      <c r="A20" s="5">
        <v>17899</v>
      </c>
      <c r="B20">
        <v>31.4</v>
      </c>
    </row>
    <row r="21" spans="1:2" x14ac:dyDescent="0.55000000000000004">
      <c r="A21" s="5">
        <v>17930</v>
      </c>
      <c r="B21">
        <v>34.200000000000003</v>
      </c>
    </row>
    <row r="22" spans="1:2" x14ac:dyDescent="0.55000000000000004">
      <c r="A22" s="5">
        <v>17958</v>
      </c>
      <c r="B22">
        <v>42.1</v>
      </c>
    </row>
    <row r="23" spans="1:2" x14ac:dyDescent="0.55000000000000004">
      <c r="A23" s="5">
        <v>17989</v>
      </c>
      <c r="B23">
        <v>42.3</v>
      </c>
    </row>
    <row r="24" spans="1:2" x14ac:dyDescent="0.55000000000000004">
      <c r="A24" s="5">
        <v>18019</v>
      </c>
      <c r="B24">
        <v>41.1</v>
      </c>
    </row>
    <row r="25" spans="1:2" x14ac:dyDescent="0.55000000000000004">
      <c r="A25" s="5">
        <v>18050</v>
      </c>
      <c r="B25">
        <v>39.799999999999997</v>
      </c>
    </row>
    <row r="26" spans="1:2" x14ac:dyDescent="0.55000000000000004">
      <c r="A26" s="5">
        <v>18080</v>
      </c>
      <c r="B26">
        <v>49.1</v>
      </c>
    </row>
    <row r="27" spans="1:2" x14ac:dyDescent="0.55000000000000004">
      <c r="A27" s="5">
        <v>18111</v>
      </c>
      <c r="B27">
        <v>55.7</v>
      </c>
    </row>
    <row r="28" spans="1:2" x14ac:dyDescent="0.55000000000000004">
      <c r="A28" s="5">
        <v>18142</v>
      </c>
      <c r="B28">
        <v>58</v>
      </c>
    </row>
    <row r="29" spans="1:2" x14ac:dyDescent="0.55000000000000004">
      <c r="A29" s="5">
        <v>18172</v>
      </c>
      <c r="B29">
        <v>58.9</v>
      </c>
    </row>
    <row r="30" spans="1:2" x14ac:dyDescent="0.55000000000000004">
      <c r="A30" s="5">
        <v>18203</v>
      </c>
      <c r="B30">
        <v>58.7</v>
      </c>
    </row>
    <row r="31" spans="1:2" x14ac:dyDescent="0.55000000000000004">
      <c r="A31" s="5">
        <v>18233</v>
      </c>
      <c r="B31">
        <v>53.1</v>
      </c>
    </row>
    <row r="32" spans="1:2" x14ac:dyDescent="0.55000000000000004">
      <c r="A32" s="5">
        <v>18264</v>
      </c>
      <c r="B32">
        <v>62.3</v>
      </c>
    </row>
    <row r="33" spans="1:2" x14ac:dyDescent="0.55000000000000004">
      <c r="A33" s="5">
        <v>18295</v>
      </c>
      <c r="B33">
        <v>62.5</v>
      </c>
    </row>
    <row r="34" spans="1:2" x14ac:dyDescent="0.55000000000000004">
      <c r="A34" s="5">
        <v>18323</v>
      </c>
      <c r="B34">
        <v>61.8</v>
      </c>
    </row>
    <row r="35" spans="1:2" x14ac:dyDescent="0.55000000000000004">
      <c r="A35" s="5">
        <v>18354</v>
      </c>
      <c r="B35">
        <v>71</v>
      </c>
    </row>
    <row r="36" spans="1:2" x14ac:dyDescent="0.55000000000000004">
      <c r="A36" s="5">
        <v>18384</v>
      </c>
      <c r="B36">
        <v>76.599999999999994</v>
      </c>
    </row>
    <row r="37" spans="1:2" x14ac:dyDescent="0.55000000000000004">
      <c r="A37" s="5">
        <v>18415</v>
      </c>
      <c r="B37">
        <v>82.6</v>
      </c>
    </row>
    <row r="38" spans="1:2" x14ac:dyDescent="0.55000000000000004">
      <c r="A38" s="5">
        <v>18445</v>
      </c>
      <c r="B38">
        <v>80.3</v>
      </c>
    </row>
    <row r="39" spans="1:2" x14ac:dyDescent="0.55000000000000004">
      <c r="A39" s="5">
        <v>18476</v>
      </c>
      <c r="B39">
        <v>77.099999999999994</v>
      </c>
    </row>
    <row r="40" spans="1:2" x14ac:dyDescent="0.55000000000000004">
      <c r="A40" s="5">
        <v>18507</v>
      </c>
      <c r="B40">
        <v>66.400000000000006</v>
      </c>
    </row>
    <row r="41" spans="1:2" x14ac:dyDescent="0.55000000000000004">
      <c r="A41" s="5">
        <v>18537</v>
      </c>
      <c r="B41">
        <v>49</v>
      </c>
    </row>
    <row r="42" spans="1:2" x14ac:dyDescent="0.55000000000000004">
      <c r="A42" s="5">
        <v>18568</v>
      </c>
      <c r="B42">
        <v>57.2</v>
      </c>
    </row>
    <row r="43" spans="1:2" x14ac:dyDescent="0.55000000000000004">
      <c r="A43" s="5">
        <v>18598</v>
      </c>
      <c r="B43">
        <v>67.7</v>
      </c>
    </row>
    <row r="44" spans="1:2" x14ac:dyDescent="0.55000000000000004">
      <c r="A44" s="5">
        <v>18629</v>
      </c>
      <c r="B44">
        <v>67.900000000000006</v>
      </c>
    </row>
    <row r="45" spans="1:2" x14ac:dyDescent="0.55000000000000004">
      <c r="A45" s="5">
        <v>18660</v>
      </c>
      <c r="B45">
        <v>70</v>
      </c>
    </row>
    <row r="46" spans="1:2" x14ac:dyDescent="0.55000000000000004">
      <c r="A46" s="5">
        <v>18688</v>
      </c>
      <c r="B46">
        <v>61</v>
      </c>
    </row>
    <row r="47" spans="1:2" x14ac:dyDescent="0.55000000000000004">
      <c r="A47" s="5">
        <v>18719</v>
      </c>
      <c r="B47">
        <v>42.3</v>
      </c>
    </row>
    <row r="48" spans="1:2" x14ac:dyDescent="0.55000000000000004">
      <c r="A48" s="5">
        <v>18749</v>
      </c>
      <c r="B48">
        <v>45.2</v>
      </c>
    </row>
    <row r="49" spans="1:2" x14ac:dyDescent="0.55000000000000004">
      <c r="A49" s="5">
        <v>18780</v>
      </c>
      <c r="B49">
        <v>39.1</v>
      </c>
    </row>
    <row r="50" spans="1:2" x14ac:dyDescent="0.55000000000000004">
      <c r="A50" s="5">
        <v>18810</v>
      </c>
      <c r="B50">
        <v>38.200000000000003</v>
      </c>
    </row>
    <row r="51" spans="1:2" x14ac:dyDescent="0.55000000000000004">
      <c r="A51" s="5">
        <v>18841</v>
      </c>
      <c r="B51">
        <v>38.5</v>
      </c>
    </row>
    <row r="52" spans="1:2" x14ac:dyDescent="0.55000000000000004">
      <c r="A52" s="5">
        <v>18872</v>
      </c>
      <c r="B52">
        <v>48.2</v>
      </c>
    </row>
    <row r="53" spans="1:2" x14ac:dyDescent="0.55000000000000004">
      <c r="A53" s="5">
        <v>18902</v>
      </c>
      <c r="B53">
        <v>51.7</v>
      </c>
    </row>
    <row r="54" spans="1:2" x14ac:dyDescent="0.55000000000000004">
      <c r="A54" s="5">
        <v>18933</v>
      </c>
      <c r="B54">
        <v>49.3</v>
      </c>
    </row>
    <row r="55" spans="1:2" x14ac:dyDescent="0.55000000000000004">
      <c r="A55" s="5">
        <v>18963</v>
      </c>
      <c r="B55">
        <v>45.3</v>
      </c>
    </row>
    <row r="56" spans="1:2" x14ac:dyDescent="0.55000000000000004">
      <c r="A56" s="5">
        <v>18994</v>
      </c>
      <c r="B56">
        <v>46.8</v>
      </c>
    </row>
    <row r="57" spans="1:2" x14ac:dyDescent="0.55000000000000004">
      <c r="A57" s="5">
        <v>19025</v>
      </c>
      <c r="B57">
        <v>42.3</v>
      </c>
    </row>
    <row r="58" spans="1:2" x14ac:dyDescent="0.55000000000000004">
      <c r="A58" s="5">
        <v>19054</v>
      </c>
      <c r="B58">
        <v>43.7</v>
      </c>
    </row>
    <row r="59" spans="1:2" x14ac:dyDescent="0.55000000000000004">
      <c r="A59" s="5">
        <v>19085</v>
      </c>
      <c r="B59">
        <v>35.799999999999997</v>
      </c>
    </row>
    <row r="60" spans="1:2" x14ac:dyDescent="0.55000000000000004">
      <c r="A60" s="5">
        <v>19115</v>
      </c>
      <c r="B60">
        <v>43.9</v>
      </c>
    </row>
    <row r="61" spans="1:2" x14ac:dyDescent="0.55000000000000004">
      <c r="A61" s="5">
        <v>19146</v>
      </c>
      <c r="B61">
        <v>46.3</v>
      </c>
    </row>
    <row r="62" spans="1:2" x14ac:dyDescent="0.55000000000000004">
      <c r="A62" s="5">
        <v>19176</v>
      </c>
      <c r="B62">
        <v>69.400000000000006</v>
      </c>
    </row>
    <row r="63" spans="1:2" x14ac:dyDescent="0.55000000000000004">
      <c r="A63" s="5">
        <v>19207</v>
      </c>
      <c r="B63">
        <v>58.5</v>
      </c>
    </row>
    <row r="64" spans="1:2" x14ac:dyDescent="0.55000000000000004">
      <c r="A64" s="5">
        <v>19238</v>
      </c>
      <c r="B64">
        <v>60.3</v>
      </c>
    </row>
    <row r="65" spans="1:2" x14ac:dyDescent="0.55000000000000004">
      <c r="A65" s="5">
        <v>19268</v>
      </c>
      <c r="B65">
        <v>59.9</v>
      </c>
    </row>
    <row r="66" spans="1:2" x14ac:dyDescent="0.55000000000000004">
      <c r="A66" s="5">
        <v>19299</v>
      </c>
      <c r="B66">
        <v>58.8</v>
      </c>
    </row>
    <row r="67" spans="1:2" x14ac:dyDescent="0.55000000000000004">
      <c r="A67" s="5">
        <v>19329</v>
      </c>
      <c r="B67">
        <v>60.4</v>
      </c>
    </row>
    <row r="68" spans="1:2" x14ac:dyDescent="0.55000000000000004">
      <c r="A68" s="5">
        <v>19360</v>
      </c>
      <c r="B68">
        <v>64.599999999999994</v>
      </c>
    </row>
    <row r="69" spans="1:2" x14ac:dyDescent="0.55000000000000004">
      <c r="A69" s="5">
        <v>19391</v>
      </c>
      <c r="B69">
        <v>56</v>
      </c>
    </row>
    <row r="70" spans="1:2" x14ac:dyDescent="0.55000000000000004">
      <c r="A70" s="5">
        <v>19419</v>
      </c>
      <c r="B70">
        <v>47.2</v>
      </c>
    </row>
    <row r="71" spans="1:2" x14ac:dyDescent="0.55000000000000004">
      <c r="A71" s="5">
        <v>19450</v>
      </c>
      <c r="B71">
        <v>52</v>
      </c>
    </row>
    <row r="72" spans="1:2" x14ac:dyDescent="0.55000000000000004">
      <c r="A72" s="5">
        <v>19480</v>
      </c>
      <c r="B72">
        <v>49.3</v>
      </c>
    </row>
    <row r="73" spans="1:2" x14ac:dyDescent="0.55000000000000004">
      <c r="A73" s="5">
        <v>19511</v>
      </c>
      <c r="B73">
        <v>48.3</v>
      </c>
    </row>
    <row r="74" spans="1:2" x14ac:dyDescent="0.55000000000000004">
      <c r="A74" s="5">
        <v>19541</v>
      </c>
      <c r="B74">
        <v>44.2</v>
      </c>
    </row>
    <row r="75" spans="1:2" x14ac:dyDescent="0.55000000000000004">
      <c r="A75" s="5">
        <v>19572</v>
      </c>
      <c r="B75">
        <v>42.1</v>
      </c>
    </row>
    <row r="76" spans="1:2" x14ac:dyDescent="0.55000000000000004">
      <c r="A76" s="5">
        <v>19603</v>
      </c>
      <c r="B76">
        <v>39.9</v>
      </c>
    </row>
    <row r="77" spans="1:2" x14ac:dyDescent="0.55000000000000004">
      <c r="A77" s="5">
        <v>19633</v>
      </c>
      <c r="B77">
        <v>38</v>
      </c>
    </row>
    <row r="78" spans="1:2" x14ac:dyDescent="0.55000000000000004">
      <c r="A78" s="5">
        <v>19664</v>
      </c>
      <c r="B78">
        <v>40.9</v>
      </c>
    </row>
    <row r="79" spans="1:2" x14ac:dyDescent="0.55000000000000004">
      <c r="A79" s="5">
        <v>19694</v>
      </c>
      <c r="B79">
        <v>37.5</v>
      </c>
    </row>
    <row r="80" spans="1:2" x14ac:dyDescent="0.55000000000000004">
      <c r="A80" s="5">
        <v>19725</v>
      </c>
      <c r="B80">
        <v>42.9</v>
      </c>
    </row>
    <row r="81" spans="1:2" x14ac:dyDescent="0.55000000000000004">
      <c r="A81" s="5">
        <v>19756</v>
      </c>
      <c r="B81">
        <v>50.3</v>
      </c>
    </row>
    <row r="82" spans="1:2" x14ac:dyDescent="0.55000000000000004">
      <c r="A82" s="5">
        <v>19784</v>
      </c>
      <c r="B82">
        <v>54.7</v>
      </c>
    </row>
    <row r="83" spans="1:2" x14ac:dyDescent="0.55000000000000004">
      <c r="A83" s="5">
        <v>19815</v>
      </c>
      <c r="B83">
        <v>58.4</v>
      </c>
    </row>
    <row r="84" spans="1:2" x14ac:dyDescent="0.55000000000000004">
      <c r="A84" s="5">
        <v>19845</v>
      </c>
      <c r="B84">
        <v>60.2</v>
      </c>
    </row>
    <row r="85" spans="1:2" x14ac:dyDescent="0.55000000000000004">
      <c r="A85" s="5">
        <v>19876</v>
      </c>
      <c r="B85">
        <v>64.599999999999994</v>
      </c>
    </row>
    <row r="86" spans="1:2" x14ac:dyDescent="0.55000000000000004">
      <c r="A86" s="5">
        <v>19906</v>
      </c>
      <c r="B86">
        <v>63.8</v>
      </c>
    </row>
    <row r="87" spans="1:2" x14ac:dyDescent="0.55000000000000004">
      <c r="A87" s="5">
        <v>19937</v>
      </c>
      <c r="B87">
        <v>56.6</v>
      </c>
    </row>
    <row r="88" spans="1:2" x14ac:dyDescent="0.55000000000000004">
      <c r="A88" s="5">
        <v>19968</v>
      </c>
      <c r="B88">
        <v>62.2</v>
      </c>
    </row>
    <row r="89" spans="1:2" x14ac:dyDescent="0.55000000000000004">
      <c r="A89" s="5">
        <v>19998</v>
      </c>
      <c r="B89">
        <v>66.7</v>
      </c>
    </row>
    <row r="90" spans="1:2" x14ac:dyDescent="0.55000000000000004">
      <c r="A90" s="5">
        <v>20029</v>
      </c>
      <c r="B90">
        <v>66</v>
      </c>
    </row>
    <row r="91" spans="1:2" x14ac:dyDescent="0.55000000000000004">
      <c r="A91" s="5">
        <v>20059</v>
      </c>
      <c r="B91">
        <v>73.599999999999994</v>
      </c>
    </row>
    <row r="92" spans="1:2" x14ac:dyDescent="0.55000000000000004">
      <c r="A92" s="5">
        <v>20090</v>
      </c>
      <c r="B92">
        <v>66.8</v>
      </c>
    </row>
    <row r="93" spans="1:2" x14ac:dyDescent="0.55000000000000004">
      <c r="A93" s="5">
        <v>20121</v>
      </c>
      <c r="B93">
        <v>73.900000000000006</v>
      </c>
    </row>
    <row r="94" spans="1:2" x14ac:dyDescent="0.55000000000000004">
      <c r="A94" s="5">
        <v>20149</v>
      </c>
      <c r="B94">
        <v>71.5</v>
      </c>
    </row>
    <row r="95" spans="1:2" x14ac:dyDescent="0.55000000000000004">
      <c r="A95" s="5">
        <v>20180</v>
      </c>
      <c r="B95">
        <v>70.900000000000006</v>
      </c>
    </row>
    <row r="96" spans="1:2" x14ac:dyDescent="0.55000000000000004">
      <c r="A96" s="5">
        <v>20210</v>
      </c>
      <c r="B96">
        <v>72.900000000000006</v>
      </c>
    </row>
    <row r="97" spans="1:2" x14ac:dyDescent="0.55000000000000004">
      <c r="A97" s="5">
        <v>20241</v>
      </c>
      <c r="B97">
        <v>60.9</v>
      </c>
    </row>
    <row r="98" spans="1:2" x14ac:dyDescent="0.55000000000000004">
      <c r="A98" s="5">
        <v>20271</v>
      </c>
      <c r="B98">
        <v>67.099999999999994</v>
      </c>
    </row>
    <row r="99" spans="1:2" x14ac:dyDescent="0.55000000000000004">
      <c r="A99" s="5">
        <v>20302</v>
      </c>
      <c r="B99">
        <v>70.400000000000006</v>
      </c>
    </row>
    <row r="100" spans="1:2" x14ac:dyDescent="0.55000000000000004">
      <c r="A100" s="5">
        <v>20333</v>
      </c>
      <c r="B100">
        <v>63.7</v>
      </c>
    </row>
    <row r="101" spans="1:2" x14ac:dyDescent="0.55000000000000004">
      <c r="A101" s="5">
        <v>20363</v>
      </c>
      <c r="B101">
        <v>66.3</v>
      </c>
    </row>
    <row r="102" spans="1:2" x14ac:dyDescent="0.55000000000000004">
      <c r="A102" s="5">
        <v>20394</v>
      </c>
      <c r="B102">
        <v>61.5</v>
      </c>
    </row>
    <row r="103" spans="1:2" x14ac:dyDescent="0.55000000000000004">
      <c r="A103" s="5">
        <v>20424</v>
      </c>
      <c r="B103">
        <v>66.599999999999994</v>
      </c>
    </row>
    <row r="104" spans="1:2" x14ac:dyDescent="0.55000000000000004">
      <c r="A104" s="5">
        <v>20455</v>
      </c>
      <c r="B104">
        <v>61.8</v>
      </c>
    </row>
    <row r="105" spans="1:2" x14ac:dyDescent="0.55000000000000004">
      <c r="A105" s="5">
        <v>20486</v>
      </c>
      <c r="B105">
        <v>56.2</v>
      </c>
    </row>
    <row r="106" spans="1:2" x14ac:dyDescent="0.55000000000000004">
      <c r="A106" s="5">
        <v>20515</v>
      </c>
      <c r="B106">
        <v>57.3</v>
      </c>
    </row>
    <row r="107" spans="1:2" x14ac:dyDescent="0.55000000000000004">
      <c r="A107" s="5">
        <v>20546</v>
      </c>
      <c r="B107">
        <v>55.9</v>
      </c>
    </row>
    <row r="108" spans="1:2" x14ac:dyDescent="0.55000000000000004">
      <c r="A108" s="5">
        <v>20576</v>
      </c>
      <c r="B108">
        <v>53</v>
      </c>
    </row>
    <row r="109" spans="1:2" x14ac:dyDescent="0.55000000000000004">
      <c r="A109" s="5">
        <v>20607</v>
      </c>
      <c r="B109">
        <v>48.9</v>
      </c>
    </row>
    <row r="110" spans="1:2" x14ac:dyDescent="0.55000000000000004">
      <c r="A110" s="5">
        <v>20637</v>
      </c>
      <c r="B110">
        <v>44.4</v>
      </c>
    </row>
    <row r="111" spans="1:2" x14ac:dyDescent="0.55000000000000004">
      <c r="A111" s="5">
        <v>20668</v>
      </c>
      <c r="B111">
        <v>54.3</v>
      </c>
    </row>
    <row r="112" spans="1:2" x14ac:dyDescent="0.55000000000000004">
      <c r="A112" s="5">
        <v>20699</v>
      </c>
      <c r="B112">
        <v>60.5</v>
      </c>
    </row>
    <row r="113" spans="1:2" x14ac:dyDescent="0.55000000000000004">
      <c r="A113" s="5">
        <v>20729</v>
      </c>
      <c r="B113">
        <v>55.6</v>
      </c>
    </row>
    <row r="114" spans="1:2" x14ac:dyDescent="0.55000000000000004">
      <c r="A114" s="5">
        <v>20760</v>
      </c>
      <c r="B114">
        <v>57</v>
      </c>
    </row>
    <row r="115" spans="1:2" x14ac:dyDescent="0.55000000000000004">
      <c r="A115" s="5">
        <v>20790</v>
      </c>
      <c r="B115">
        <v>52.8</v>
      </c>
    </row>
    <row r="116" spans="1:2" x14ac:dyDescent="0.55000000000000004">
      <c r="A116" s="5">
        <v>20821</v>
      </c>
      <c r="B116">
        <v>57.6</v>
      </c>
    </row>
    <row r="117" spans="1:2" x14ac:dyDescent="0.55000000000000004">
      <c r="A117" s="5">
        <v>20852</v>
      </c>
      <c r="B117">
        <v>52.5</v>
      </c>
    </row>
    <row r="118" spans="1:2" x14ac:dyDescent="0.55000000000000004">
      <c r="A118" s="5">
        <v>20880</v>
      </c>
      <c r="B118">
        <v>51.1</v>
      </c>
    </row>
    <row r="119" spans="1:2" x14ac:dyDescent="0.55000000000000004">
      <c r="A119" s="5">
        <v>20911</v>
      </c>
      <c r="B119">
        <v>49.2</v>
      </c>
    </row>
    <row r="120" spans="1:2" x14ac:dyDescent="0.55000000000000004">
      <c r="A120" s="5">
        <v>20941</v>
      </c>
      <c r="B120">
        <v>46.1</v>
      </c>
    </row>
    <row r="121" spans="1:2" x14ac:dyDescent="0.55000000000000004">
      <c r="A121" s="5">
        <v>20972</v>
      </c>
      <c r="B121">
        <v>49.8</v>
      </c>
    </row>
    <row r="122" spans="1:2" x14ac:dyDescent="0.55000000000000004">
      <c r="A122" s="5">
        <v>21002</v>
      </c>
      <c r="B122">
        <v>47.6</v>
      </c>
    </row>
    <row r="123" spans="1:2" x14ac:dyDescent="0.55000000000000004">
      <c r="A123" s="5">
        <v>21033</v>
      </c>
      <c r="B123">
        <v>48.8</v>
      </c>
    </row>
    <row r="124" spans="1:2" x14ac:dyDescent="0.55000000000000004">
      <c r="A124" s="5">
        <v>21064</v>
      </c>
      <c r="B124">
        <v>53.8</v>
      </c>
    </row>
    <row r="125" spans="1:2" x14ac:dyDescent="0.55000000000000004">
      <c r="A125" s="5">
        <v>21094</v>
      </c>
      <c r="B125">
        <v>46.4</v>
      </c>
    </row>
    <row r="126" spans="1:2" x14ac:dyDescent="0.55000000000000004">
      <c r="A126" s="5">
        <v>21125</v>
      </c>
      <c r="B126">
        <v>47.2</v>
      </c>
    </row>
    <row r="127" spans="1:2" x14ac:dyDescent="0.55000000000000004">
      <c r="A127" s="5">
        <v>21155</v>
      </c>
      <c r="B127">
        <v>42.8</v>
      </c>
    </row>
    <row r="128" spans="1:2" x14ac:dyDescent="0.55000000000000004">
      <c r="A128" s="5">
        <v>21186</v>
      </c>
      <c r="B128">
        <v>35.200000000000003</v>
      </c>
    </row>
    <row r="129" spans="1:2" x14ac:dyDescent="0.55000000000000004">
      <c r="A129" s="5">
        <v>21217</v>
      </c>
      <c r="B129">
        <v>47.3</v>
      </c>
    </row>
    <row r="130" spans="1:2" x14ac:dyDescent="0.55000000000000004">
      <c r="A130" s="5">
        <v>21245</v>
      </c>
      <c r="B130">
        <v>45.3</v>
      </c>
    </row>
    <row r="131" spans="1:2" x14ac:dyDescent="0.55000000000000004">
      <c r="A131" s="5">
        <v>21276</v>
      </c>
      <c r="B131">
        <v>47.2</v>
      </c>
    </row>
    <row r="132" spans="1:2" x14ac:dyDescent="0.55000000000000004">
      <c r="A132" s="5">
        <v>21306</v>
      </c>
      <c r="B132">
        <v>56.7</v>
      </c>
    </row>
    <row r="133" spans="1:2" x14ac:dyDescent="0.55000000000000004">
      <c r="A133" s="5">
        <v>21337</v>
      </c>
      <c r="B133">
        <v>60.8</v>
      </c>
    </row>
    <row r="134" spans="1:2" x14ac:dyDescent="0.55000000000000004">
      <c r="A134" s="5">
        <v>21367</v>
      </c>
      <c r="B134">
        <v>66.5</v>
      </c>
    </row>
    <row r="135" spans="1:2" x14ac:dyDescent="0.55000000000000004">
      <c r="A135" s="5">
        <v>21398</v>
      </c>
      <c r="B135">
        <v>65.2</v>
      </c>
    </row>
    <row r="136" spans="1:2" x14ac:dyDescent="0.55000000000000004">
      <c r="A136" s="5">
        <v>21429</v>
      </c>
      <c r="B136">
        <v>67</v>
      </c>
    </row>
    <row r="137" spans="1:2" x14ac:dyDescent="0.55000000000000004">
      <c r="A137" s="5">
        <v>21459</v>
      </c>
      <c r="B137">
        <v>67.900000000000006</v>
      </c>
    </row>
    <row r="138" spans="1:2" x14ac:dyDescent="0.55000000000000004">
      <c r="A138" s="5">
        <v>21490</v>
      </c>
      <c r="B138">
        <v>68.5</v>
      </c>
    </row>
    <row r="139" spans="1:2" x14ac:dyDescent="0.55000000000000004">
      <c r="A139" s="5">
        <v>21520</v>
      </c>
      <c r="B139">
        <v>64.7</v>
      </c>
    </row>
    <row r="140" spans="1:2" x14ac:dyDescent="0.55000000000000004">
      <c r="A140" s="5">
        <v>21551</v>
      </c>
      <c r="B140">
        <v>69</v>
      </c>
    </row>
    <row r="141" spans="1:2" x14ac:dyDescent="0.55000000000000004">
      <c r="A141" s="5">
        <v>21582</v>
      </c>
      <c r="B141">
        <v>70.5</v>
      </c>
    </row>
    <row r="142" spans="1:2" x14ac:dyDescent="0.55000000000000004">
      <c r="A142" s="5">
        <v>21610</v>
      </c>
      <c r="B142">
        <v>70.2</v>
      </c>
    </row>
    <row r="143" spans="1:2" x14ac:dyDescent="0.55000000000000004">
      <c r="A143" s="5">
        <v>21641</v>
      </c>
      <c r="B143">
        <v>66.900000000000006</v>
      </c>
    </row>
    <row r="144" spans="1:2" x14ac:dyDescent="0.55000000000000004">
      <c r="A144" s="5">
        <v>21671</v>
      </c>
      <c r="B144">
        <v>69.900000000000006</v>
      </c>
    </row>
    <row r="145" spans="1:2" x14ac:dyDescent="0.55000000000000004">
      <c r="A145" s="5">
        <v>21702</v>
      </c>
      <c r="B145">
        <v>64.2</v>
      </c>
    </row>
    <row r="146" spans="1:2" x14ac:dyDescent="0.55000000000000004">
      <c r="A146" s="5">
        <v>21732</v>
      </c>
      <c r="B146">
        <v>61.3</v>
      </c>
    </row>
    <row r="147" spans="1:2" x14ac:dyDescent="0.55000000000000004">
      <c r="A147" s="5">
        <v>21763</v>
      </c>
      <c r="B147">
        <v>54.4</v>
      </c>
    </row>
    <row r="148" spans="1:2" x14ac:dyDescent="0.55000000000000004">
      <c r="A148" s="5">
        <v>21794</v>
      </c>
      <c r="B148">
        <v>43.7</v>
      </c>
    </row>
    <row r="149" spans="1:2" x14ac:dyDescent="0.55000000000000004">
      <c r="A149" s="5">
        <v>21824</v>
      </c>
      <c r="B149">
        <v>50</v>
      </c>
    </row>
    <row r="150" spans="1:2" x14ac:dyDescent="0.55000000000000004">
      <c r="A150" s="5">
        <v>21855</v>
      </c>
      <c r="B150">
        <v>51.1</v>
      </c>
    </row>
    <row r="151" spans="1:2" x14ac:dyDescent="0.55000000000000004">
      <c r="A151" s="5">
        <v>21885</v>
      </c>
      <c r="B151">
        <v>62.8</v>
      </c>
    </row>
    <row r="152" spans="1:2" x14ac:dyDescent="0.55000000000000004">
      <c r="A152" s="5">
        <v>21916</v>
      </c>
      <c r="B152">
        <v>65.400000000000006</v>
      </c>
    </row>
    <row r="153" spans="1:2" x14ac:dyDescent="0.55000000000000004">
      <c r="A153" s="5">
        <v>21947</v>
      </c>
      <c r="B153">
        <v>52.5</v>
      </c>
    </row>
    <row r="154" spans="1:2" x14ac:dyDescent="0.55000000000000004">
      <c r="A154" s="5">
        <v>21976</v>
      </c>
      <c r="B154">
        <v>52.2</v>
      </c>
    </row>
    <row r="155" spans="1:2" x14ac:dyDescent="0.55000000000000004">
      <c r="A155" s="5">
        <v>22007</v>
      </c>
      <c r="B155">
        <v>52</v>
      </c>
    </row>
    <row r="156" spans="1:2" x14ac:dyDescent="0.55000000000000004">
      <c r="A156" s="5">
        <v>22037</v>
      </c>
      <c r="B156">
        <v>45.8</v>
      </c>
    </row>
    <row r="157" spans="1:2" x14ac:dyDescent="0.55000000000000004">
      <c r="A157" s="5">
        <v>22068</v>
      </c>
      <c r="B157">
        <v>49.2</v>
      </c>
    </row>
    <row r="158" spans="1:2" x14ac:dyDescent="0.55000000000000004">
      <c r="A158" s="5">
        <v>22098</v>
      </c>
      <c r="B158">
        <v>45.7</v>
      </c>
    </row>
    <row r="159" spans="1:2" x14ac:dyDescent="0.55000000000000004">
      <c r="A159" s="5">
        <v>22129</v>
      </c>
      <c r="B159">
        <v>55.6</v>
      </c>
    </row>
    <row r="160" spans="1:2" x14ac:dyDescent="0.55000000000000004">
      <c r="A160" s="5">
        <v>22160</v>
      </c>
      <c r="B160">
        <v>50.5</v>
      </c>
    </row>
    <row r="161" spans="1:2" x14ac:dyDescent="0.55000000000000004">
      <c r="A161" s="5">
        <v>22190</v>
      </c>
      <c r="B161">
        <v>50.1</v>
      </c>
    </row>
    <row r="162" spans="1:2" x14ac:dyDescent="0.55000000000000004">
      <c r="A162" s="5">
        <v>22221</v>
      </c>
      <c r="B162">
        <v>48.2</v>
      </c>
    </row>
    <row r="163" spans="1:2" x14ac:dyDescent="0.55000000000000004">
      <c r="A163" s="5">
        <v>22251</v>
      </c>
      <c r="B163">
        <v>47.5</v>
      </c>
    </row>
    <row r="164" spans="1:2" x14ac:dyDescent="0.55000000000000004">
      <c r="A164" s="5">
        <v>22282</v>
      </c>
      <c r="B164">
        <v>47.2</v>
      </c>
    </row>
    <row r="165" spans="1:2" x14ac:dyDescent="0.55000000000000004">
      <c r="A165" s="5">
        <v>22313</v>
      </c>
      <c r="B165">
        <v>48.7</v>
      </c>
    </row>
    <row r="166" spans="1:2" x14ac:dyDescent="0.55000000000000004">
      <c r="A166" s="5">
        <v>22341</v>
      </c>
      <c r="B166">
        <v>55.2</v>
      </c>
    </row>
    <row r="167" spans="1:2" x14ac:dyDescent="0.55000000000000004">
      <c r="A167" s="5">
        <v>22372</v>
      </c>
      <c r="B167">
        <v>67.7</v>
      </c>
    </row>
    <row r="168" spans="1:2" x14ac:dyDescent="0.55000000000000004">
      <c r="A168" s="5">
        <v>22402</v>
      </c>
      <c r="B168">
        <v>64.8</v>
      </c>
    </row>
    <row r="169" spans="1:2" x14ac:dyDescent="0.55000000000000004">
      <c r="A169" s="5">
        <v>22433</v>
      </c>
      <c r="B169">
        <v>64</v>
      </c>
    </row>
    <row r="170" spans="1:2" x14ac:dyDescent="0.55000000000000004">
      <c r="A170" s="5">
        <v>22463</v>
      </c>
      <c r="B170">
        <v>64.5</v>
      </c>
    </row>
    <row r="171" spans="1:2" x14ac:dyDescent="0.55000000000000004">
      <c r="A171" s="5">
        <v>22494</v>
      </c>
      <c r="B171">
        <v>62.9</v>
      </c>
    </row>
    <row r="172" spans="1:2" x14ac:dyDescent="0.55000000000000004">
      <c r="A172" s="5">
        <v>22525</v>
      </c>
      <c r="B172">
        <v>69.5</v>
      </c>
    </row>
    <row r="173" spans="1:2" x14ac:dyDescent="0.55000000000000004">
      <c r="A173" s="5">
        <v>22555</v>
      </c>
      <c r="B173">
        <v>68.3</v>
      </c>
    </row>
    <row r="174" spans="1:2" x14ac:dyDescent="0.55000000000000004">
      <c r="A174" s="5">
        <v>22586</v>
      </c>
      <c r="B174">
        <v>65.099999999999994</v>
      </c>
    </row>
    <row r="175" spans="1:2" x14ac:dyDescent="0.55000000000000004">
      <c r="A175" s="5">
        <v>22616</v>
      </c>
      <c r="B175">
        <v>73.400000000000006</v>
      </c>
    </row>
    <row r="176" spans="1:2" x14ac:dyDescent="0.55000000000000004">
      <c r="A176" s="5">
        <v>22647</v>
      </c>
      <c r="B176">
        <v>59.4</v>
      </c>
    </row>
    <row r="177" spans="1:2" x14ac:dyDescent="0.55000000000000004">
      <c r="A177" s="5">
        <v>22678</v>
      </c>
      <c r="B177">
        <v>61.8</v>
      </c>
    </row>
    <row r="178" spans="1:2" x14ac:dyDescent="0.55000000000000004">
      <c r="A178" s="5">
        <v>22706</v>
      </c>
      <c r="B178">
        <v>60.1</v>
      </c>
    </row>
    <row r="179" spans="1:2" x14ac:dyDescent="0.55000000000000004">
      <c r="A179" s="5">
        <v>22737</v>
      </c>
      <c r="B179">
        <v>57.3</v>
      </c>
    </row>
    <row r="180" spans="1:2" x14ac:dyDescent="0.55000000000000004">
      <c r="A180" s="5">
        <v>22767</v>
      </c>
      <c r="B180">
        <v>53.6</v>
      </c>
    </row>
    <row r="181" spans="1:2" x14ac:dyDescent="0.55000000000000004">
      <c r="A181" s="5">
        <v>22798</v>
      </c>
      <c r="B181">
        <v>52.5</v>
      </c>
    </row>
    <row r="182" spans="1:2" x14ac:dyDescent="0.55000000000000004">
      <c r="A182" s="5">
        <v>22828</v>
      </c>
      <c r="B182">
        <v>53.2</v>
      </c>
    </row>
    <row r="183" spans="1:2" x14ac:dyDescent="0.55000000000000004">
      <c r="A183" s="5">
        <v>22859</v>
      </c>
      <c r="B183">
        <v>52.9</v>
      </c>
    </row>
    <row r="184" spans="1:2" x14ac:dyDescent="0.55000000000000004">
      <c r="A184" s="5">
        <v>22890</v>
      </c>
      <c r="B184">
        <v>53</v>
      </c>
    </row>
    <row r="185" spans="1:2" x14ac:dyDescent="0.55000000000000004">
      <c r="A185" s="5">
        <v>22920</v>
      </c>
      <c r="B185">
        <v>53.6</v>
      </c>
    </row>
    <row r="186" spans="1:2" x14ac:dyDescent="0.55000000000000004">
      <c r="A186" s="5">
        <v>22951</v>
      </c>
      <c r="B186">
        <v>57.8</v>
      </c>
    </row>
    <row r="187" spans="1:2" x14ac:dyDescent="0.55000000000000004">
      <c r="A187" s="5">
        <v>22981</v>
      </c>
      <c r="B187">
        <v>59.7</v>
      </c>
    </row>
    <row r="188" spans="1:2" x14ac:dyDescent="0.55000000000000004">
      <c r="A188" s="5">
        <v>23012</v>
      </c>
      <c r="B188">
        <v>60.9</v>
      </c>
    </row>
    <row r="189" spans="1:2" x14ac:dyDescent="0.55000000000000004">
      <c r="A189" s="5">
        <v>23043</v>
      </c>
      <c r="B189">
        <v>60.4</v>
      </c>
    </row>
    <row r="190" spans="1:2" x14ac:dyDescent="0.55000000000000004">
      <c r="A190" s="5">
        <v>23071</v>
      </c>
      <c r="B190">
        <v>57.5</v>
      </c>
    </row>
    <row r="191" spans="1:2" x14ac:dyDescent="0.55000000000000004">
      <c r="A191" s="5">
        <v>23102</v>
      </c>
      <c r="B191">
        <v>60.6</v>
      </c>
    </row>
    <row r="192" spans="1:2" x14ac:dyDescent="0.55000000000000004">
      <c r="A192" s="5">
        <v>23132</v>
      </c>
      <c r="B192">
        <v>66.900000000000006</v>
      </c>
    </row>
    <row r="193" spans="1:2" x14ac:dyDescent="0.55000000000000004">
      <c r="A193" s="5">
        <v>23163</v>
      </c>
      <c r="B193">
        <v>61.9</v>
      </c>
    </row>
    <row r="194" spans="1:2" x14ac:dyDescent="0.55000000000000004">
      <c r="A194" s="5">
        <v>23193</v>
      </c>
      <c r="B194">
        <v>60.1</v>
      </c>
    </row>
    <row r="195" spans="1:2" x14ac:dyDescent="0.55000000000000004">
      <c r="A195" s="5">
        <v>23224</v>
      </c>
      <c r="B195">
        <v>62</v>
      </c>
    </row>
    <row r="196" spans="1:2" x14ac:dyDescent="0.55000000000000004">
      <c r="A196" s="5">
        <v>23255</v>
      </c>
      <c r="B196">
        <v>59.8</v>
      </c>
    </row>
    <row r="197" spans="1:2" x14ac:dyDescent="0.55000000000000004">
      <c r="A197" s="5">
        <v>23285</v>
      </c>
      <c r="B197">
        <v>64</v>
      </c>
    </row>
    <row r="198" spans="1:2" x14ac:dyDescent="0.55000000000000004">
      <c r="A198" s="5">
        <v>23316</v>
      </c>
      <c r="B198">
        <v>63.7</v>
      </c>
    </row>
    <row r="199" spans="1:2" x14ac:dyDescent="0.55000000000000004">
      <c r="A199" s="5">
        <v>23346</v>
      </c>
      <c r="B199">
        <v>58.6</v>
      </c>
    </row>
    <row r="200" spans="1:2" x14ac:dyDescent="0.55000000000000004">
      <c r="A200" s="5">
        <v>23377</v>
      </c>
      <c r="B200">
        <v>61.3</v>
      </c>
    </row>
    <row r="201" spans="1:2" x14ac:dyDescent="0.55000000000000004">
      <c r="A201" s="5">
        <v>23408</v>
      </c>
      <c r="B201">
        <v>61.8</v>
      </c>
    </row>
    <row r="202" spans="1:2" x14ac:dyDescent="0.55000000000000004">
      <c r="A202" s="5">
        <v>23437</v>
      </c>
      <c r="B202">
        <v>61.7</v>
      </c>
    </row>
    <row r="203" spans="1:2" x14ac:dyDescent="0.55000000000000004">
      <c r="A203" s="5">
        <v>23468</v>
      </c>
      <c r="B203">
        <v>63.6</v>
      </c>
    </row>
    <row r="204" spans="1:2" x14ac:dyDescent="0.55000000000000004">
      <c r="A204" s="5">
        <v>23498</v>
      </c>
      <c r="B204">
        <v>59.9</v>
      </c>
    </row>
    <row r="205" spans="1:2" x14ac:dyDescent="0.55000000000000004">
      <c r="A205" s="5">
        <v>23529</v>
      </c>
      <c r="B205">
        <v>64.7</v>
      </c>
    </row>
    <row r="206" spans="1:2" x14ac:dyDescent="0.55000000000000004">
      <c r="A206" s="5">
        <v>23559</v>
      </c>
      <c r="B206">
        <v>69.900000000000006</v>
      </c>
    </row>
    <row r="207" spans="1:2" x14ac:dyDescent="0.55000000000000004">
      <c r="A207" s="5">
        <v>23590</v>
      </c>
      <c r="B207">
        <v>68</v>
      </c>
    </row>
    <row r="208" spans="1:2" x14ac:dyDescent="0.55000000000000004">
      <c r="A208" s="5">
        <v>23621</v>
      </c>
      <c r="B208">
        <v>63.3</v>
      </c>
    </row>
    <row r="209" spans="1:2" x14ac:dyDescent="0.55000000000000004">
      <c r="A209" s="5">
        <v>23651</v>
      </c>
      <c r="B209">
        <v>58.9</v>
      </c>
    </row>
    <row r="210" spans="1:2" x14ac:dyDescent="0.55000000000000004">
      <c r="A210" s="5">
        <v>23682</v>
      </c>
      <c r="B210">
        <v>60.7</v>
      </c>
    </row>
    <row r="211" spans="1:2" x14ac:dyDescent="0.55000000000000004">
      <c r="A211" s="5">
        <v>23712</v>
      </c>
      <c r="B211">
        <v>64.400000000000006</v>
      </c>
    </row>
    <row r="212" spans="1:2" x14ac:dyDescent="0.55000000000000004">
      <c r="A212" s="5">
        <v>23743</v>
      </c>
      <c r="B212">
        <v>62.3</v>
      </c>
    </row>
    <row r="213" spans="1:2" x14ac:dyDescent="0.55000000000000004">
      <c r="A213" s="5">
        <v>23774</v>
      </c>
      <c r="B213">
        <v>63.2</v>
      </c>
    </row>
    <row r="214" spans="1:2" x14ac:dyDescent="0.55000000000000004">
      <c r="A214" s="5">
        <v>23802</v>
      </c>
      <c r="B214">
        <v>68.7</v>
      </c>
    </row>
    <row r="215" spans="1:2" x14ac:dyDescent="0.55000000000000004">
      <c r="A215" s="5">
        <v>23833</v>
      </c>
      <c r="B215">
        <v>59.8</v>
      </c>
    </row>
    <row r="216" spans="1:2" x14ac:dyDescent="0.55000000000000004">
      <c r="A216" s="5">
        <v>23863</v>
      </c>
      <c r="B216">
        <v>60.2</v>
      </c>
    </row>
    <row r="217" spans="1:2" x14ac:dyDescent="0.55000000000000004">
      <c r="A217" s="5">
        <v>23894</v>
      </c>
      <c r="B217">
        <v>57.4</v>
      </c>
    </row>
    <row r="218" spans="1:2" x14ac:dyDescent="0.55000000000000004">
      <c r="A218" s="5">
        <v>23924</v>
      </c>
      <c r="B218">
        <v>56.6</v>
      </c>
    </row>
    <row r="219" spans="1:2" x14ac:dyDescent="0.55000000000000004">
      <c r="A219" s="5">
        <v>23955</v>
      </c>
      <c r="B219">
        <v>56</v>
      </c>
    </row>
    <row r="220" spans="1:2" x14ac:dyDescent="0.55000000000000004">
      <c r="A220" s="5">
        <v>23986</v>
      </c>
      <c r="B220">
        <v>63.6</v>
      </c>
    </row>
    <row r="221" spans="1:2" x14ac:dyDescent="0.55000000000000004">
      <c r="A221" s="5">
        <v>24016</v>
      </c>
      <c r="B221">
        <v>62</v>
      </c>
    </row>
    <row r="222" spans="1:2" x14ac:dyDescent="0.55000000000000004">
      <c r="A222" s="5">
        <v>24047</v>
      </c>
      <c r="B222">
        <v>61.9</v>
      </c>
    </row>
    <row r="223" spans="1:2" x14ac:dyDescent="0.55000000000000004">
      <c r="A223" s="5">
        <v>24077</v>
      </c>
      <c r="B223">
        <v>62.9</v>
      </c>
    </row>
    <row r="224" spans="1:2" x14ac:dyDescent="0.55000000000000004">
      <c r="A224" s="5">
        <v>24108</v>
      </c>
      <c r="B224">
        <v>66.5</v>
      </c>
    </row>
    <row r="225" spans="1:2" x14ac:dyDescent="0.55000000000000004">
      <c r="A225" s="5">
        <v>24139</v>
      </c>
      <c r="B225">
        <v>66.099999999999994</v>
      </c>
    </row>
    <row r="226" spans="1:2" x14ac:dyDescent="0.55000000000000004">
      <c r="A226" s="5">
        <v>24167</v>
      </c>
      <c r="B226">
        <v>64.3</v>
      </c>
    </row>
    <row r="227" spans="1:2" x14ac:dyDescent="0.55000000000000004">
      <c r="A227" s="5">
        <v>24198</v>
      </c>
      <c r="B227">
        <v>64.3</v>
      </c>
    </row>
    <row r="228" spans="1:2" x14ac:dyDescent="0.55000000000000004">
      <c r="A228" s="5">
        <v>24228</v>
      </c>
      <c r="B228">
        <v>52.7</v>
      </c>
    </row>
    <row r="229" spans="1:2" x14ac:dyDescent="0.55000000000000004">
      <c r="A229" s="5">
        <v>24259</v>
      </c>
      <c r="B229">
        <v>55.9</v>
      </c>
    </row>
    <row r="230" spans="1:2" x14ac:dyDescent="0.55000000000000004">
      <c r="A230" s="5">
        <v>24289</v>
      </c>
      <c r="B230">
        <v>56.3</v>
      </c>
    </row>
    <row r="231" spans="1:2" x14ac:dyDescent="0.55000000000000004">
      <c r="A231" s="5">
        <v>24320</v>
      </c>
      <c r="B231">
        <v>53.3</v>
      </c>
    </row>
    <row r="232" spans="1:2" x14ac:dyDescent="0.55000000000000004">
      <c r="A232" s="5">
        <v>24351</v>
      </c>
      <c r="B232">
        <v>55.2</v>
      </c>
    </row>
    <row r="233" spans="1:2" x14ac:dyDescent="0.55000000000000004">
      <c r="A233" s="5">
        <v>24381</v>
      </c>
      <c r="B233">
        <v>51.6</v>
      </c>
    </row>
    <row r="234" spans="1:2" x14ac:dyDescent="0.55000000000000004">
      <c r="A234" s="5">
        <v>24412</v>
      </c>
      <c r="B234">
        <v>46.8</v>
      </c>
    </row>
    <row r="235" spans="1:2" x14ac:dyDescent="0.55000000000000004">
      <c r="A235" s="5">
        <v>24442</v>
      </c>
      <c r="B235">
        <v>48.8</v>
      </c>
    </row>
    <row r="236" spans="1:2" x14ac:dyDescent="0.55000000000000004">
      <c r="A236" s="5">
        <v>24473</v>
      </c>
      <c r="B236">
        <v>46.2</v>
      </c>
    </row>
    <row r="237" spans="1:2" x14ac:dyDescent="0.55000000000000004">
      <c r="A237" s="5">
        <v>24504</v>
      </c>
      <c r="B237">
        <v>45.1</v>
      </c>
    </row>
    <row r="238" spans="1:2" x14ac:dyDescent="0.55000000000000004">
      <c r="A238" s="5">
        <v>24532</v>
      </c>
      <c r="B238">
        <v>45.3</v>
      </c>
    </row>
    <row r="239" spans="1:2" x14ac:dyDescent="0.55000000000000004">
      <c r="A239" s="5">
        <v>24563</v>
      </c>
      <c r="B239">
        <v>46.4</v>
      </c>
    </row>
    <row r="240" spans="1:2" x14ac:dyDescent="0.55000000000000004">
      <c r="A240" s="5">
        <v>24593</v>
      </c>
      <c r="B240">
        <v>47.6</v>
      </c>
    </row>
    <row r="241" spans="1:2" x14ac:dyDescent="0.55000000000000004">
      <c r="A241" s="5">
        <v>24624</v>
      </c>
      <c r="B241">
        <v>51.8</v>
      </c>
    </row>
    <row r="242" spans="1:2" x14ac:dyDescent="0.55000000000000004">
      <c r="A242" s="5">
        <v>24654</v>
      </c>
      <c r="B242">
        <v>53.7</v>
      </c>
    </row>
    <row r="243" spans="1:2" x14ac:dyDescent="0.55000000000000004">
      <c r="A243" s="5">
        <v>24685</v>
      </c>
      <c r="B243">
        <v>55.4</v>
      </c>
    </row>
    <row r="244" spans="1:2" x14ac:dyDescent="0.55000000000000004">
      <c r="A244" s="5">
        <v>24716</v>
      </c>
      <c r="B244">
        <v>62</v>
      </c>
    </row>
    <row r="245" spans="1:2" x14ac:dyDescent="0.55000000000000004">
      <c r="A245" s="5">
        <v>24746</v>
      </c>
      <c r="B245">
        <v>55.8</v>
      </c>
    </row>
    <row r="246" spans="1:2" x14ac:dyDescent="0.55000000000000004">
      <c r="A246" s="5">
        <v>24777</v>
      </c>
      <c r="B246">
        <v>57</v>
      </c>
    </row>
    <row r="247" spans="1:2" x14ac:dyDescent="0.55000000000000004">
      <c r="A247" s="5">
        <v>24807</v>
      </c>
      <c r="B247">
        <v>59.4</v>
      </c>
    </row>
    <row r="248" spans="1:2" x14ac:dyDescent="0.55000000000000004">
      <c r="A248" s="5">
        <v>24838</v>
      </c>
      <c r="B248">
        <v>60.1</v>
      </c>
    </row>
    <row r="249" spans="1:2" x14ac:dyDescent="0.55000000000000004">
      <c r="A249" s="5">
        <v>24869</v>
      </c>
      <c r="B249">
        <v>56.6</v>
      </c>
    </row>
    <row r="250" spans="1:2" x14ac:dyDescent="0.55000000000000004">
      <c r="A250" s="5">
        <v>24898</v>
      </c>
      <c r="B250">
        <v>55.7</v>
      </c>
    </row>
    <row r="251" spans="1:2" x14ac:dyDescent="0.55000000000000004">
      <c r="A251" s="5">
        <v>24929</v>
      </c>
      <c r="B251">
        <v>64.5</v>
      </c>
    </row>
    <row r="252" spans="1:2" x14ac:dyDescent="0.55000000000000004">
      <c r="A252" s="5">
        <v>24959</v>
      </c>
      <c r="B252">
        <v>56.2</v>
      </c>
    </row>
    <row r="253" spans="1:2" x14ac:dyDescent="0.55000000000000004">
      <c r="A253" s="5">
        <v>24990</v>
      </c>
      <c r="B253">
        <v>54.3</v>
      </c>
    </row>
    <row r="254" spans="1:2" x14ac:dyDescent="0.55000000000000004">
      <c r="A254" s="5">
        <v>25020</v>
      </c>
      <c r="B254">
        <v>54.5</v>
      </c>
    </row>
    <row r="255" spans="1:2" x14ac:dyDescent="0.55000000000000004">
      <c r="A255" s="5">
        <v>25051</v>
      </c>
      <c r="B255">
        <v>53.8</v>
      </c>
    </row>
    <row r="256" spans="1:2" x14ac:dyDescent="0.55000000000000004">
      <c r="A256" s="5">
        <v>25082</v>
      </c>
      <c r="B256">
        <v>55.4</v>
      </c>
    </row>
    <row r="257" spans="1:2" x14ac:dyDescent="0.55000000000000004">
      <c r="A257" s="5">
        <v>25112</v>
      </c>
      <c r="B257">
        <v>58.5</v>
      </c>
    </row>
    <row r="258" spans="1:2" x14ac:dyDescent="0.55000000000000004">
      <c r="A258" s="5">
        <v>25143</v>
      </c>
      <c r="B258">
        <v>61.3</v>
      </c>
    </row>
    <row r="259" spans="1:2" x14ac:dyDescent="0.55000000000000004">
      <c r="A259" s="5">
        <v>25173</v>
      </c>
      <c r="B259">
        <v>56.7</v>
      </c>
    </row>
    <row r="260" spans="1:2" x14ac:dyDescent="0.55000000000000004">
      <c r="A260" s="5">
        <v>25204</v>
      </c>
      <c r="B260">
        <v>54.4</v>
      </c>
    </row>
    <row r="261" spans="1:2" x14ac:dyDescent="0.55000000000000004">
      <c r="A261" s="5">
        <v>25235</v>
      </c>
      <c r="B261">
        <v>57.9</v>
      </c>
    </row>
    <row r="262" spans="1:2" x14ac:dyDescent="0.55000000000000004">
      <c r="A262" s="5">
        <v>25263</v>
      </c>
      <c r="B262">
        <v>59.3</v>
      </c>
    </row>
    <row r="263" spans="1:2" x14ac:dyDescent="0.55000000000000004">
      <c r="A263" s="5">
        <v>25294</v>
      </c>
      <c r="B263">
        <v>54.4</v>
      </c>
    </row>
    <row r="264" spans="1:2" x14ac:dyDescent="0.55000000000000004">
      <c r="A264" s="5">
        <v>25324</v>
      </c>
      <c r="B264">
        <v>57.6</v>
      </c>
    </row>
    <row r="265" spans="1:2" x14ac:dyDescent="0.55000000000000004">
      <c r="A265" s="5">
        <v>25355</v>
      </c>
      <c r="B265">
        <v>52.7</v>
      </c>
    </row>
    <row r="266" spans="1:2" x14ac:dyDescent="0.55000000000000004">
      <c r="A266" s="5">
        <v>25385</v>
      </c>
      <c r="B266">
        <v>49.8</v>
      </c>
    </row>
    <row r="267" spans="1:2" x14ac:dyDescent="0.55000000000000004">
      <c r="A267" s="5">
        <v>25416</v>
      </c>
      <c r="B267">
        <v>51.5</v>
      </c>
    </row>
    <row r="268" spans="1:2" x14ac:dyDescent="0.55000000000000004">
      <c r="A268" s="5">
        <v>25447</v>
      </c>
      <c r="B268">
        <v>50.4</v>
      </c>
    </row>
    <row r="269" spans="1:2" x14ac:dyDescent="0.55000000000000004">
      <c r="A269" s="5">
        <v>25477</v>
      </c>
      <c r="B269">
        <v>51.9</v>
      </c>
    </row>
    <row r="270" spans="1:2" x14ac:dyDescent="0.55000000000000004">
      <c r="A270" s="5">
        <v>25508</v>
      </c>
      <c r="B270">
        <v>50.6</v>
      </c>
    </row>
    <row r="271" spans="1:2" x14ac:dyDescent="0.55000000000000004">
      <c r="A271" s="5">
        <v>25538</v>
      </c>
      <c r="B271">
        <v>48</v>
      </c>
    </row>
    <row r="272" spans="1:2" x14ac:dyDescent="0.55000000000000004">
      <c r="A272" s="5">
        <v>25569</v>
      </c>
      <c r="B272">
        <v>45.8</v>
      </c>
    </row>
    <row r="273" spans="1:2" x14ac:dyDescent="0.55000000000000004">
      <c r="A273" s="5">
        <v>25600</v>
      </c>
      <c r="B273">
        <v>45.8</v>
      </c>
    </row>
    <row r="274" spans="1:2" x14ac:dyDescent="0.55000000000000004">
      <c r="A274" s="5">
        <v>25628</v>
      </c>
      <c r="B274">
        <v>45.2</v>
      </c>
    </row>
    <row r="275" spans="1:2" x14ac:dyDescent="0.55000000000000004">
      <c r="A275" s="5">
        <v>25659</v>
      </c>
      <c r="B275">
        <v>45.7</v>
      </c>
    </row>
    <row r="276" spans="1:2" x14ac:dyDescent="0.55000000000000004">
      <c r="A276" s="5">
        <v>25689</v>
      </c>
      <c r="B276">
        <v>45.3</v>
      </c>
    </row>
    <row r="277" spans="1:2" x14ac:dyDescent="0.55000000000000004">
      <c r="A277" s="5">
        <v>25720</v>
      </c>
      <c r="B277">
        <v>53.2</v>
      </c>
    </row>
    <row r="278" spans="1:2" x14ac:dyDescent="0.55000000000000004">
      <c r="A278" s="5">
        <v>25750</v>
      </c>
      <c r="B278">
        <v>52.5</v>
      </c>
    </row>
    <row r="279" spans="1:2" x14ac:dyDescent="0.55000000000000004">
      <c r="A279" s="5">
        <v>25781</v>
      </c>
      <c r="B279">
        <v>51.8</v>
      </c>
    </row>
    <row r="280" spans="1:2" x14ac:dyDescent="0.55000000000000004">
      <c r="A280" s="5">
        <v>25812</v>
      </c>
      <c r="B280">
        <v>44.2</v>
      </c>
    </row>
    <row r="281" spans="1:2" x14ac:dyDescent="0.55000000000000004">
      <c r="A281" s="5">
        <v>25842</v>
      </c>
      <c r="B281">
        <v>44.7</v>
      </c>
    </row>
    <row r="282" spans="1:2" x14ac:dyDescent="0.55000000000000004">
      <c r="A282" s="5">
        <v>25873</v>
      </c>
      <c r="B282">
        <v>43.3</v>
      </c>
    </row>
    <row r="283" spans="1:2" x14ac:dyDescent="0.55000000000000004">
      <c r="A283" s="5">
        <v>25903</v>
      </c>
      <c r="B283">
        <v>51.2</v>
      </c>
    </row>
    <row r="284" spans="1:2" x14ac:dyDescent="0.55000000000000004">
      <c r="A284" s="5">
        <v>25934</v>
      </c>
      <c r="B284">
        <v>55.4</v>
      </c>
    </row>
    <row r="285" spans="1:2" x14ac:dyDescent="0.55000000000000004">
      <c r="A285" s="5">
        <v>25965</v>
      </c>
      <c r="B285">
        <v>62.8</v>
      </c>
    </row>
    <row r="286" spans="1:2" x14ac:dyDescent="0.55000000000000004">
      <c r="A286" s="5">
        <v>25993</v>
      </c>
      <c r="B286">
        <v>56.2</v>
      </c>
    </row>
    <row r="287" spans="1:2" x14ac:dyDescent="0.55000000000000004">
      <c r="A287" s="5">
        <v>26024</v>
      </c>
      <c r="B287">
        <v>59.6</v>
      </c>
    </row>
    <row r="288" spans="1:2" x14ac:dyDescent="0.55000000000000004">
      <c r="A288" s="5">
        <v>26054</v>
      </c>
      <c r="B288">
        <v>57</v>
      </c>
    </row>
    <row r="289" spans="1:2" x14ac:dyDescent="0.55000000000000004">
      <c r="A289" s="5">
        <v>26085</v>
      </c>
      <c r="B289">
        <v>57.9</v>
      </c>
    </row>
    <row r="290" spans="1:2" x14ac:dyDescent="0.55000000000000004">
      <c r="A290" s="5">
        <v>26115</v>
      </c>
      <c r="B290">
        <v>57.8</v>
      </c>
    </row>
    <row r="291" spans="1:2" x14ac:dyDescent="0.55000000000000004">
      <c r="A291" s="5">
        <v>26146</v>
      </c>
      <c r="B291">
        <v>58.4</v>
      </c>
    </row>
    <row r="292" spans="1:2" x14ac:dyDescent="0.55000000000000004">
      <c r="A292" s="5">
        <v>26177</v>
      </c>
      <c r="B292">
        <v>61</v>
      </c>
    </row>
    <row r="293" spans="1:2" x14ac:dyDescent="0.55000000000000004">
      <c r="A293" s="5">
        <v>26207</v>
      </c>
      <c r="B293">
        <v>61.4</v>
      </c>
    </row>
    <row r="294" spans="1:2" x14ac:dyDescent="0.55000000000000004">
      <c r="A294" s="5">
        <v>26238</v>
      </c>
      <c r="B294">
        <v>55.4</v>
      </c>
    </row>
    <row r="295" spans="1:2" x14ac:dyDescent="0.55000000000000004">
      <c r="A295" s="5">
        <v>26268</v>
      </c>
      <c r="B295">
        <v>63.5</v>
      </c>
    </row>
    <row r="296" spans="1:2" x14ac:dyDescent="0.55000000000000004">
      <c r="A296" s="5">
        <v>26299</v>
      </c>
      <c r="B296">
        <v>64.8</v>
      </c>
    </row>
    <row r="297" spans="1:2" x14ac:dyDescent="0.55000000000000004">
      <c r="A297" s="5">
        <v>26330</v>
      </c>
      <c r="B297">
        <v>66</v>
      </c>
    </row>
    <row r="298" spans="1:2" x14ac:dyDescent="0.55000000000000004">
      <c r="A298" s="5">
        <v>26359</v>
      </c>
      <c r="B298">
        <v>64.599999999999994</v>
      </c>
    </row>
    <row r="299" spans="1:2" x14ac:dyDescent="0.55000000000000004">
      <c r="A299" s="5">
        <v>26390</v>
      </c>
      <c r="B299">
        <v>63</v>
      </c>
    </row>
    <row r="300" spans="1:2" x14ac:dyDescent="0.55000000000000004">
      <c r="A300" s="5">
        <v>26420</v>
      </c>
      <c r="B300">
        <v>66.900000000000006</v>
      </c>
    </row>
    <row r="301" spans="1:2" x14ac:dyDescent="0.55000000000000004">
      <c r="A301" s="5">
        <v>26451</v>
      </c>
      <c r="B301">
        <v>62.1</v>
      </c>
    </row>
    <row r="302" spans="1:2" x14ac:dyDescent="0.55000000000000004">
      <c r="A302" s="5">
        <v>26481</v>
      </c>
      <c r="B302">
        <v>64.7</v>
      </c>
    </row>
    <row r="303" spans="1:2" x14ac:dyDescent="0.55000000000000004">
      <c r="A303" s="5">
        <v>26512</v>
      </c>
      <c r="B303">
        <v>65.099999999999994</v>
      </c>
    </row>
    <row r="304" spans="1:2" x14ac:dyDescent="0.55000000000000004">
      <c r="A304" s="5">
        <v>26543</v>
      </c>
      <c r="B304">
        <v>69.3</v>
      </c>
    </row>
    <row r="305" spans="1:2" x14ac:dyDescent="0.55000000000000004">
      <c r="A305" s="5">
        <v>26573</v>
      </c>
      <c r="B305">
        <v>70.8</v>
      </c>
    </row>
    <row r="306" spans="1:2" x14ac:dyDescent="0.55000000000000004">
      <c r="A306" s="5">
        <v>26604</v>
      </c>
      <c r="B306">
        <v>73</v>
      </c>
    </row>
    <row r="307" spans="1:2" x14ac:dyDescent="0.55000000000000004">
      <c r="A307" s="5">
        <v>26634</v>
      </c>
      <c r="B307">
        <v>71.900000000000006</v>
      </c>
    </row>
    <row r="308" spans="1:2" x14ac:dyDescent="0.55000000000000004">
      <c r="A308" s="5">
        <v>26665</v>
      </c>
      <c r="B308">
        <v>73.8</v>
      </c>
    </row>
    <row r="309" spans="1:2" x14ac:dyDescent="0.55000000000000004">
      <c r="A309" s="5">
        <v>26696</v>
      </c>
      <c r="B309">
        <v>69</v>
      </c>
    </row>
    <row r="310" spans="1:2" x14ac:dyDescent="0.55000000000000004">
      <c r="A310" s="5">
        <v>26724</v>
      </c>
      <c r="B310">
        <v>68.8</v>
      </c>
    </row>
    <row r="311" spans="1:2" x14ac:dyDescent="0.55000000000000004">
      <c r="A311" s="5">
        <v>26755</v>
      </c>
      <c r="B311">
        <v>65.900000000000006</v>
      </c>
    </row>
    <row r="312" spans="1:2" x14ac:dyDescent="0.55000000000000004">
      <c r="A312" s="5">
        <v>26785</v>
      </c>
      <c r="B312">
        <v>63.5</v>
      </c>
    </row>
    <row r="313" spans="1:2" x14ac:dyDescent="0.55000000000000004">
      <c r="A313" s="5">
        <v>26816</v>
      </c>
      <c r="B313">
        <v>61</v>
      </c>
    </row>
    <row r="314" spans="1:2" x14ac:dyDescent="0.55000000000000004">
      <c r="A314" s="5">
        <v>26846</v>
      </c>
      <c r="B314">
        <v>49.2</v>
      </c>
    </row>
    <row r="315" spans="1:2" x14ac:dyDescent="0.55000000000000004">
      <c r="A315" s="5">
        <v>26877</v>
      </c>
      <c r="B315">
        <v>59.1</v>
      </c>
    </row>
    <row r="316" spans="1:2" x14ac:dyDescent="0.55000000000000004">
      <c r="A316" s="5">
        <v>26908</v>
      </c>
      <c r="B316">
        <v>60</v>
      </c>
    </row>
    <row r="317" spans="1:2" x14ac:dyDescent="0.55000000000000004">
      <c r="A317" s="5">
        <v>26938</v>
      </c>
      <c r="B317">
        <v>65.400000000000006</v>
      </c>
    </row>
    <row r="318" spans="1:2" x14ac:dyDescent="0.55000000000000004">
      <c r="A318" s="5">
        <v>26969</v>
      </c>
      <c r="B318">
        <v>65.2</v>
      </c>
    </row>
    <row r="319" spans="1:2" x14ac:dyDescent="0.55000000000000004">
      <c r="A319" s="5">
        <v>26999</v>
      </c>
      <c r="B319">
        <v>59</v>
      </c>
    </row>
    <row r="320" spans="1:2" x14ac:dyDescent="0.55000000000000004">
      <c r="A320" s="5">
        <v>27030</v>
      </c>
      <c r="B320">
        <v>55.7</v>
      </c>
    </row>
    <row r="321" spans="1:2" x14ac:dyDescent="0.55000000000000004">
      <c r="A321" s="5">
        <v>27061</v>
      </c>
      <c r="B321">
        <v>56</v>
      </c>
    </row>
    <row r="322" spans="1:2" x14ac:dyDescent="0.55000000000000004">
      <c r="A322" s="5">
        <v>27089</v>
      </c>
      <c r="B322">
        <v>58</v>
      </c>
    </row>
    <row r="323" spans="1:2" x14ac:dyDescent="0.55000000000000004">
      <c r="A323" s="5">
        <v>27120</v>
      </c>
      <c r="B323">
        <v>56.4</v>
      </c>
    </row>
    <row r="324" spans="1:2" x14ac:dyDescent="0.55000000000000004">
      <c r="A324" s="5">
        <v>27150</v>
      </c>
      <c r="B324">
        <v>51.6</v>
      </c>
    </row>
    <row r="325" spans="1:2" x14ac:dyDescent="0.55000000000000004">
      <c r="A325" s="5">
        <v>27181</v>
      </c>
      <c r="B325">
        <v>51.9</v>
      </c>
    </row>
    <row r="326" spans="1:2" x14ac:dyDescent="0.55000000000000004">
      <c r="A326" s="5">
        <v>27211</v>
      </c>
      <c r="B326">
        <v>52.6</v>
      </c>
    </row>
    <row r="327" spans="1:2" x14ac:dyDescent="0.55000000000000004">
      <c r="A327" s="5">
        <v>27242</v>
      </c>
      <c r="B327">
        <v>50.2</v>
      </c>
    </row>
    <row r="328" spans="1:2" x14ac:dyDescent="0.55000000000000004">
      <c r="A328" s="5">
        <v>27273</v>
      </c>
      <c r="B328">
        <v>41.2</v>
      </c>
    </row>
    <row r="329" spans="1:2" x14ac:dyDescent="0.55000000000000004">
      <c r="A329" s="5">
        <v>27303</v>
      </c>
      <c r="B329">
        <v>36.5</v>
      </c>
    </row>
    <row r="330" spans="1:2" x14ac:dyDescent="0.55000000000000004">
      <c r="A330" s="5">
        <v>27334</v>
      </c>
      <c r="B330">
        <v>33.1</v>
      </c>
    </row>
    <row r="331" spans="1:2" x14ac:dyDescent="0.55000000000000004">
      <c r="A331" s="5">
        <v>27364</v>
      </c>
      <c r="B331">
        <v>27.9</v>
      </c>
    </row>
    <row r="332" spans="1:2" x14ac:dyDescent="0.55000000000000004">
      <c r="A332" s="5">
        <v>27395</v>
      </c>
      <c r="B332">
        <v>32.799999999999997</v>
      </c>
    </row>
    <row r="333" spans="1:2" x14ac:dyDescent="0.55000000000000004">
      <c r="A333" s="5">
        <v>27426</v>
      </c>
      <c r="B333">
        <v>40</v>
      </c>
    </row>
    <row r="334" spans="1:2" x14ac:dyDescent="0.55000000000000004">
      <c r="A334" s="5">
        <v>27454</v>
      </c>
      <c r="B334">
        <v>37</v>
      </c>
    </row>
    <row r="335" spans="1:2" x14ac:dyDescent="0.55000000000000004">
      <c r="A335" s="5">
        <v>27485</v>
      </c>
      <c r="B335">
        <v>42.6</v>
      </c>
    </row>
    <row r="336" spans="1:2" x14ac:dyDescent="0.55000000000000004">
      <c r="A336" s="5">
        <v>27515</v>
      </c>
      <c r="B336">
        <v>47.2</v>
      </c>
    </row>
    <row r="337" spans="1:2" x14ac:dyDescent="0.55000000000000004">
      <c r="A337" s="5">
        <v>27546</v>
      </c>
      <c r="B337">
        <v>54.9</v>
      </c>
    </row>
    <row r="338" spans="1:2" x14ac:dyDescent="0.55000000000000004">
      <c r="A338" s="5">
        <v>27576</v>
      </c>
      <c r="B338">
        <v>58.4</v>
      </c>
    </row>
    <row r="339" spans="1:2" x14ac:dyDescent="0.55000000000000004">
      <c r="A339" s="5">
        <v>27607</v>
      </c>
      <c r="B339">
        <v>60.3</v>
      </c>
    </row>
    <row r="340" spans="1:2" x14ac:dyDescent="0.55000000000000004">
      <c r="A340" s="5">
        <v>27638</v>
      </c>
      <c r="B340">
        <v>60.4</v>
      </c>
    </row>
    <row r="341" spans="1:2" x14ac:dyDescent="0.55000000000000004">
      <c r="A341" s="5">
        <v>27668</v>
      </c>
      <c r="B341">
        <v>64.2</v>
      </c>
    </row>
    <row r="342" spans="1:2" x14ac:dyDescent="0.55000000000000004">
      <c r="A342" s="5">
        <v>27699</v>
      </c>
      <c r="B342">
        <v>62.2</v>
      </c>
    </row>
    <row r="343" spans="1:2" x14ac:dyDescent="0.55000000000000004">
      <c r="A343" s="5">
        <v>27729</v>
      </c>
      <c r="B343">
        <v>63.1</v>
      </c>
    </row>
    <row r="344" spans="1:2" x14ac:dyDescent="0.55000000000000004">
      <c r="A344" s="5">
        <v>27760</v>
      </c>
      <c r="B344">
        <v>63.8</v>
      </c>
    </row>
    <row r="345" spans="1:2" x14ac:dyDescent="0.55000000000000004">
      <c r="A345" s="5">
        <v>27791</v>
      </c>
      <c r="B345">
        <v>68.7</v>
      </c>
    </row>
    <row r="346" spans="1:2" x14ac:dyDescent="0.55000000000000004">
      <c r="A346" s="5">
        <v>27820</v>
      </c>
      <c r="B346">
        <v>61.6</v>
      </c>
    </row>
    <row r="347" spans="1:2" x14ac:dyDescent="0.55000000000000004">
      <c r="A347" s="5">
        <v>27851</v>
      </c>
      <c r="B347">
        <v>65.2</v>
      </c>
    </row>
    <row r="348" spans="1:2" x14ac:dyDescent="0.55000000000000004">
      <c r="A348" s="5">
        <v>27881</v>
      </c>
      <c r="B348">
        <v>62.3</v>
      </c>
    </row>
    <row r="349" spans="1:2" x14ac:dyDescent="0.55000000000000004">
      <c r="A349" s="5">
        <v>27912</v>
      </c>
      <c r="B349">
        <v>60.6</v>
      </c>
    </row>
    <row r="350" spans="1:2" x14ac:dyDescent="0.55000000000000004">
      <c r="A350" s="5">
        <v>27942</v>
      </c>
      <c r="B350">
        <v>58</v>
      </c>
    </row>
    <row r="351" spans="1:2" x14ac:dyDescent="0.55000000000000004">
      <c r="A351" s="5">
        <v>27973</v>
      </c>
      <c r="B351">
        <v>57.7</v>
      </c>
    </row>
    <row r="352" spans="1:2" x14ac:dyDescent="0.55000000000000004">
      <c r="A352" s="5">
        <v>28004</v>
      </c>
      <c r="B352">
        <v>55.3</v>
      </c>
    </row>
    <row r="353" spans="1:2" x14ac:dyDescent="0.55000000000000004">
      <c r="A353" s="5">
        <v>28034</v>
      </c>
      <c r="B353">
        <v>57</v>
      </c>
    </row>
    <row r="354" spans="1:2" x14ac:dyDescent="0.55000000000000004">
      <c r="A354" s="5">
        <v>28065</v>
      </c>
      <c r="B354">
        <v>55.7</v>
      </c>
    </row>
    <row r="355" spans="1:2" x14ac:dyDescent="0.55000000000000004">
      <c r="A355" s="5">
        <v>28095</v>
      </c>
      <c r="B355">
        <v>58.9</v>
      </c>
    </row>
    <row r="356" spans="1:2" x14ac:dyDescent="0.55000000000000004">
      <c r="A356" s="5">
        <v>28126</v>
      </c>
      <c r="B356">
        <v>57.2</v>
      </c>
    </row>
    <row r="357" spans="1:2" x14ac:dyDescent="0.55000000000000004">
      <c r="A357" s="5">
        <v>28157</v>
      </c>
      <c r="B357">
        <v>56.8</v>
      </c>
    </row>
    <row r="358" spans="1:2" x14ac:dyDescent="0.55000000000000004">
      <c r="A358" s="5">
        <v>28185</v>
      </c>
      <c r="B358">
        <v>63.5</v>
      </c>
    </row>
    <row r="359" spans="1:2" x14ac:dyDescent="0.55000000000000004">
      <c r="A359" s="5">
        <v>28216</v>
      </c>
      <c r="B359">
        <v>60.3</v>
      </c>
    </row>
    <row r="360" spans="1:2" x14ac:dyDescent="0.55000000000000004">
      <c r="A360" s="5">
        <v>28246</v>
      </c>
      <c r="B360">
        <v>64.5</v>
      </c>
    </row>
    <row r="361" spans="1:2" x14ac:dyDescent="0.55000000000000004">
      <c r="A361" s="5">
        <v>28277</v>
      </c>
      <c r="B361">
        <v>58.1</v>
      </c>
    </row>
    <row r="362" spans="1:2" x14ac:dyDescent="0.55000000000000004">
      <c r="A362" s="5">
        <v>28307</v>
      </c>
      <c r="B362">
        <v>58.9</v>
      </c>
    </row>
    <row r="363" spans="1:2" x14ac:dyDescent="0.55000000000000004">
      <c r="A363" s="5">
        <v>28338</v>
      </c>
      <c r="B363">
        <v>58.8</v>
      </c>
    </row>
    <row r="364" spans="1:2" x14ac:dyDescent="0.55000000000000004">
      <c r="A364" s="5">
        <v>28369</v>
      </c>
      <c r="B364">
        <v>57</v>
      </c>
    </row>
    <row r="365" spans="1:2" x14ac:dyDescent="0.55000000000000004">
      <c r="A365" s="5">
        <v>28399</v>
      </c>
      <c r="B365">
        <v>57.1</v>
      </c>
    </row>
    <row r="366" spans="1:2" x14ac:dyDescent="0.55000000000000004">
      <c r="A366" s="5">
        <v>28430</v>
      </c>
      <c r="B366">
        <v>59.2</v>
      </c>
    </row>
    <row r="367" spans="1:2" x14ac:dyDescent="0.55000000000000004">
      <c r="A367" s="5">
        <v>28460</v>
      </c>
      <c r="B367">
        <v>60.7</v>
      </c>
    </row>
    <row r="368" spans="1:2" x14ac:dyDescent="0.55000000000000004">
      <c r="A368" s="5">
        <v>28491</v>
      </c>
      <c r="B368">
        <v>60.6</v>
      </c>
    </row>
    <row r="369" spans="1:2" x14ac:dyDescent="0.55000000000000004">
      <c r="A369" s="5">
        <v>28522</v>
      </c>
      <c r="B369">
        <v>56.2</v>
      </c>
    </row>
    <row r="370" spans="1:2" x14ac:dyDescent="0.55000000000000004">
      <c r="A370" s="5">
        <v>28550</v>
      </c>
      <c r="B370">
        <v>56.6</v>
      </c>
    </row>
    <row r="371" spans="1:2" x14ac:dyDescent="0.55000000000000004">
      <c r="A371" s="5">
        <v>28581</v>
      </c>
      <c r="B371">
        <v>60.2</v>
      </c>
    </row>
    <row r="372" spans="1:2" x14ac:dyDescent="0.55000000000000004">
      <c r="A372" s="5">
        <v>28611</v>
      </c>
      <c r="B372">
        <v>63.9</v>
      </c>
    </row>
    <row r="373" spans="1:2" x14ac:dyDescent="0.55000000000000004">
      <c r="A373" s="5">
        <v>28642</v>
      </c>
      <c r="B373">
        <v>63.6</v>
      </c>
    </row>
    <row r="374" spans="1:2" x14ac:dyDescent="0.55000000000000004">
      <c r="A374" s="5">
        <v>28672</v>
      </c>
      <c r="B374">
        <v>64.7</v>
      </c>
    </row>
    <row r="375" spans="1:2" x14ac:dyDescent="0.55000000000000004">
      <c r="A375" s="5">
        <v>28703</v>
      </c>
      <c r="B375">
        <v>61.3</v>
      </c>
    </row>
    <row r="376" spans="1:2" x14ac:dyDescent="0.55000000000000004">
      <c r="A376" s="5">
        <v>28734</v>
      </c>
      <c r="B376">
        <v>61.3</v>
      </c>
    </row>
    <row r="377" spans="1:2" x14ac:dyDescent="0.55000000000000004">
      <c r="A377" s="5">
        <v>28764</v>
      </c>
      <c r="B377">
        <v>58.8</v>
      </c>
    </row>
    <row r="378" spans="1:2" x14ac:dyDescent="0.55000000000000004">
      <c r="A378" s="5">
        <v>28795</v>
      </c>
      <c r="B378">
        <v>61.9</v>
      </c>
    </row>
    <row r="379" spans="1:2" x14ac:dyDescent="0.55000000000000004">
      <c r="A379" s="5">
        <v>28825</v>
      </c>
      <c r="B379">
        <v>59.9</v>
      </c>
    </row>
    <row r="380" spans="1:2" x14ac:dyDescent="0.55000000000000004">
      <c r="A380" s="5">
        <v>28856</v>
      </c>
      <c r="B380">
        <v>57.3</v>
      </c>
    </row>
    <row r="381" spans="1:2" x14ac:dyDescent="0.55000000000000004">
      <c r="A381" s="5">
        <v>28887</v>
      </c>
      <c r="B381">
        <v>58.6</v>
      </c>
    </row>
    <row r="382" spans="1:2" x14ac:dyDescent="0.55000000000000004">
      <c r="A382" s="5">
        <v>28915</v>
      </c>
      <c r="B382">
        <v>56.7</v>
      </c>
    </row>
    <row r="383" spans="1:2" x14ac:dyDescent="0.55000000000000004">
      <c r="A383" s="5">
        <v>28946</v>
      </c>
      <c r="B383">
        <v>55.1</v>
      </c>
    </row>
    <row r="384" spans="1:2" x14ac:dyDescent="0.55000000000000004">
      <c r="A384" s="5">
        <v>28976</v>
      </c>
      <c r="B384">
        <v>52.1</v>
      </c>
    </row>
    <row r="385" spans="1:2" x14ac:dyDescent="0.55000000000000004">
      <c r="A385" s="5">
        <v>29007</v>
      </c>
      <c r="B385">
        <v>49.4</v>
      </c>
    </row>
    <row r="386" spans="1:2" x14ac:dyDescent="0.55000000000000004">
      <c r="A386" s="5">
        <v>29037</v>
      </c>
      <c r="B386">
        <v>49.8</v>
      </c>
    </row>
    <row r="387" spans="1:2" x14ac:dyDescent="0.55000000000000004">
      <c r="A387" s="5">
        <v>29068</v>
      </c>
      <c r="B387">
        <v>46.9</v>
      </c>
    </row>
    <row r="388" spans="1:2" x14ac:dyDescent="0.55000000000000004">
      <c r="A388" s="5">
        <v>29099</v>
      </c>
      <c r="B388">
        <v>48.7</v>
      </c>
    </row>
    <row r="389" spans="1:2" x14ac:dyDescent="0.55000000000000004">
      <c r="A389" s="5">
        <v>29129</v>
      </c>
      <c r="B389">
        <v>47.3</v>
      </c>
    </row>
    <row r="390" spans="1:2" x14ac:dyDescent="0.55000000000000004">
      <c r="A390" s="5">
        <v>29160</v>
      </c>
      <c r="B390">
        <v>46.5</v>
      </c>
    </row>
    <row r="391" spans="1:2" x14ac:dyDescent="0.55000000000000004">
      <c r="A391" s="5">
        <v>29190</v>
      </c>
      <c r="B391">
        <v>44.3</v>
      </c>
    </row>
    <row r="392" spans="1:2" x14ac:dyDescent="0.55000000000000004">
      <c r="A392" s="5">
        <v>29221</v>
      </c>
      <c r="B392">
        <v>47.1</v>
      </c>
    </row>
    <row r="393" spans="1:2" x14ac:dyDescent="0.55000000000000004">
      <c r="A393" s="5">
        <v>29252</v>
      </c>
      <c r="B393">
        <v>51.6</v>
      </c>
    </row>
    <row r="394" spans="1:2" x14ac:dyDescent="0.55000000000000004">
      <c r="A394" s="5">
        <v>29281</v>
      </c>
      <c r="B394">
        <v>43.8</v>
      </c>
    </row>
    <row r="395" spans="1:2" x14ac:dyDescent="0.55000000000000004">
      <c r="A395" s="5">
        <v>29312</v>
      </c>
      <c r="B395">
        <v>32</v>
      </c>
    </row>
    <row r="396" spans="1:2" x14ac:dyDescent="0.55000000000000004">
      <c r="A396" s="5">
        <v>29342</v>
      </c>
      <c r="B396">
        <v>25.6</v>
      </c>
    </row>
    <row r="397" spans="1:2" x14ac:dyDescent="0.55000000000000004">
      <c r="A397" s="5">
        <v>29373</v>
      </c>
      <c r="B397">
        <v>24.2</v>
      </c>
    </row>
    <row r="398" spans="1:2" x14ac:dyDescent="0.55000000000000004">
      <c r="A398" s="5">
        <v>29403</v>
      </c>
      <c r="B398">
        <v>36.1</v>
      </c>
    </row>
    <row r="399" spans="1:2" x14ac:dyDescent="0.55000000000000004">
      <c r="A399" s="5">
        <v>29434</v>
      </c>
      <c r="B399">
        <v>54.1</v>
      </c>
    </row>
    <row r="400" spans="1:2" x14ac:dyDescent="0.55000000000000004">
      <c r="A400" s="5">
        <v>29465</v>
      </c>
      <c r="B400">
        <v>53.9</v>
      </c>
    </row>
    <row r="401" spans="1:2" x14ac:dyDescent="0.55000000000000004">
      <c r="A401" s="5">
        <v>29495</v>
      </c>
      <c r="B401">
        <v>63.7</v>
      </c>
    </row>
    <row r="402" spans="1:2" x14ac:dyDescent="0.55000000000000004">
      <c r="A402" s="5">
        <v>29526</v>
      </c>
      <c r="B402">
        <v>65.3</v>
      </c>
    </row>
    <row r="403" spans="1:2" x14ac:dyDescent="0.55000000000000004">
      <c r="A403" s="5">
        <v>29556</v>
      </c>
      <c r="B403">
        <v>51.2</v>
      </c>
    </row>
    <row r="404" spans="1:2" x14ac:dyDescent="0.55000000000000004">
      <c r="A404" s="5">
        <v>29587</v>
      </c>
      <c r="B404">
        <v>48.7</v>
      </c>
    </row>
    <row r="405" spans="1:2" x14ac:dyDescent="0.55000000000000004">
      <c r="A405" s="5">
        <v>29618</v>
      </c>
      <c r="B405">
        <v>51.1</v>
      </c>
    </row>
    <row r="406" spans="1:2" x14ac:dyDescent="0.55000000000000004">
      <c r="A406" s="5">
        <v>29646</v>
      </c>
      <c r="B406">
        <v>50.2</v>
      </c>
    </row>
    <row r="407" spans="1:2" x14ac:dyDescent="0.55000000000000004">
      <c r="A407" s="5">
        <v>29677</v>
      </c>
      <c r="B407">
        <v>53.1</v>
      </c>
    </row>
    <row r="408" spans="1:2" x14ac:dyDescent="0.55000000000000004">
      <c r="A408" s="5">
        <v>29707</v>
      </c>
      <c r="B408">
        <v>55.7</v>
      </c>
    </row>
    <row r="409" spans="1:2" x14ac:dyDescent="0.55000000000000004">
      <c r="A409" s="5">
        <v>29738</v>
      </c>
      <c r="B409">
        <v>51</v>
      </c>
    </row>
    <row r="410" spans="1:2" x14ac:dyDescent="0.55000000000000004">
      <c r="A410" s="5">
        <v>29768</v>
      </c>
      <c r="B410">
        <v>47.6</v>
      </c>
    </row>
    <row r="411" spans="1:2" x14ac:dyDescent="0.55000000000000004">
      <c r="A411" s="5">
        <v>29799</v>
      </c>
      <c r="B411">
        <v>47.2</v>
      </c>
    </row>
    <row r="412" spans="1:2" x14ac:dyDescent="0.55000000000000004">
      <c r="A412" s="5">
        <v>29830</v>
      </c>
      <c r="B412">
        <v>42.2</v>
      </c>
    </row>
    <row r="413" spans="1:2" x14ac:dyDescent="0.55000000000000004">
      <c r="A413" s="5">
        <v>29860</v>
      </c>
      <c r="B413">
        <v>40.200000000000003</v>
      </c>
    </row>
    <row r="414" spans="1:2" x14ac:dyDescent="0.55000000000000004">
      <c r="A414" s="5">
        <v>29891</v>
      </c>
      <c r="B414">
        <v>32.799999999999997</v>
      </c>
    </row>
    <row r="415" spans="1:2" x14ac:dyDescent="0.55000000000000004">
      <c r="A415" s="5">
        <v>29921</v>
      </c>
      <c r="B415">
        <v>39.1</v>
      </c>
    </row>
    <row r="416" spans="1:2" x14ac:dyDescent="0.55000000000000004">
      <c r="A416" s="5">
        <v>29952</v>
      </c>
      <c r="B416">
        <v>39.9</v>
      </c>
    </row>
    <row r="417" spans="1:2" x14ac:dyDescent="0.55000000000000004">
      <c r="A417" s="5">
        <v>29983</v>
      </c>
      <c r="B417">
        <v>38.6</v>
      </c>
    </row>
    <row r="418" spans="1:2" x14ac:dyDescent="0.55000000000000004">
      <c r="A418" s="5">
        <v>30011</v>
      </c>
      <c r="B418">
        <v>40.4</v>
      </c>
    </row>
    <row r="419" spans="1:2" x14ac:dyDescent="0.55000000000000004">
      <c r="A419" s="5">
        <v>30042</v>
      </c>
      <c r="B419">
        <v>40.9</v>
      </c>
    </row>
    <row r="420" spans="1:2" x14ac:dyDescent="0.55000000000000004">
      <c r="A420" s="5">
        <v>30072</v>
      </c>
      <c r="B420">
        <v>38.1</v>
      </c>
    </row>
    <row r="421" spans="1:2" x14ac:dyDescent="0.55000000000000004">
      <c r="A421" s="5">
        <v>30103</v>
      </c>
      <c r="B421">
        <v>42</v>
      </c>
    </row>
    <row r="422" spans="1:2" x14ac:dyDescent="0.55000000000000004">
      <c r="A422" s="5">
        <v>30133</v>
      </c>
      <c r="B422">
        <v>40.700000000000003</v>
      </c>
    </row>
    <row r="423" spans="1:2" x14ac:dyDescent="0.55000000000000004">
      <c r="A423" s="5">
        <v>30164</v>
      </c>
      <c r="B423">
        <v>40.1</v>
      </c>
    </row>
    <row r="424" spans="1:2" x14ac:dyDescent="0.55000000000000004">
      <c r="A424" s="5">
        <v>30195</v>
      </c>
      <c r="B424">
        <v>40.4</v>
      </c>
    </row>
    <row r="425" spans="1:2" x14ac:dyDescent="0.55000000000000004">
      <c r="A425" s="5">
        <v>30225</v>
      </c>
      <c r="B425">
        <v>41.9</v>
      </c>
    </row>
    <row r="426" spans="1:2" x14ac:dyDescent="0.55000000000000004">
      <c r="A426" s="5">
        <v>30256</v>
      </c>
      <c r="B426">
        <v>41.5</v>
      </c>
    </row>
    <row r="427" spans="1:2" x14ac:dyDescent="0.55000000000000004">
      <c r="A427" s="5">
        <v>30286</v>
      </c>
      <c r="B427">
        <v>46</v>
      </c>
    </row>
    <row r="428" spans="1:2" x14ac:dyDescent="0.55000000000000004">
      <c r="A428" s="5">
        <v>30317</v>
      </c>
      <c r="B428">
        <v>50.3</v>
      </c>
    </row>
    <row r="429" spans="1:2" x14ac:dyDescent="0.55000000000000004">
      <c r="A429" s="5">
        <v>30348</v>
      </c>
      <c r="B429">
        <v>60.6</v>
      </c>
    </row>
    <row r="430" spans="1:2" x14ac:dyDescent="0.55000000000000004">
      <c r="A430" s="5">
        <v>30376</v>
      </c>
      <c r="B430">
        <v>60.8</v>
      </c>
    </row>
    <row r="431" spans="1:2" x14ac:dyDescent="0.55000000000000004">
      <c r="A431" s="5">
        <v>30407</v>
      </c>
      <c r="B431">
        <v>59.4</v>
      </c>
    </row>
    <row r="432" spans="1:2" x14ac:dyDescent="0.55000000000000004">
      <c r="A432" s="5">
        <v>30437</v>
      </c>
      <c r="B432">
        <v>61.8</v>
      </c>
    </row>
    <row r="433" spans="1:2" x14ac:dyDescent="0.55000000000000004">
      <c r="A433" s="5">
        <v>30468</v>
      </c>
      <c r="B433">
        <v>62.3</v>
      </c>
    </row>
    <row r="434" spans="1:2" x14ac:dyDescent="0.55000000000000004">
      <c r="A434" s="5">
        <v>30498</v>
      </c>
      <c r="B434">
        <v>70.3</v>
      </c>
    </row>
    <row r="435" spans="1:2" x14ac:dyDescent="0.55000000000000004">
      <c r="A435" s="5">
        <v>30529</v>
      </c>
      <c r="B435">
        <v>68.099999999999994</v>
      </c>
    </row>
    <row r="436" spans="1:2" x14ac:dyDescent="0.55000000000000004">
      <c r="A436" s="5">
        <v>30560</v>
      </c>
      <c r="B436">
        <v>66.900000000000006</v>
      </c>
    </row>
    <row r="437" spans="1:2" x14ac:dyDescent="0.55000000000000004">
      <c r="A437" s="5">
        <v>30590</v>
      </c>
      <c r="B437">
        <v>69.5</v>
      </c>
    </row>
    <row r="438" spans="1:2" x14ac:dyDescent="0.55000000000000004">
      <c r="A438" s="5">
        <v>30621</v>
      </c>
      <c r="B438">
        <v>69.2</v>
      </c>
    </row>
    <row r="439" spans="1:2" x14ac:dyDescent="0.55000000000000004">
      <c r="A439" s="5">
        <v>30651</v>
      </c>
      <c r="B439">
        <v>74.8</v>
      </c>
    </row>
    <row r="440" spans="1:2" x14ac:dyDescent="0.55000000000000004">
      <c r="A440" s="5">
        <v>30682</v>
      </c>
      <c r="B440">
        <v>63.7</v>
      </c>
    </row>
    <row r="441" spans="1:2" x14ac:dyDescent="0.55000000000000004">
      <c r="A441" s="5">
        <v>30713</v>
      </c>
      <c r="B441">
        <v>64.900000000000006</v>
      </c>
    </row>
    <row r="442" spans="1:2" x14ac:dyDescent="0.55000000000000004">
      <c r="A442" s="5">
        <v>30742</v>
      </c>
      <c r="B442">
        <v>60.9</v>
      </c>
    </row>
    <row r="443" spans="1:2" x14ac:dyDescent="0.55000000000000004">
      <c r="A443" s="5">
        <v>30773</v>
      </c>
      <c r="B443">
        <v>63.2</v>
      </c>
    </row>
    <row r="444" spans="1:2" x14ac:dyDescent="0.55000000000000004">
      <c r="A444" s="5">
        <v>30803</v>
      </c>
      <c r="B444">
        <v>59.2</v>
      </c>
    </row>
    <row r="445" spans="1:2" x14ac:dyDescent="0.55000000000000004">
      <c r="A445" s="5">
        <v>30834</v>
      </c>
      <c r="B445">
        <v>60.5</v>
      </c>
    </row>
    <row r="446" spans="1:2" x14ac:dyDescent="0.55000000000000004">
      <c r="A446" s="5">
        <v>30864</v>
      </c>
      <c r="B446">
        <v>54.1</v>
      </c>
    </row>
    <row r="447" spans="1:2" x14ac:dyDescent="0.55000000000000004">
      <c r="A447" s="5">
        <v>30895</v>
      </c>
      <c r="B447">
        <v>54</v>
      </c>
    </row>
    <row r="448" spans="1:2" x14ac:dyDescent="0.55000000000000004">
      <c r="A448" s="5">
        <v>30926</v>
      </c>
      <c r="B448">
        <v>47.2</v>
      </c>
    </row>
    <row r="449" spans="1:2" x14ac:dyDescent="0.55000000000000004">
      <c r="A449" s="5">
        <v>30956</v>
      </c>
      <c r="B449">
        <v>52.9</v>
      </c>
    </row>
    <row r="450" spans="1:2" x14ac:dyDescent="0.55000000000000004">
      <c r="A450" s="5">
        <v>30987</v>
      </c>
      <c r="B450">
        <v>52</v>
      </c>
    </row>
    <row r="451" spans="1:2" x14ac:dyDescent="0.55000000000000004">
      <c r="A451" s="5">
        <v>31017</v>
      </c>
      <c r="B451">
        <v>52.8</v>
      </c>
    </row>
    <row r="452" spans="1:2" x14ac:dyDescent="0.55000000000000004">
      <c r="A452" s="5">
        <v>31048</v>
      </c>
      <c r="B452">
        <v>51.8</v>
      </c>
    </row>
    <row r="453" spans="1:2" x14ac:dyDescent="0.55000000000000004">
      <c r="A453" s="5">
        <v>31079</v>
      </c>
      <c r="B453">
        <v>51.8</v>
      </c>
    </row>
    <row r="454" spans="1:2" x14ac:dyDescent="0.55000000000000004">
      <c r="A454" s="5">
        <v>31107</v>
      </c>
      <c r="B454">
        <v>49.1</v>
      </c>
    </row>
    <row r="455" spans="1:2" x14ac:dyDescent="0.55000000000000004">
      <c r="A455" s="5">
        <v>31138</v>
      </c>
      <c r="B455">
        <v>51.3</v>
      </c>
    </row>
    <row r="456" spans="1:2" x14ac:dyDescent="0.55000000000000004">
      <c r="A456" s="5">
        <v>31168</v>
      </c>
      <c r="B456">
        <v>49.5</v>
      </c>
    </row>
    <row r="457" spans="1:2" x14ac:dyDescent="0.55000000000000004">
      <c r="A457" s="5">
        <v>31199</v>
      </c>
      <c r="B457">
        <v>50.7</v>
      </c>
    </row>
    <row r="458" spans="1:2" x14ac:dyDescent="0.55000000000000004">
      <c r="A458" s="5">
        <v>31229</v>
      </c>
      <c r="B458">
        <v>52.5</v>
      </c>
    </row>
    <row r="459" spans="1:2" x14ac:dyDescent="0.55000000000000004">
      <c r="A459" s="5">
        <v>31260</v>
      </c>
      <c r="B459">
        <v>51.8</v>
      </c>
    </row>
    <row r="460" spans="1:2" x14ac:dyDescent="0.55000000000000004">
      <c r="A460" s="5">
        <v>31291</v>
      </c>
      <c r="B460">
        <v>54.6</v>
      </c>
    </row>
    <row r="461" spans="1:2" x14ac:dyDescent="0.55000000000000004">
      <c r="A461" s="5">
        <v>31321</v>
      </c>
      <c r="B461">
        <v>53.4</v>
      </c>
    </row>
    <row r="462" spans="1:2" x14ac:dyDescent="0.55000000000000004">
      <c r="A462" s="5">
        <v>31352</v>
      </c>
      <c r="B462">
        <v>57.2</v>
      </c>
    </row>
    <row r="463" spans="1:2" x14ac:dyDescent="0.55000000000000004">
      <c r="A463" s="5">
        <v>31382</v>
      </c>
      <c r="B463">
        <v>54.8</v>
      </c>
    </row>
    <row r="464" spans="1:2" x14ac:dyDescent="0.55000000000000004">
      <c r="A464" s="5">
        <v>31413</v>
      </c>
      <c r="B464">
        <v>56.7</v>
      </c>
    </row>
    <row r="465" spans="1:2" x14ac:dyDescent="0.55000000000000004">
      <c r="A465" s="5">
        <v>31444</v>
      </c>
      <c r="B465">
        <v>57.1</v>
      </c>
    </row>
    <row r="466" spans="1:2" x14ac:dyDescent="0.55000000000000004">
      <c r="A466" s="5">
        <v>31472</v>
      </c>
      <c r="B466">
        <v>54.5</v>
      </c>
    </row>
    <row r="467" spans="1:2" x14ac:dyDescent="0.55000000000000004">
      <c r="A467" s="5">
        <v>31503</v>
      </c>
      <c r="B467">
        <v>54.4</v>
      </c>
    </row>
    <row r="468" spans="1:2" x14ac:dyDescent="0.55000000000000004">
      <c r="A468" s="5">
        <v>31533</v>
      </c>
      <c r="B468">
        <v>61.1</v>
      </c>
    </row>
    <row r="469" spans="1:2" x14ac:dyDescent="0.55000000000000004">
      <c r="A469" s="5">
        <v>31564</v>
      </c>
      <c r="B469">
        <v>55.3</v>
      </c>
    </row>
    <row r="470" spans="1:2" x14ac:dyDescent="0.55000000000000004">
      <c r="A470" s="5">
        <v>31594</v>
      </c>
      <c r="B470">
        <v>51.2</v>
      </c>
    </row>
    <row r="471" spans="1:2" x14ac:dyDescent="0.55000000000000004">
      <c r="A471" s="5">
        <v>31625</v>
      </c>
      <c r="B471">
        <v>58.4</v>
      </c>
    </row>
    <row r="472" spans="1:2" x14ac:dyDescent="0.55000000000000004">
      <c r="A472" s="5">
        <v>31656</v>
      </c>
      <c r="B472">
        <v>57.3</v>
      </c>
    </row>
    <row r="473" spans="1:2" x14ac:dyDescent="0.55000000000000004">
      <c r="A473" s="5">
        <v>31686</v>
      </c>
      <c r="B473">
        <v>54.5</v>
      </c>
    </row>
    <row r="474" spans="1:2" x14ac:dyDescent="0.55000000000000004">
      <c r="A474" s="5">
        <v>31717</v>
      </c>
      <c r="B474">
        <v>57</v>
      </c>
    </row>
    <row r="475" spans="1:2" x14ac:dyDescent="0.55000000000000004">
      <c r="A475" s="5">
        <v>31747</v>
      </c>
      <c r="B475">
        <v>55.4</v>
      </c>
    </row>
    <row r="476" spans="1:2" x14ac:dyDescent="0.55000000000000004">
      <c r="A476" s="5">
        <v>31778</v>
      </c>
      <c r="B476">
        <v>59.8</v>
      </c>
    </row>
    <row r="477" spans="1:2" x14ac:dyDescent="0.55000000000000004">
      <c r="A477" s="5">
        <v>31809</v>
      </c>
      <c r="B477">
        <v>55.4</v>
      </c>
    </row>
    <row r="478" spans="1:2" x14ac:dyDescent="0.55000000000000004">
      <c r="A478" s="5">
        <v>31837</v>
      </c>
      <c r="B478">
        <v>61.6</v>
      </c>
    </row>
    <row r="479" spans="1:2" x14ac:dyDescent="0.55000000000000004">
      <c r="A479" s="5">
        <v>31868</v>
      </c>
      <c r="B479">
        <v>59.8</v>
      </c>
    </row>
    <row r="480" spans="1:2" x14ac:dyDescent="0.55000000000000004">
      <c r="A480" s="5">
        <v>31898</v>
      </c>
      <c r="B480">
        <v>63.4</v>
      </c>
    </row>
    <row r="481" spans="1:2" x14ac:dyDescent="0.55000000000000004">
      <c r="A481" s="5">
        <v>31929</v>
      </c>
      <c r="B481">
        <v>61.2</v>
      </c>
    </row>
    <row r="482" spans="1:2" x14ac:dyDescent="0.55000000000000004">
      <c r="A482" s="5">
        <v>31959</v>
      </c>
      <c r="B482">
        <v>64</v>
      </c>
    </row>
    <row r="483" spans="1:2" x14ac:dyDescent="0.55000000000000004">
      <c r="A483" s="5">
        <v>31990</v>
      </c>
      <c r="B483">
        <v>62.7</v>
      </c>
    </row>
    <row r="484" spans="1:2" x14ac:dyDescent="0.55000000000000004">
      <c r="A484" s="5">
        <v>32021</v>
      </c>
      <c r="B484">
        <v>62.1</v>
      </c>
    </row>
    <row r="485" spans="1:2" x14ac:dyDescent="0.55000000000000004">
      <c r="A485" s="5">
        <v>32051</v>
      </c>
      <c r="B485">
        <v>65.3</v>
      </c>
    </row>
    <row r="486" spans="1:2" x14ac:dyDescent="0.55000000000000004">
      <c r="A486" s="5">
        <v>32082</v>
      </c>
      <c r="B486">
        <v>59.3</v>
      </c>
    </row>
    <row r="487" spans="1:2" x14ac:dyDescent="0.55000000000000004">
      <c r="A487" s="5">
        <v>32112</v>
      </c>
      <c r="B487">
        <v>61.5</v>
      </c>
    </row>
    <row r="488" spans="1:2" x14ac:dyDescent="0.55000000000000004">
      <c r="A488" s="5">
        <v>32143</v>
      </c>
      <c r="B488">
        <v>60.3</v>
      </c>
    </row>
    <row r="489" spans="1:2" x14ac:dyDescent="0.55000000000000004">
      <c r="A489" s="5">
        <v>32174</v>
      </c>
      <c r="B489">
        <v>57</v>
      </c>
    </row>
    <row r="490" spans="1:2" x14ac:dyDescent="0.55000000000000004">
      <c r="A490" s="5">
        <v>32203</v>
      </c>
      <c r="B490">
        <v>57.9</v>
      </c>
    </row>
    <row r="491" spans="1:2" x14ac:dyDescent="0.55000000000000004">
      <c r="A491" s="5">
        <v>32234</v>
      </c>
      <c r="B491">
        <v>57.6</v>
      </c>
    </row>
    <row r="492" spans="1:2" x14ac:dyDescent="0.55000000000000004">
      <c r="A492" s="5">
        <v>32264</v>
      </c>
      <c r="B492">
        <v>57.7</v>
      </c>
    </row>
    <row r="493" spans="1:2" x14ac:dyDescent="0.55000000000000004">
      <c r="A493" s="5">
        <v>32295</v>
      </c>
      <c r="B493">
        <v>63.6</v>
      </c>
    </row>
    <row r="494" spans="1:2" x14ac:dyDescent="0.55000000000000004">
      <c r="A494" s="5">
        <v>32325</v>
      </c>
      <c r="B494">
        <v>60.6</v>
      </c>
    </row>
    <row r="495" spans="1:2" x14ac:dyDescent="0.55000000000000004">
      <c r="A495" s="5">
        <v>32356</v>
      </c>
      <c r="B495">
        <v>59.2</v>
      </c>
    </row>
    <row r="496" spans="1:2" x14ac:dyDescent="0.55000000000000004">
      <c r="A496" s="5">
        <v>32387</v>
      </c>
      <c r="B496">
        <v>58.6</v>
      </c>
    </row>
    <row r="497" spans="1:2" x14ac:dyDescent="0.55000000000000004">
      <c r="A497" s="5">
        <v>32417</v>
      </c>
      <c r="B497">
        <v>57.2</v>
      </c>
    </row>
    <row r="498" spans="1:2" x14ac:dyDescent="0.55000000000000004">
      <c r="A498" s="5">
        <v>32448</v>
      </c>
      <c r="B498">
        <v>58.4</v>
      </c>
    </row>
    <row r="499" spans="1:2" x14ac:dyDescent="0.55000000000000004">
      <c r="A499" s="5">
        <v>32478</v>
      </c>
      <c r="B499">
        <v>59</v>
      </c>
    </row>
    <row r="500" spans="1:2" x14ac:dyDescent="0.55000000000000004">
      <c r="A500" s="5">
        <v>32509</v>
      </c>
      <c r="B500">
        <v>57.3</v>
      </c>
    </row>
    <row r="501" spans="1:2" x14ac:dyDescent="0.55000000000000004">
      <c r="A501" s="5">
        <v>32540</v>
      </c>
      <c r="B501">
        <v>57.3</v>
      </c>
    </row>
    <row r="502" spans="1:2" x14ac:dyDescent="0.55000000000000004">
      <c r="A502" s="5">
        <v>32568</v>
      </c>
      <c r="B502">
        <v>52</v>
      </c>
    </row>
    <row r="503" spans="1:2" x14ac:dyDescent="0.55000000000000004">
      <c r="A503" s="5">
        <v>32599</v>
      </c>
      <c r="B503">
        <v>53.1</v>
      </c>
    </row>
    <row r="504" spans="1:2" x14ac:dyDescent="0.55000000000000004">
      <c r="A504" s="5">
        <v>32629</v>
      </c>
      <c r="B504">
        <v>50.7</v>
      </c>
    </row>
    <row r="505" spans="1:2" x14ac:dyDescent="0.55000000000000004">
      <c r="A505" s="5">
        <v>32660</v>
      </c>
      <c r="B505">
        <v>45.6</v>
      </c>
    </row>
    <row r="506" spans="1:2" x14ac:dyDescent="0.55000000000000004">
      <c r="A506" s="5">
        <v>32690</v>
      </c>
      <c r="B506">
        <v>45.8</v>
      </c>
    </row>
    <row r="507" spans="1:2" x14ac:dyDescent="0.55000000000000004">
      <c r="A507" s="5">
        <v>32721</v>
      </c>
      <c r="B507">
        <v>45.2</v>
      </c>
    </row>
    <row r="508" spans="1:2" x14ac:dyDescent="0.55000000000000004">
      <c r="A508" s="5">
        <v>32752</v>
      </c>
      <c r="B508">
        <v>46</v>
      </c>
    </row>
    <row r="509" spans="1:2" x14ac:dyDescent="0.55000000000000004">
      <c r="A509" s="5">
        <v>32782</v>
      </c>
      <c r="B509">
        <v>49.3</v>
      </c>
    </row>
    <row r="510" spans="1:2" x14ac:dyDescent="0.55000000000000004">
      <c r="A510" s="5">
        <v>32813</v>
      </c>
      <c r="B510">
        <v>49.3</v>
      </c>
    </row>
    <row r="511" spans="1:2" x14ac:dyDescent="0.55000000000000004">
      <c r="A511" s="5">
        <v>32843</v>
      </c>
      <c r="B511">
        <v>50.4</v>
      </c>
    </row>
    <row r="512" spans="1:2" x14ac:dyDescent="0.55000000000000004">
      <c r="A512" s="5">
        <v>32874</v>
      </c>
      <c r="B512">
        <v>49.1</v>
      </c>
    </row>
    <row r="513" spans="1:2" x14ac:dyDescent="0.55000000000000004">
      <c r="A513" s="5">
        <v>32905</v>
      </c>
      <c r="B513">
        <v>52.5</v>
      </c>
    </row>
    <row r="514" spans="1:2" x14ac:dyDescent="0.55000000000000004">
      <c r="A514" s="5">
        <v>32933</v>
      </c>
      <c r="B514">
        <v>52.3</v>
      </c>
    </row>
    <row r="515" spans="1:2" x14ac:dyDescent="0.55000000000000004">
      <c r="A515" s="5">
        <v>32964</v>
      </c>
      <c r="B515">
        <v>53.7</v>
      </c>
    </row>
    <row r="516" spans="1:2" x14ac:dyDescent="0.55000000000000004">
      <c r="A516" s="5">
        <v>32994</v>
      </c>
      <c r="B516">
        <v>51.7</v>
      </c>
    </row>
    <row r="517" spans="1:2" x14ac:dyDescent="0.55000000000000004">
      <c r="A517" s="5">
        <v>33025</v>
      </c>
      <c r="B517">
        <v>52</v>
      </c>
    </row>
    <row r="518" spans="1:2" x14ac:dyDescent="0.55000000000000004">
      <c r="A518" s="5">
        <v>33055</v>
      </c>
      <c r="B518">
        <v>46.7</v>
      </c>
    </row>
    <row r="519" spans="1:2" x14ac:dyDescent="0.55000000000000004">
      <c r="A519" s="5">
        <v>33086</v>
      </c>
      <c r="B519">
        <v>45.5</v>
      </c>
    </row>
    <row r="520" spans="1:2" x14ac:dyDescent="0.55000000000000004">
      <c r="A520" s="5">
        <v>33117</v>
      </c>
      <c r="B520">
        <v>44.9</v>
      </c>
    </row>
    <row r="521" spans="1:2" x14ac:dyDescent="0.55000000000000004">
      <c r="A521" s="5">
        <v>33147</v>
      </c>
      <c r="B521">
        <v>43.1</v>
      </c>
    </row>
    <row r="522" spans="1:2" x14ac:dyDescent="0.55000000000000004">
      <c r="A522" s="5">
        <v>33178</v>
      </c>
      <c r="B522">
        <v>40.4</v>
      </c>
    </row>
    <row r="523" spans="1:2" x14ac:dyDescent="0.55000000000000004">
      <c r="A523" s="5">
        <v>33208</v>
      </c>
      <c r="B523">
        <v>38.5</v>
      </c>
    </row>
    <row r="524" spans="1:2" x14ac:dyDescent="0.55000000000000004">
      <c r="A524" s="5">
        <v>33239</v>
      </c>
      <c r="B524">
        <v>38.1</v>
      </c>
    </row>
    <row r="525" spans="1:2" x14ac:dyDescent="0.55000000000000004">
      <c r="A525" s="5">
        <v>33270</v>
      </c>
      <c r="B525">
        <v>39.200000000000003</v>
      </c>
    </row>
    <row r="526" spans="1:2" x14ac:dyDescent="0.55000000000000004">
      <c r="A526" s="5">
        <v>33298</v>
      </c>
      <c r="B526">
        <v>42.4</v>
      </c>
    </row>
    <row r="527" spans="1:2" x14ac:dyDescent="0.55000000000000004">
      <c r="A527" s="5">
        <v>33329</v>
      </c>
      <c r="B527">
        <v>46.1</v>
      </c>
    </row>
    <row r="528" spans="1:2" x14ac:dyDescent="0.55000000000000004">
      <c r="A528" s="5">
        <v>33359</v>
      </c>
      <c r="B528">
        <v>48.9</v>
      </c>
    </row>
    <row r="529" spans="1:2" x14ac:dyDescent="0.55000000000000004">
      <c r="A529" s="5">
        <v>33390</v>
      </c>
      <c r="B529">
        <v>58.4</v>
      </c>
    </row>
    <row r="530" spans="1:2" x14ac:dyDescent="0.55000000000000004">
      <c r="A530" s="5">
        <v>33420</v>
      </c>
      <c r="B530">
        <v>55.6</v>
      </c>
    </row>
    <row r="531" spans="1:2" x14ac:dyDescent="0.55000000000000004">
      <c r="A531" s="5">
        <v>33451</v>
      </c>
      <c r="B531">
        <v>60.1</v>
      </c>
    </row>
    <row r="532" spans="1:2" x14ac:dyDescent="0.55000000000000004">
      <c r="A532" s="5">
        <v>33482</v>
      </c>
      <c r="B532">
        <v>60.7</v>
      </c>
    </row>
    <row r="533" spans="1:2" x14ac:dyDescent="0.55000000000000004">
      <c r="A533" s="5">
        <v>33512</v>
      </c>
      <c r="B533">
        <v>58</v>
      </c>
    </row>
    <row r="534" spans="1:2" x14ac:dyDescent="0.55000000000000004">
      <c r="A534" s="5">
        <v>33543</v>
      </c>
      <c r="B534">
        <v>53.5</v>
      </c>
    </row>
    <row r="535" spans="1:2" x14ac:dyDescent="0.55000000000000004">
      <c r="A535" s="5">
        <v>33573</v>
      </c>
      <c r="B535">
        <v>49.5</v>
      </c>
    </row>
    <row r="536" spans="1:2" x14ac:dyDescent="0.55000000000000004">
      <c r="A536" s="5">
        <v>33604</v>
      </c>
      <c r="B536">
        <v>49.6</v>
      </c>
    </row>
    <row r="537" spans="1:2" x14ac:dyDescent="0.55000000000000004">
      <c r="A537" s="5">
        <v>33635</v>
      </c>
      <c r="B537">
        <v>58.3</v>
      </c>
    </row>
    <row r="538" spans="1:2" x14ac:dyDescent="0.55000000000000004">
      <c r="A538" s="5">
        <v>33664</v>
      </c>
      <c r="B538">
        <v>63.3</v>
      </c>
    </row>
    <row r="539" spans="1:2" x14ac:dyDescent="0.55000000000000004">
      <c r="A539" s="5">
        <v>33695</v>
      </c>
      <c r="B539">
        <v>59.1</v>
      </c>
    </row>
    <row r="540" spans="1:2" x14ac:dyDescent="0.55000000000000004">
      <c r="A540" s="5">
        <v>33725</v>
      </c>
      <c r="B540">
        <v>60.9</v>
      </c>
    </row>
    <row r="541" spans="1:2" x14ac:dyDescent="0.55000000000000004">
      <c r="A541" s="5">
        <v>33756</v>
      </c>
      <c r="B541">
        <v>59.8</v>
      </c>
    </row>
    <row r="542" spans="1:2" x14ac:dyDescent="0.55000000000000004">
      <c r="A542" s="5">
        <v>33786</v>
      </c>
      <c r="B542">
        <v>59.5</v>
      </c>
    </row>
    <row r="543" spans="1:2" x14ac:dyDescent="0.55000000000000004">
      <c r="A543" s="5">
        <v>33817</v>
      </c>
      <c r="B543">
        <v>58.8</v>
      </c>
    </row>
    <row r="544" spans="1:2" x14ac:dyDescent="0.55000000000000004">
      <c r="A544" s="5">
        <v>33848</v>
      </c>
      <c r="B544">
        <v>51.1</v>
      </c>
    </row>
    <row r="545" spans="1:2" x14ac:dyDescent="0.55000000000000004">
      <c r="A545" s="5">
        <v>33878</v>
      </c>
      <c r="B545">
        <v>53.8</v>
      </c>
    </row>
    <row r="546" spans="1:2" x14ac:dyDescent="0.55000000000000004">
      <c r="A546" s="5">
        <v>33909</v>
      </c>
      <c r="B546">
        <v>58.8</v>
      </c>
    </row>
    <row r="547" spans="1:2" x14ac:dyDescent="0.55000000000000004">
      <c r="A547" s="5">
        <v>33939</v>
      </c>
      <c r="B547">
        <v>61</v>
      </c>
    </row>
    <row r="548" spans="1:2" x14ac:dyDescent="0.55000000000000004">
      <c r="A548" s="5">
        <v>33970</v>
      </c>
      <c r="B548">
        <v>63</v>
      </c>
    </row>
    <row r="549" spans="1:2" x14ac:dyDescent="0.55000000000000004">
      <c r="A549" s="5">
        <v>34001</v>
      </c>
      <c r="B549">
        <v>59.7</v>
      </c>
    </row>
    <row r="550" spans="1:2" x14ac:dyDescent="0.55000000000000004">
      <c r="A550" s="5">
        <v>34029</v>
      </c>
      <c r="B550">
        <v>58.1</v>
      </c>
    </row>
    <row r="551" spans="1:2" x14ac:dyDescent="0.55000000000000004">
      <c r="A551" s="5">
        <v>34060</v>
      </c>
      <c r="B551">
        <v>53</v>
      </c>
    </row>
    <row r="552" spans="1:2" x14ac:dyDescent="0.55000000000000004">
      <c r="A552" s="5">
        <v>34090</v>
      </c>
      <c r="B552">
        <v>55.2</v>
      </c>
    </row>
    <row r="553" spans="1:2" x14ac:dyDescent="0.55000000000000004">
      <c r="A553" s="5">
        <v>34121</v>
      </c>
      <c r="B553">
        <v>51.6</v>
      </c>
    </row>
    <row r="554" spans="1:2" x14ac:dyDescent="0.55000000000000004">
      <c r="A554" s="5">
        <v>34151</v>
      </c>
      <c r="B554">
        <v>53.8</v>
      </c>
    </row>
    <row r="555" spans="1:2" x14ac:dyDescent="0.55000000000000004">
      <c r="A555" s="5">
        <v>34182</v>
      </c>
      <c r="B555">
        <v>55.3</v>
      </c>
    </row>
    <row r="556" spans="1:2" x14ac:dyDescent="0.55000000000000004">
      <c r="A556" s="5">
        <v>34213</v>
      </c>
      <c r="B556">
        <v>52.6</v>
      </c>
    </row>
    <row r="557" spans="1:2" x14ac:dyDescent="0.55000000000000004">
      <c r="A557" s="5">
        <v>34243</v>
      </c>
      <c r="B557">
        <v>58.9</v>
      </c>
    </row>
    <row r="558" spans="1:2" x14ac:dyDescent="0.55000000000000004">
      <c r="A558" s="5">
        <v>34274</v>
      </c>
      <c r="B558">
        <v>60.4</v>
      </c>
    </row>
    <row r="559" spans="1:2" x14ac:dyDescent="0.55000000000000004">
      <c r="A559" s="5">
        <v>34304</v>
      </c>
      <c r="B559">
        <v>62.4</v>
      </c>
    </row>
    <row r="560" spans="1:2" x14ac:dyDescent="0.55000000000000004">
      <c r="A560" s="5">
        <v>34335</v>
      </c>
      <c r="B560">
        <v>63.5</v>
      </c>
    </row>
    <row r="561" spans="1:2" x14ac:dyDescent="0.55000000000000004">
      <c r="A561" s="5">
        <v>34366</v>
      </c>
      <c r="B561">
        <v>62.2</v>
      </c>
    </row>
    <row r="562" spans="1:2" x14ac:dyDescent="0.55000000000000004">
      <c r="A562" s="5">
        <v>34394</v>
      </c>
      <c r="B562">
        <v>62.8</v>
      </c>
    </row>
    <row r="563" spans="1:2" x14ac:dyDescent="0.55000000000000004">
      <c r="A563" s="5">
        <v>34425</v>
      </c>
      <c r="B563">
        <v>62.7</v>
      </c>
    </row>
    <row r="564" spans="1:2" x14ac:dyDescent="0.55000000000000004">
      <c r="A564" s="5">
        <v>34455</v>
      </c>
      <c r="B564">
        <v>61.6</v>
      </c>
    </row>
    <row r="565" spans="1:2" x14ac:dyDescent="0.55000000000000004">
      <c r="A565" s="5">
        <v>34486</v>
      </c>
      <c r="B565">
        <v>65</v>
      </c>
    </row>
    <row r="566" spans="1:2" x14ac:dyDescent="0.55000000000000004">
      <c r="A566" s="5">
        <v>34516</v>
      </c>
      <c r="B566">
        <v>64.2</v>
      </c>
    </row>
    <row r="567" spans="1:2" x14ac:dyDescent="0.55000000000000004">
      <c r="A567" s="5">
        <v>34547</v>
      </c>
      <c r="B567">
        <v>63</v>
      </c>
    </row>
    <row r="568" spans="1:2" x14ac:dyDescent="0.55000000000000004">
      <c r="A568" s="5">
        <v>34578</v>
      </c>
      <c r="B568">
        <v>62.7</v>
      </c>
    </row>
    <row r="569" spans="1:2" x14ac:dyDescent="0.55000000000000004">
      <c r="A569" s="5">
        <v>34608</v>
      </c>
      <c r="B569">
        <v>63</v>
      </c>
    </row>
    <row r="570" spans="1:2" x14ac:dyDescent="0.55000000000000004">
      <c r="A570" s="5">
        <v>34639</v>
      </c>
      <c r="B570">
        <v>61.5</v>
      </c>
    </row>
    <row r="571" spans="1:2" x14ac:dyDescent="0.55000000000000004">
      <c r="A571" s="5">
        <v>34669</v>
      </c>
      <c r="B571">
        <v>58.9</v>
      </c>
    </row>
    <row r="572" spans="1:2" x14ac:dyDescent="0.55000000000000004">
      <c r="A572" s="5">
        <v>34700</v>
      </c>
      <c r="B572">
        <v>59.7</v>
      </c>
    </row>
    <row r="573" spans="1:2" x14ac:dyDescent="0.55000000000000004">
      <c r="A573" s="5">
        <v>34731</v>
      </c>
      <c r="B573">
        <v>56.6</v>
      </c>
    </row>
    <row r="574" spans="1:2" x14ac:dyDescent="0.55000000000000004">
      <c r="A574" s="5">
        <v>34759</v>
      </c>
      <c r="B574">
        <v>51.9</v>
      </c>
    </row>
    <row r="575" spans="1:2" x14ac:dyDescent="0.55000000000000004">
      <c r="A575" s="5">
        <v>34790</v>
      </c>
      <c r="B575">
        <v>52.2</v>
      </c>
    </row>
    <row r="576" spans="1:2" x14ac:dyDescent="0.55000000000000004">
      <c r="A576" s="5">
        <v>34820</v>
      </c>
      <c r="B576">
        <v>44</v>
      </c>
    </row>
    <row r="577" spans="1:2" x14ac:dyDescent="0.55000000000000004">
      <c r="A577" s="5">
        <v>34851</v>
      </c>
      <c r="B577">
        <v>43.5</v>
      </c>
    </row>
    <row r="578" spans="1:2" x14ac:dyDescent="0.55000000000000004">
      <c r="A578" s="5">
        <v>34881</v>
      </c>
      <c r="B578">
        <v>52.7</v>
      </c>
    </row>
    <row r="579" spans="1:2" x14ac:dyDescent="0.55000000000000004">
      <c r="A579" s="5">
        <v>34912</v>
      </c>
      <c r="B579">
        <v>46.5</v>
      </c>
    </row>
    <row r="580" spans="1:2" x14ac:dyDescent="0.55000000000000004">
      <c r="A580" s="5">
        <v>34943</v>
      </c>
      <c r="B580">
        <v>49.4</v>
      </c>
    </row>
    <row r="581" spans="1:2" x14ac:dyDescent="0.55000000000000004">
      <c r="A581" s="5">
        <v>34973</v>
      </c>
      <c r="B581">
        <v>47.5</v>
      </c>
    </row>
    <row r="582" spans="1:2" x14ac:dyDescent="0.55000000000000004">
      <c r="A582" s="5">
        <v>35004</v>
      </c>
      <c r="B582">
        <v>48.6</v>
      </c>
    </row>
    <row r="583" spans="1:2" x14ac:dyDescent="0.55000000000000004">
      <c r="A583" s="5">
        <v>35034</v>
      </c>
      <c r="B583">
        <v>45.9</v>
      </c>
    </row>
    <row r="584" spans="1:2" x14ac:dyDescent="0.55000000000000004">
      <c r="A584" s="5">
        <v>35065</v>
      </c>
      <c r="B584">
        <v>44.1</v>
      </c>
    </row>
    <row r="585" spans="1:2" x14ac:dyDescent="0.55000000000000004">
      <c r="A585" s="5">
        <v>35096</v>
      </c>
      <c r="B585">
        <v>46.1</v>
      </c>
    </row>
    <row r="586" spans="1:2" x14ac:dyDescent="0.55000000000000004">
      <c r="A586" s="5">
        <v>35125</v>
      </c>
      <c r="B586">
        <v>49.1</v>
      </c>
    </row>
    <row r="587" spans="1:2" x14ac:dyDescent="0.55000000000000004">
      <c r="A587" s="5">
        <v>35156</v>
      </c>
      <c r="B587">
        <v>52.3</v>
      </c>
    </row>
    <row r="588" spans="1:2" x14ac:dyDescent="0.55000000000000004">
      <c r="A588" s="5">
        <v>35186</v>
      </c>
      <c r="B588">
        <v>51.7</v>
      </c>
    </row>
    <row r="589" spans="1:2" x14ac:dyDescent="0.55000000000000004">
      <c r="A589" s="5">
        <v>35217</v>
      </c>
      <c r="B589">
        <v>59.4</v>
      </c>
    </row>
    <row r="590" spans="1:2" x14ac:dyDescent="0.55000000000000004">
      <c r="A590" s="5">
        <v>35247</v>
      </c>
      <c r="B590">
        <v>51.9</v>
      </c>
    </row>
    <row r="591" spans="1:2" x14ac:dyDescent="0.55000000000000004">
      <c r="A591" s="5">
        <v>35278</v>
      </c>
      <c r="B591">
        <v>54.6</v>
      </c>
    </row>
    <row r="592" spans="1:2" x14ac:dyDescent="0.55000000000000004">
      <c r="A592" s="5">
        <v>35309</v>
      </c>
      <c r="B592">
        <v>54.6</v>
      </c>
    </row>
    <row r="593" spans="1:2" x14ac:dyDescent="0.55000000000000004">
      <c r="A593" s="5">
        <v>35339</v>
      </c>
      <c r="B593">
        <v>52.9</v>
      </c>
    </row>
    <row r="594" spans="1:2" x14ac:dyDescent="0.55000000000000004">
      <c r="A594" s="5">
        <v>35370</v>
      </c>
      <c r="B594">
        <v>56.9</v>
      </c>
    </row>
    <row r="595" spans="1:2" x14ac:dyDescent="0.55000000000000004">
      <c r="A595" s="5">
        <v>35400</v>
      </c>
      <c r="B595">
        <v>61.7</v>
      </c>
    </row>
    <row r="596" spans="1:2" x14ac:dyDescent="0.55000000000000004">
      <c r="A596" s="5">
        <v>35431</v>
      </c>
      <c r="B596">
        <v>57</v>
      </c>
    </row>
    <row r="597" spans="1:2" x14ac:dyDescent="0.55000000000000004">
      <c r="A597" s="5">
        <v>35462</v>
      </c>
      <c r="B597">
        <v>57.6</v>
      </c>
    </row>
    <row r="598" spans="1:2" x14ac:dyDescent="0.55000000000000004">
      <c r="A598" s="5">
        <v>35490</v>
      </c>
      <c r="B598">
        <v>58.6</v>
      </c>
    </row>
    <row r="599" spans="1:2" x14ac:dyDescent="0.55000000000000004">
      <c r="A599" s="5">
        <v>35521</v>
      </c>
      <c r="B599">
        <v>56.6</v>
      </c>
    </row>
    <row r="600" spans="1:2" x14ac:dyDescent="0.55000000000000004">
      <c r="A600" s="5">
        <v>35551</v>
      </c>
      <c r="B600">
        <v>62.3</v>
      </c>
    </row>
    <row r="601" spans="1:2" x14ac:dyDescent="0.55000000000000004">
      <c r="A601" s="5">
        <v>35582</v>
      </c>
      <c r="B601">
        <v>59.4</v>
      </c>
    </row>
    <row r="602" spans="1:2" x14ac:dyDescent="0.55000000000000004">
      <c r="A602" s="5">
        <v>35612</v>
      </c>
      <c r="B602">
        <v>61.3</v>
      </c>
    </row>
    <row r="603" spans="1:2" x14ac:dyDescent="0.55000000000000004">
      <c r="A603" s="5">
        <v>35643</v>
      </c>
      <c r="B603">
        <v>60.3</v>
      </c>
    </row>
    <row r="604" spans="1:2" x14ac:dyDescent="0.55000000000000004">
      <c r="A604" s="5">
        <v>35674</v>
      </c>
      <c r="B604">
        <v>55.4</v>
      </c>
    </row>
    <row r="605" spans="1:2" x14ac:dyDescent="0.55000000000000004">
      <c r="A605" s="5">
        <v>35704</v>
      </c>
      <c r="B605">
        <v>60.9</v>
      </c>
    </row>
    <row r="606" spans="1:2" x14ac:dyDescent="0.55000000000000004">
      <c r="A606" s="5">
        <v>35735</v>
      </c>
      <c r="B606">
        <v>57.4</v>
      </c>
    </row>
    <row r="607" spans="1:2" x14ac:dyDescent="0.55000000000000004">
      <c r="A607" s="5">
        <v>35765</v>
      </c>
      <c r="B607">
        <v>57.2</v>
      </c>
    </row>
    <row r="608" spans="1:2" x14ac:dyDescent="0.55000000000000004">
      <c r="A608" s="5">
        <v>35796</v>
      </c>
      <c r="B608">
        <v>57.1</v>
      </c>
    </row>
    <row r="609" spans="1:2" x14ac:dyDescent="0.55000000000000004">
      <c r="A609" s="5">
        <v>35827</v>
      </c>
      <c r="B609">
        <v>54.6</v>
      </c>
    </row>
    <row r="610" spans="1:2" x14ac:dyDescent="0.55000000000000004">
      <c r="A610" s="5">
        <v>35855</v>
      </c>
      <c r="B610">
        <v>54.9</v>
      </c>
    </row>
    <row r="611" spans="1:2" x14ac:dyDescent="0.55000000000000004">
      <c r="A611" s="5">
        <v>35886</v>
      </c>
      <c r="B611">
        <v>55.3</v>
      </c>
    </row>
    <row r="612" spans="1:2" x14ac:dyDescent="0.55000000000000004">
      <c r="A612" s="5">
        <v>35916</v>
      </c>
      <c r="B612">
        <v>51.5</v>
      </c>
    </row>
    <row r="613" spans="1:2" x14ac:dyDescent="0.55000000000000004">
      <c r="A613" s="5">
        <v>35947</v>
      </c>
      <c r="B613">
        <v>50.2</v>
      </c>
    </row>
    <row r="614" spans="1:2" x14ac:dyDescent="0.55000000000000004">
      <c r="A614" s="5">
        <v>35977</v>
      </c>
      <c r="B614">
        <v>51.8</v>
      </c>
    </row>
    <row r="615" spans="1:2" x14ac:dyDescent="0.55000000000000004">
      <c r="A615" s="5">
        <v>36008</v>
      </c>
      <c r="B615">
        <v>50.9</v>
      </c>
    </row>
    <row r="616" spans="1:2" x14ac:dyDescent="0.55000000000000004">
      <c r="A616" s="5">
        <v>36039</v>
      </c>
      <c r="B616">
        <v>49.4</v>
      </c>
    </row>
    <row r="617" spans="1:2" x14ac:dyDescent="0.55000000000000004">
      <c r="A617" s="5">
        <v>36069</v>
      </c>
      <c r="B617">
        <v>48</v>
      </c>
    </row>
    <row r="618" spans="1:2" x14ac:dyDescent="0.55000000000000004">
      <c r="A618" s="5">
        <v>36100</v>
      </c>
      <c r="B618">
        <v>48.3</v>
      </c>
    </row>
    <row r="619" spans="1:2" x14ac:dyDescent="0.55000000000000004">
      <c r="A619" s="5">
        <v>36130</v>
      </c>
      <c r="B619">
        <v>49.7</v>
      </c>
    </row>
    <row r="620" spans="1:2" x14ac:dyDescent="0.55000000000000004">
      <c r="A620" s="5">
        <v>36161</v>
      </c>
      <c r="B620">
        <v>52.4</v>
      </c>
    </row>
    <row r="621" spans="1:2" x14ac:dyDescent="0.55000000000000004">
      <c r="A621" s="5">
        <v>36192</v>
      </c>
      <c r="B621">
        <v>55</v>
      </c>
    </row>
    <row r="622" spans="1:2" x14ac:dyDescent="0.55000000000000004">
      <c r="A622" s="5">
        <v>36220</v>
      </c>
      <c r="B622">
        <v>55.9</v>
      </c>
    </row>
    <row r="623" spans="1:2" x14ac:dyDescent="0.55000000000000004">
      <c r="A623" s="5">
        <v>36251</v>
      </c>
      <c r="B623">
        <v>54</v>
      </c>
    </row>
    <row r="624" spans="1:2" x14ac:dyDescent="0.55000000000000004">
      <c r="A624" s="5">
        <v>36281</v>
      </c>
      <c r="B624">
        <v>57.8</v>
      </c>
    </row>
    <row r="625" spans="1:2" x14ac:dyDescent="0.55000000000000004">
      <c r="A625" s="5">
        <v>36312</v>
      </c>
      <c r="B625">
        <v>59.4</v>
      </c>
    </row>
    <row r="626" spans="1:2" x14ac:dyDescent="0.55000000000000004">
      <c r="A626" s="5">
        <v>36342</v>
      </c>
      <c r="B626">
        <v>54.6</v>
      </c>
    </row>
    <row r="627" spans="1:2" x14ac:dyDescent="0.55000000000000004">
      <c r="A627" s="5">
        <v>36373</v>
      </c>
      <c r="B627">
        <v>57.5</v>
      </c>
    </row>
    <row r="628" spans="1:2" x14ac:dyDescent="0.55000000000000004">
      <c r="A628" s="5">
        <v>36404</v>
      </c>
      <c r="B628">
        <v>63.5</v>
      </c>
    </row>
    <row r="629" spans="1:2" x14ac:dyDescent="0.55000000000000004">
      <c r="A629" s="5">
        <v>36434</v>
      </c>
      <c r="B629">
        <v>61.3</v>
      </c>
    </row>
    <row r="630" spans="1:2" x14ac:dyDescent="0.55000000000000004">
      <c r="A630" s="5">
        <v>36465</v>
      </c>
      <c r="B630">
        <v>63.1</v>
      </c>
    </row>
    <row r="631" spans="1:2" x14ac:dyDescent="0.55000000000000004">
      <c r="A631" s="5">
        <v>36495</v>
      </c>
      <c r="B631">
        <v>60.3</v>
      </c>
    </row>
    <row r="632" spans="1:2" x14ac:dyDescent="0.55000000000000004">
      <c r="A632" s="5">
        <v>36526</v>
      </c>
      <c r="B632">
        <v>60.4</v>
      </c>
    </row>
    <row r="633" spans="1:2" x14ac:dyDescent="0.55000000000000004">
      <c r="A633" s="5">
        <v>36557</v>
      </c>
      <c r="B633">
        <v>58.7</v>
      </c>
    </row>
    <row r="634" spans="1:2" x14ac:dyDescent="0.55000000000000004">
      <c r="A634" s="5">
        <v>36586</v>
      </c>
      <c r="B634">
        <v>56.2</v>
      </c>
    </row>
    <row r="635" spans="1:2" x14ac:dyDescent="0.55000000000000004">
      <c r="A635" s="5">
        <v>36617</v>
      </c>
      <c r="B635">
        <v>55.4</v>
      </c>
    </row>
    <row r="636" spans="1:2" x14ac:dyDescent="0.55000000000000004">
      <c r="A636" s="5">
        <v>36647</v>
      </c>
      <c r="B636">
        <v>51.5</v>
      </c>
    </row>
    <row r="637" spans="1:2" x14ac:dyDescent="0.55000000000000004">
      <c r="A637" s="5">
        <v>36678</v>
      </c>
      <c r="B637">
        <v>50</v>
      </c>
    </row>
    <row r="638" spans="1:2" x14ac:dyDescent="0.55000000000000004">
      <c r="A638" s="5">
        <v>36708</v>
      </c>
      <c r="B638">
        <v>52</v>
      </c>
    </row>
    <row r="639" spans="1:2" x14ac:dyDescent="0.55000000000000004">
      <c r="A639" s="5">
        <v>36739</v>
      </c>
      <c r="B639">
        <v>50</v>
      </c>
    </row>
    <row r="640" spans="1:2" x14ac:dyDescent="0.55000000000000004">
      <c r="A640" s="5">
        <v>36770</v>
      </c>
      <c r="B640">
        <v>48.9</v>
      </c>
    </row>
    <row r="641" spans="1:2" x14ac:dyDescent="0.55000000000000004">
      <c r="A641" s="5">
        <v>36800</v>
      </c>
      <c r="B641">
        <v>48.4</v>
      </c>
    </row>
    <row r="642" spans="1:2" x14ac:dyDescent="0.55000000000000004">
      <c r="A642" s="5">
        <v>36831</v>
      </c>
      <c r="B642">
        <v>49.1</v>
      </c>
    </row>
    <row r="643" spans="1:2" x14ac:dyDescent="0.55000000000000004">
      <c r="A643" s="5">
        <v>36861</v>
      </c>
      <c r="B643">
        <v>42.1</v>
      </c>
    </row>
    <row r="644" spans="1:2" x14ac:dyDescent="0.55000000000000004">
      <c r="A644" s="5">
        <v>36892</v>
      </c>
      <c r="B644">
        <v>38.4</v>
      </c>
    </row>
    <row r="645" spans="1:2" x14ac:dyDescent="0.55000000000000004">
      <c r="A645" s="5">
        <v>36923</v>
      </c>
      <c r="B645">
        <v>39.9</v>
      </c>
    </row>
    <row r="646" spans="1:2" x14ac:dyDescent="0.55000000000000004">
      <c r="A646" s="5">
        <v>36951</v>
      </c>
      <c r="B646">
        <v>41.5</v>
      </c>
    </row>
    <row r="647" spans="1:2" x14ac:dyDescent="0.55000000000000004">
      <c r="A647" s="5">
        <v>36982</v>
      </c>
      <c r="B647">
        <v>45.5</v>
      </c>
    </row>
    <row r="648" spans="1:2" x14ac:dyDescent="0.55000000000000004">
      <c r="A648" s="5">
        <v>37012</v>
      </c>
      <c r="B648">
        <v>44.9</v>
      </c>
    </row>
    <row r="649" spans="1:2" x14ac:dyDescent="0.55000000000000004">
      <c r="A649" s="5">
        <v>37043</v>
      </c>
      <c r="B649">
        <v>47.8</v>
      </c>
    </row>
    <row r="650" spans="1:2" x14ac:dyDescent="0.55000000000000004">
      <c r="A650" s="5">
        <v>37073</v>
      </c>
      <c r="B650">
        <v>49.2</v>
      </c>
    </row>
    <row r="651" spans="1:2" x14ac:dyDescent="0.55000000000000004">
      <c r="A651" s="5">
        <v>37104</v>
      </c>
      <c r="B651">
        <v>54.3</v>
      </c>
    </row>
    <row r="652" spans="1:2" x14ac:dyDescent="0.55000000000000004">
      <c r="A652" s="5">
        <v>37135</v>
      </c>
      <c r="B652">
        <v>51.3</v>
      </c>
    </row>
    <row r="653" spans="1:2" x14ac:dyDescent="0.55000000000000004">
      <c r="A653" s="5">
        <v>37165</v>
      </c>
      <c r="B653">
        <v>38.9</v>
      </c>
    </row>
    <row r="654" spans="1:2" x14ac:dyDescent="0.55000000000000004">
      <c r="A654" s="5">
        <v>37196</v>
      </c>
      <c r="B654">
        <v>49.1</v>
      </c>
    </row>
    <row r="655" spans="1:2" x14ac:dyDescent="0.55000000000000004">
      <c r="A655" s="5">
        <v>37226</v>
      </c>
      <c r="B655">
        <v>51.4</v>
      </c>
    </row>
    <row r="656" spans="1:2" x14ac:dyDescent="0.55000000000000004">
      <c r="A656" s="5">
        <v>37257</v>
      </c>
      <c r="B656">
        <v>55.2</v>
      </c>
    </row>
    <row r="657" spans="1:2" x14ac:dyDescent="0.55000000000000004">
      <c r="A657" s="5">
        <v>37288</v>
      </c>
      <c r="B657">
        <v>60.7</v>
      </c>
    </row>
    <row r="658" spans="1:2" x14ac:dyDescent="0.55000000000000004">
      <c r="A658" s="5">
        <v>37316</v>
      </c>
      <c r="B658">
        <v>63.8</v>
      </c>
    </row>
    <row r="659" spans="1:2" x14ac:dyDescent="0.55000000000000004">
      <c r="A659" s="5">
        <v>37347</v>
      </c>
      <c r="B659">
        <v>59.9</v>
      </c>
    </row>
    <row r="660" spans="1:2" x14ac:dyDescent="0.55000000000000004">
      <c r="A660" s="5">
        <v>37377</v>
      </c>
      <c r="B660">
        <v>61.8</v>
      </c>
    </row>
    <row r="661" spans="1:2" x14ac:dyDescent="0.55000000000000004">
      <c r="A661" s="5">
        <v>37408</v>
      </c>
      <c r="B661">
        <v>61.2</v>
      </c>
    </row>
    <row r="662" spans="1:2" x14ac:dyDescent="0.55000000000000004">
      <c r="A662" s="5">
        <v>37438</v>
      </c>
      <c r="B662">
        <v>51.9</v>
      </c>
    </row>
    <row r="663" spans="1:2" x14ac:dyDescent="0.55000000000000004">
      <c r="A663" s="5">
        <v>37469</v>
      </c>
      <c r="B663">
        <v>50.6</v>
      </c>
    </row>
    <row r="664" spans="1:2" x14ac:dyDescent="0.55000000000000004">
      <c r="A664" s="5">
        <v>37500</v>
      </c>
      <c r="B664">
        <v>52.9</v>
      </c>
    </row>
    <row r="665" spans="1:2" x14ac:dyDescent="0.55000000000000004">
      <c r="A665" s="5">
        <v>37530</v>
      </c>
      <c r="B665">
        <v>52.1</v>
      </c>
    </row>
    <row r="666" spans="1:2" x14ac:dyDescent="0.55000000000000004">
      <c r="A666" s="5">
        <v>37561</v>
      </c>
      <c r="B666">
        <v>49.9</v>
      </c>
    </row>
    <row r="667" spans="1:2" x14ac:dyDescent="0.55000000000000004">
      <c r="A667" s="5">
        <v>37591</v>
      </c>
      <c r="B667">
        <v>58.7</v>
      </c>
    </row>
    <row r="668" spans="1:2" x14ac:dyDescent="0.55000000000000004">
      <c r="A668" s="5">
        <v>37622</v>
      </c>
      <c r="B668">
        <v>58.2</v>
      </c>
    </row>
    <row r="669" spans="1:2" x14ac:dyDescent="0.55000000000000004">
      <c r="A669" s="5">
        <v>37653</v>
      </c>
      <c r="B669">
        <v>51.9</v>
      </c>
    </row>
    <row r="670" spans="1:2" x14ac:dyDescent="0.55000000000000004">
      <c r="A670" s="5">
        <v>37681</v>
      </c>
      <c r="B670">
        <v>47.2</v>
      </c>
    </row>
    <row r="671" spans="1:2" x14ac:dyDescent="0.55000000000000004">
      <c r="A671" s="5">
        <v>37712</v>
      </c>
      <c r="B671">
        <v>47.2</v>
      </c>
    </row>
    <row r="672" spans="1:2" x14ac:dyDescent="0.55000000000000004">
      <c r="A672" s="5">
        <v>37742</v>
      </c>
      <c r="B672">
        <v>53.4</v>
      </c>
    </row>
    <row r="673" spans="1:2" x14ac:dyDescent="0.55000000000000004">
      <c r="A673" s="5">
        <v>37773</v>
      </c>
      <c r="B673">
        <v>53.6</v>
      </c>
    </row>
    <row r="674" spans="1:2" x14ac:dyDescent="0.55000000000000004">
      <c r="A674" s="5">
        <v>37803</v>
      </c>
      <c r="B674">
        <v>56.8</v>
      </c>
    </row>
    <row r="675" spans="1:2" x14ac:dyDescent="0.55000000000000004">
      <c r="A675" s="5">
        <v>37834</v>
      </c>
      <c r="B675">
        <v>61.1</v>
      </c>
    </row>
    <row r="676" spans="1:2" x14ac:dyDescent="0.55000000000000004">
      <c r="A676" s="5">
        <v>37865</v>
      </c>
      <c r="B676">
        <v>60.8</v>
      </c>
    </row>
    <row r="677" spans="1:2" x14ac:dyDescent="0.55000000000000004">
      <c r="A677" s="5">
        <v>37895</v>
      </c>
      <c r="B677">
        <v>64.400000000000006</v>
      </c>
    </row>
    <row r="678" spans="1:2" x14ac:dyDescent="0.55000000000000004">
      <c r="A678" s="5">
        <v>37926</v>
      </c>
      <c r="B678">
        <v>69.099999999999994</v>
      </c>
    </row>
    <row r="679" spans="1:2" x14ac:dyDescent="0.55000000000000004">
      <c r="A679" s="5">
        <v>37956</v>
      </c>
      <c r="B679">
        <v>71.3</v>
      </c>
    </row>
    <row r="680" spans="1:2" x14ac:dyDescent="0.55000000000000004">
      <c r="A680" s="5">
        <v>37987</v>
      </c>
      <c r="B680">
        <v>70.599999999999994</v>
      </c>
    </row>
    <row r="681" spans="1:2" x14ac:dyDescent="0.55000000000000004">
      <c r="A681" s="5">
        <v>38018</v>
      </c>
      <c r="B681">
        <v>66.5</v>
      </c>
    </row>
    <row r="682" spans="1:2" x14ac:dyDescent="0.55000000000000004">
      <c r="A682" s="5">
        <v>38047</v>
      </c>
      <c r="B682">
        <v>64.599999999999994</v>
      </c>
    </row>
    <row r="683" spans="1:2" x14ac:dyDescent="0.55000000000000004">
      <c r="A683" s="5">
        <v>38078</v>
      </c>
      <c r="B683">
        <v>67.099999999999994</v>
      </c>
    </row>
    <row r="684" spans="1:2" x14ac:dyDescent="0.55000000000000004">
      <c r="A684" s="5">
        <v>38108</v>
      </c>
      <c r="B684">
        <v>64.5</v>
      </c>
    </row>
    <row r="685" spans="1:2" x14ac:dyDescent="0.55000000000000004">
      <c r="A685" s="5">
        <v>38139</v>
      </c>
      <c r="B685">
        <v>60.9</v>
      </c>
    </row>
    <row r="686" spans="1:2" x14ac:dyDescent="0.55000000000000004">
      <c r="A686" s="5">
        <v>38169</v>
      </c>
      <c r="B686">
        <v>62.8</v>
      </c>
    </row>
    <row r="687" spans="1:2" x14ac:dyDescent="0.55000000000000004">
      <c r="A687" s="5">
        <v>38200</v>
      </c>
      <c r="B687">
        <v>62.1</v>
      </c>
    </row>
    <row r="688" spans="1:2" x14ac:dyDescent="0.55000000000000004">
      <c r="A688" s="5">
        <v>38231</v>
      </c>
      <c r="B688">
        <v>57.7</v>
      </c>
    </row>
    <row r="689" spans="1:2" x14ac:dyDescent="0.55000000000000004">
      <c r="A689" s="5">
        <v>38261</v>
      </c>
      <c r="B689">
        <v>58.4</v>
      </c>
    </row>
    <row r="690" spans="1:2" x14ac:dyDescent="0.55000000000000004">
      <c r="A690" s="5">
        <v>38292</v>
      </c>
      <c r="B690">
        <v>60.1</v>
      </c>
    </row>
    <row r="691" spans="1:2" x14ac:dyDescent="0.55000000000000004">
      <c r="A691" s="5">
        <v>38322</v>
      </c>
      <c r="B691">
        <v>66.3</v>
      </c>
    </row>
    <row r="692" spans="1:2" x14ac:dyDescent="0.55000000000000004">
      <c r="A692" s="5">
        <v>38353</v>
      </c>
      <c r="B692">
        <v>57.9</v>
      </c>
    </row>
    <row r="693" spans="1:2" x14ac:dyDescent="0.55000000000000004">
      <c r="A693" s="5">
        <v>38384</v>
      </c>
      <c r="B693">
        <v>55.9</v>
      </c>
    </row>
    <row r="694" spans="1:2" x14ac:dyDescent="0.55000000000000004">
      <c r="A694" s="5">
        <v>38412</v>
      </c>
      <c r="B694">
        <v>57.7</v>
      </c>
    </row>
    <row r="695" spans="1:2" x14ac:dyDescent="0.55000000000000004">
      <c r="A695" s="5">
        <v>38443</v>
      </c>
      <c r="B695">
        <v>53.4</v>
      </c>
    </row>
    <row r="696" spans="1:2" x14ac:dyDescent="0.55000000000000004">
      <c r="A696" s="5">
        <v>38473</v>
      </c>
      <c r="B696">
        <v>51.8</v>
      </c>
    </row>
    <row r="697" spans="1:2" x14ac:dyDescent="0.55000000000000004">
      <c r="A697" s="5">
        <v>38504</v>
      </c>
      <c r="B697">
        <v>55.7</v>
      </c>
    </row>
    <row r="698" spans="1:2" x14ac:dyDescent="0.55000000000000004">
      <c r="A698" s="5">
        <v>38534</v>
      </c>
      <c r="B698">
        <v>57.2</v>
      </c>
    </row>
    <row r="699" spans="1:2" x14ac:dyDescent="0.55000000000000004">
      <c r="A699" s="5">
        <v>38565</v>
      </c>
      <c r="B699">
        <v>57.8</v>
      </c>
    </row>
    <row r="700" spans="1:2" x14ac:dyDescent="0.55000000000000004">
      <c r="A700" s="5">
        <v>38596</v>
      </c>
      <c r="B700">
        <v>60.9</v>
      </c>
    </row>
    <row r="701" spans="1:2" x14ac:dyDescent="0.55000000000000004">
      <c r="A701" s="5">
        <v>38626</v>
      </c>
      <c r="B701">
        <v>61.4</v>
      </c>
    </row>
    <row r="702" spans="1:2" x14ac:dyDescent="0.55000000000000004">
      <c r="A702" s="5">
        <v>38657</v>
      </c>
      <c r="B702">
        <v>61.2</v>
      </c>
    </row>
    <row r="703" spans="1:2" x14ac:dyDescent="0.55000000000000004">
      <c r="A703" s="5">
        <v>38687</v>
      </c>
      <c r="B703">
        <v>60.1</v>
      </c>
    </row>
    <row r="704" spans="1:2" x14ac:dyDescent="0.55000000000000004">
      <c r="A704" s="5">
        <v>38718</v>
      </c>
      <c r="B704">
        <v>58.9</v>
      </c>
    </row>
    <row r="705" spans="1:2" x14ac:dyDescent="0.55000000000000004">
      <c r="A705" s="5">
        <v>38749</v>
      </c>
      <c r="B705">
        <v>61</v>
      </c>
    </row>
    <row r="706" spans="1:2" x14ac:dyDescent="0.55000000000000004">
      <c r="A706" s="5">
        <v>38777</v>
      </c>
      <c r="B706">
        <v>57</v>
      </c>
    </row>
    <row r="707" spans="1:2" x14ac:dyDescent="0.55000000000000004">
      <c r="A707" s="5">
        <v>38808</v>
      </c>
      <c r="B707">
        <v>55.7</v>
      </c>
    </row>
    <row r="708" spans="1:2" x14ac:dyDescent="0.55000000000000004">
      <c r="A708" s="5">
        <v>38838</v>
      </c>
      <c r="B708">
        <v>54.9</v>
      </c>
    </row>
    <row r="709" spans="1:2" x14ac:dyDescent="0.55000000000000004">
      <c r="A709" s="5">
        <v>38869</v>
      </c>
      <c r="B709">
        <v>55</v>
      </c>
    </row>
    <row r="710" spans="1:2" x14ac:dyDescent="0.55000000000000004">
      <c r="A710" s="5">
        <v>38899</v>
      </c>
      <c r="B710">
        <v>55.8</v>
      </c>
    </row>
    <row r="711" spans="1:2" x14ac:dyDescent="0.55000000000000004">
      <c r="A711" s="5">
        <v>38930</v>
      </c>
      <c r="B711">
        <v>55.3</v>
      </c>
    </row>
    <row r="712" spans="1:2" x14ac:dyDescent="0.55000000000000004">
      <c r="A712" s="5">
        <v>38961</v>
      </c>
      <c r="B712">
        <v>54.8</v>
      </c>
    </row>
    <row r="713" spans="1:2" x14ac:dyDescent="0.55000000000000004">
      <c r="A713" s="5">
        <v>38991</v>
      </c>
      <c r="B713">
        <v>54.1</v>
      </c>
    </row>
    <row r="714" spans="1:2" x14ac:dyDescent="0.55000000000000004">
      <c r="A714" s="5">
        <v>39022</v>
      </c>
      <c r="B714">
        <v>50.8</v>
      </c>
    </row>
    <row r="715" spans="1:2" x14ac:dyDescent="0.55000000000000004">
      <c r="A715" s="5">
        <v>39052</v>
      </c>
      <c r="B715">
        <v>51.4</v>
      </c>
    </row>
    <row r="716" spans="1:2" x14ac:dyDescent="0.55000000000000004">
      <c r="A716" s="5">
        <v>39083</v>
      </c>
      <c r="B716">
        <v>52.2</v>
      </c>
    </row>
    <row r="717" spans="1:2" x14ac:dyDescent="0.55000000000000004">
      <c r="A717" s="5">
        <v>39114</v>
      </c>
      <c r="B717">
        <v>55.1</v>
      </c>
    </row>
    <row r="718" spans="1:2" x14ac:dyDescent="0.55000000000000004">
      <c r="A718" s="5">
        <v>39142</v>
      </c>
      <c r="B718">
        <v>50.2</v>
      </c>
    </row>
    <row r="719" spans="1:2" x14ac:dyDescent="0.55000000000000004">
      <c r="A719" s="5">
        <v>39173</v>
      </c>
      <c r="B719">
        <v>57.4</v>
      </c>
    </row>
    <row r="720" spans="1:2" x14ac:dyDescent="0.55000000000000004">
      <c r="A720" s="5">
        <v>39203</v>
      </c>
      <c r="B720">
        <v>58.6</v>
      </c>
    </row>
    <row r="721" spans="1:2" x14ac:dyDescent="0.55000000000000004">
      <c r="A721" s="5">
        <v>39234</v>
      </c>
      <c r="B721">
        <v>57.7</v>
      </c>
    </row>
    <row r="722" spans="1:2" x14ac:dyDescent="0.55000000000000004">
      <c r="A722" s="5">
        <v>39264</v>
      </c>
      <c r="B722">
        <v>58.6</v>
      </c>
    </row>
    <row r="723" spans="1:2" x14ac:dyDescent="0.55000000000000004">
      <c r="A723" s="5">
        <v>39295</v>
      </c>
      <c r="B723">
        <v>54.4</v>
      </c>
    </row>
    <row r="724" spans="1:2" x14ac:dyDescent="0.55000000000000004">
      <c r="A724" s="5">
        <v>39326</v>
      </c>
      <c r="B724">
        <v>54.4</v>
      </c>
    </row>
    <row r="725" spans="1:2" x14ac:dyDescent="0.55000000000000004">
      <c r="A725" s="5">
        <v>39356</v>
      </c>
      <c r="B725">
        <v>56.4</v>
      </c>
    </row>
    <row r="726" spans="1:2" x14ac:dyDescent="0.55000000000000004">
      <c r="A726" s="5">
        <v>39387</v>
      </c>
      <c r="B726">
        <v>52.4</v>
      </c>
    </row>
    <row r="727" spans="1:2" x14ac:dyDescent="0.55000000000000004">
      <c r="A727" s="5">
        <v>39417</v>
      </c>
      <c r="B727">
        <v>46.5</v>
      </c>
    </row>
    <row r="728" spans="1:2" x14ac:dyDescent="0.55000000000000004">
      <c r="A728" s="5">
        <v>39448</v>
      </c>
      <c r="B728">
        <v>48</v>
      </c>
    </row>
    <row r="729" spans="1:2" x14ac:dyDescent="0.55000000000000004">
      <c r="A729" s="5">
        <v>39479</v>
      </c>
      <c r="B729">
        <v>46.4</v>
      </c>
    </row>
    <row r="730" spans="1:2" x14ac:dyDescent="0.55000000000000004">
      <c r="A730" s="5">
        <v>39508</v>
      </c>
      <c r="B730">
        <v>45.6</v>
      </c>
    </row>
    <row r="731" spans="1:2" x14ac:dyDescent="0.55000000000000004">
      <c r="A731" s="5">
        <v>39539</v>
      </c>
      <c r="B731">
        <v>46.5</v>
      </c>
    </row>
    <row r="732" spans="1:2" x14ac:dyDescent="0.55000000000000004">
      <c r="A732" s="5">
        <v>39569</v>
      </c>
      <c r="B732">
        <v>48.5</v>
      </c>
    </row>
    <row r="733" spans="1:2" x14ac:dyDescent="0.55000000000000004">
      <c r="A733" s="5">
        <v>39600</v>
      </c>
      <c r="B733">
        <v>49.7</v>
      </c>
    </row>
    <row r="734" spans="1:2" x14ac:dyDescent="0.55000000000000004">
      <c r="A734" s="5">
        <v>39630</v>
      </c>
      <c r="B734">
        <v>47</v>
      </c>
    </row>
    <row r="735" spans="1:2" x14ac:dyDescent="0.55000000000000004">
      <c r="A735" s="5">
        <v>39661</v>
      </c>
      <c r="B735">
        <v>46.7</v>
      </c>
    </row>
    <row r="736" spans="1:2" x14ac:dyDescent="0.55000000000000004">
      <c r="A736" s="5">
        <v>39692</v>
      </c>
      <c r="B736">
        <v>41.8</v>
      </c>
    </row>
    <row r="737" spans="1:2" x14ac:dyDescent="0.55000000000000004">
      <c r="A737" s="5">
        <v>39722</v>
      </c>
      <c r="B737">
        <v>33.200000000000003</v>
      </c>
    </row>
    <row r="738" spans="1:2" x14ac:dyDescent="0.55000000000000004">
      <c r="A738" s="5">
        <v>39753</v>
      </c>
      <c r="B738">
        <v>27.6</v>
      </c>
    </row>
    <row r="739" spans="1:2" x14ac:dyDescent="0.55000000000000004">
      <c r="A739" s="5">
        <v>39783</v>
      </c>
      <c r="B739">
        <v>23.2</v>
      </c>
    </row>
    <row r="740" spans="1:2" x14ac:dyDescent="0.55000000000000004">
      <c r="A740" s="5">
        <v>39814</v>
      </c>
      <c r="B740">
        <v>31.8</v>
      </c>
    </row>
    <row r="741" spans="1:2" x14ac:dyDescent="0.55000000000000004">
      <c r="A741" s="5">
        <v>39845</v>
      </c>
      <c r="B741">
        <v>32.799999999999997</v>
      </c>
    </row>
    <row r="742" spans="1:2" x14ac:dyDescent="0.55000000000000004">
      <c r="A742" s="5">
        <v>39873</v>
      </c>
      <c r="B742">
        <v>40.299999999999997</v>
      </c>
    </row>
    <row r="743" spans="1:2" x14ac:dyDescent="0.55000000000000004">
      <c r="A743" s="5">
        <v>39904</v>
      </c>
      <c r="B743">
        <v>46.5</v>
      </c>
    </row>
    <row r="744" spans="1:2" x14ac:dyDescent="0.55000000000000004">
      <c r="A744" s="5">
        <v>39934</v>
      </c>
      <c r="B744">
        <v>49</v>
      </c>
    </row>
    <row r="745" spans="1:2" x14ac:dyDescent="0.55000000000000004">
      <c r="A745" s="5">
        <v>39965</v>
      </c>
      <c r="B745">
        <v>51.7</v>
      </c>
    </row>
    <row r="746" spans="1:2" x14ac:dyDescent="0.55000000000000004">
      <c r="A746" s="5">
        <v>39995</v>
      </c>
      <c r="B746">
        <v>57.6</v>
      </c>
    </row>
    <row r="747" spans="1:2" x14ac:dyDescent="0.55000000000000004">
      <c r="A747" s="5">
        <v>40026</v>
      </c>
      <c r="B747">
        <v>66.599999999999994</v>
      </c>
    </row>
    <row r="748" spans="1:2" x14ac:dyDescent="0.55000000000000004">
      <c r="A748" s="5">
        <v>40057</v>
      </c>
      <c r="B748">
        <v>63.3</v>
      </c>
    </row>
    <row r="749" spans="1:2" x14ac:dyDescent="0.55000000000000004">
      <c r="A749" s="5">
        <v>40087</v>
      </c>
      <c r="B749">
        <v>59.9</v>
      </c>
    </row>
    <row r="750" spans="1:2" x14ac:dyDescent="0.55000000000000004">
      <c r="A750" s="5">
        <v>40118</v>
      </c>
      <c r="B750">
        <v>60.6</v>
      </c>
    </row>
    <row r="751" spans="1:2" x14ac:dyDescent="0.55000000000000004">
      <c r="A751" s="5">
        <v>40148</v>
      </c>
      <c r="B751">
        <v>63</v>
      </c>
    </row>
    <row r="752" spans="1:2" x14ac:dyDescent="0.55000000000000004">
      <c r="A752" s="5">
        <v>40179</v>
      </c>
      <c r="B752">
        <v>62.9</v>
      </c>
    </row>
    <row r="753" spans="1:2" x14ac:dyDescent="0.55000000000000004">
      <c r="A753" s="5">
        <v>40210</v>
      </c>
      <c r="B753">
        <v>57.1</v>
      </c>
    </row>
    <row r="754" spans="1:2" x14ac:dyDescent="0.55000000000000004">
      <c r="A754" s="5">
        <v>40238</v>
      </c>
      <c r="B754">
        <v>61.4</v>
      </c>
    </row>
    <row r="755" spans="1:2" x14ac:dyDescent="0.55000000000000004">
      <c r="A755" s="5">
        <v>40269</v>
      </c>
      <c r="B755">
        <v>62.4</v>
      </c>
    </row>
    <row r="756" spans="1:2" x14ac:dyDescent="0.55000000000000004">
      <c r="A756" s="5">
        <v>40299</v>
      </c>
      <c r="B756">
        <v>63.1</v>
      </c>
    </row>
    <row r="757" spans="1:2" x14ac:dyDescent="0.55000000000000004">
      <c r="A757" s="5">
        <v>40330</v>
      </c>
      <c r="B757">
        <v>60</v>
      </c>
    </row>
    <row r="758" spans="1:2" x14ac:dyDescent="0.55000000000000004">
      <c r="A758" s="5">
        <v>40360</v>
      </c>
      <c r="B758">
        <v>57</v>
      </c>
    </row>
    <row r="759" spans="1:2" x14ac:dyDescent="0.55000000000000004">
      <c r="A759" s="5">
        <v>40391</v>
      </c>
      <c r="B759">
        <v>56.9</v>
      </c>
    </row>
    <row r="760" spans="1:2" x14ac:dyDescent="0.55000000000000004">
      <c r="A760" s="5">
        <v>40422</v>
      </c>
      <c r="B760">
        <v>53.5</v>
      </c>
    </row>
    <row r="761" spans="1:2" x14ac:dyDescent="0.55000000000000004">
      <c r="A761" s="5">
        <v>40452</v>
      </c>
      <c r="B761">
        <v>59.5</v>
      </c>
    </row>
    <row r="762" spans="1:2" x14ac:dyDescent="0.55000000000000004">
      <c r="A762" s="5">
        <v>40483</v>
      </c>
      <c r="B762">
        <v>57.9</v>
      </c>
    </row>
    <row r="763" spans="1:2" x14ac:dyDescent="0.55000000000000004">
      <c r="A763" s="5">
        <v>40513</v>
      </c>
      <c r="B763">
        <v>59.8</v>
      </c>
    </row>
    <row r="764" spans="1:2" x14ac:dyDescent="0.55000000000000004">
      <c r="A764" s="5">
        <v>40544</v>
      </c>
      <c r="B764">
        <v>63.7</v>
      </c>
    </row>
    <row r="765" spans="1:2" x14ac:dyDescent="0.55000000000000004">
      <c r="A765" s="5">
        <v>40575</v>
      </c>
      <c r="B765">
        <v>62.7</v>
      </c>
    </row>
    <row r="766" spans="1:2" x14ac:dyDescent="0.55000000000000004">
      <c r="A766" s="5">
        <v>40603</v>
      </c>
      <c r="B766">
        <v>62.8</v>
      </c>
    </row>
    <row r="767" spans="1:2" x14ac:dyDescent="0.55000000000000004">
      <c r="A767" s="5">
        <v>40634</v>
      </c>
      <c r="B767">
        <v>64.400000000000006</v>
      </c>
    </row>
    <row r="768" spans="1:2" x14ac:dyDescent="0.55000000000000004">
      <c r="A768" s="5">
        <v>40664</v>
      </c>
      <c r="B768">
        <v>53.1</v>
      </c>
    </row>
    <row r="769" spans="1:2" x14ac:dyDescent="0.55000000000000004">
      <c r="A769" s="5">
        <v>40695</v>
      </c>
      <c r="B769">
        <v>53.7</v>
      </c>
    </row>
    <row r="770" spans="1:2" x14ac:dyDescent="0.55000000000000004">
      <c r="A770" s="5">
        <v>40725</v>
      </c>
      <c r="B770">
        <v>53.7</v>
      </c>
    </row>
    <row r="771" spans="1:2" x14ac:dyDescent="0.55000000000000004">
      <c r="A771" s="5">
        <v>40756</v>
      </c>
      <c r="B771">
        <v>50.9</v>
      </c>
    </row>
    <row r="772" spans="1:2" x14ac:dyDescent="0.55000000000000004">
      <c r="A772" s="5">
        <v>40787</v>
      </c>
      <c r="B772">
        <v>50.6</v>
      </c>
    </row>
    <row r="773" spans="1:2" x14ac:dyDescent="0.55000000000000004">
      <c r="A773" s="5">
        <v>40817</v>
      </c>
      <c r="B773">
        <v>51.4</v>
      </c>
    </row>
    <row r="774" spans="1:2" x14ac:dyDescent="0.55000000000000004">
      <c r="A774" s="5">
        <v>40848</v>
      </c>
      <c r="B774">
        <v>53.5</v>
      </c>
    </row>
    <row r="775" spans="1:2" x14ac:dyDescent="0.55000000000000004">
      <c r="A775" s="5">
        <v>40878</v>
      </c>
      <c r="B775">
        <v>54.7</v>
      </c>
    </row>
    <row r="776" spans="1:2" x14ac:dyDescent="0.55000000000000004">
      <c r="A776" s="5">
        <v>40909</v>
      </c>
      <c r="B776">
        <v>56.9</v>
      </c>
    </row>
    <row r="777" spans="1:2" x14ac:dyDescent="0.55000000000000004">
      <c r="A777" s="5">
        <v>40940</v>
      </c>
      <c r="B777">
        <v>56.8</v>
      </c>
    </row>
    <row r="778" spans="1:2" x14ac:dyDescent="0.55000000000000004">
      <c r="A778" s="5">
        <v>40969</v>
      </c>
      <c r="B778">
        <v>57.3</v>
      </c>
    </row>
    <row r="779" spans="1:2" x14ac:dyDescent="0.55000000000000004">
      <c r="A779" s="5">
        <v>41000</v>
      </c>
      <c r="B779">
        <v>59.4</v>
      </c>
    </row>
    <row r="780" spans="1:2" x14ac:dyDescent="0.55000000000000004">
      <c r="A780" s="5">
        <v>41030</v>
      </c>
      <c r="B780">
        <v>58</v>
      </c>
    </row>
    <row r="781" spans="1:2" x14ac:dyDescent="0.55000000000000004">
      <c r="A781" s="5">
        <v>41061</v>
      </c>
      <c r="B781">
        <v>49.7</v>
      </c>
    </row>
    <row r="782" spans="1:2" x14ac:dyDescent="0.55000000000000004">
      <c r="A782" s="5">
        <v>41091</v>
      </c>
      <c r="B782">
        <v>48</v>
      </c>
    </row>
    <row r="783" spans="1:2" x14ac:dyDescent="0.55000000000000004">
      <c r="A783" s="5">
        <v>41122</v>
      </c>
      <c r="B783">
        <v>48.1</v>
      </c>
    </row>
    <row r="784" spans="1:2" x14ac:dyDescent="0.55000000000000004">
      <c r="A784" s="5">
        <v>41153</v>
      </c>
      <c r="B784">
        <v>52.2</v>
      </c>
    </row>
    <row r="785" spans="1:2" x14ac:dyDescent="0.55000000000000004">
      <c r="A785" s="5">
        <v>41183</v>
      </c>
      <c r="B785">
        <v>49.6</v>
      </c>
    </row>
    <row r="786" spans="1:2" x14ac:dyDescent="0.55000000000000004">
      <c r="A786" s="5">
        <v>41214</v>
      </c>
      <c r="B786">
        <v>49.5</v>
      </c>
    </row>
    <row r="787" spans="1:2" x14ac:dyDescent="0.55000000000000004">
      <c r="A787" s="5">
        <v>41244</v>
      </c>
      <c r="B787">
        <v>49.8</v>
      </c>
    </row>
    <row r="788" spans="1:2" x14ac:dyDescent="0.55000000000000004">
      <c r="A788" s="5">
        <v>41275</v>
      </c>
      <c r="B788">
        <v>53.1</v>
      </c>
    </row>
    <row r="789" spans="1:2" x14ac:dyDescent="0.55000000000000004">
      <c r="A789" s="5">
        <v>41306</v>
      </c>
      <c r="B789">
        <v>58.1</v>
      </c>
    </row>
    <row r="790" spans="1:2" x14ac:dyDescent="0.55000000000000004">
      <c r="A790" s="5">
        <v>41334</v>
      </c>
      <c r="B790">
        <v>54.4</v>
      </c>
    </row>
    <row r="791" spans="1:2" x14ac:dyDescent="0.55000000000000004">
      <c r="A791" s="5">
        <v>41365</v>
      </c>
      <c r="B791">
        <v>52.1</v>
      </c>
    </row>
    <row r="792" spans="1:2" x14ac:dyDescent="0.55000000000000004">
      <c r="A792" s="5">
        <v>41395</v>
      </c>
      <c r="B792">
        <v>50.6</v>
      </c>
    </row>
    <row r="793" spans="1:2" x14ac:dyDescent="0.55000000000000004">
      <c r="A793" s="5">
        <v>41426</v>
      </c>
      <c r="B793">
        <v>54.2</v>
      </c>
    </row>
    <row r="794" spans="1:2" x14ac:dyDescent="0.55000000000000004">
      <c r="A794" s="5">
        <v>41456</v>
      </c>
      <c r="B794">
        <v>55.8</v>
      </c>
    </row>
    <row r="795" spans="1:2" x14ac:dyDescent="0.55000000000000004">
      <c r="A795" s="5">
        <v>41487</v>
      </c>
      <c r="B795">
        <v>61.2</v>
      </c>
    </row>
    <row r="796" spans="1:2" x14ac:dyDescent="0.55000000000000004">
      <c r="A796" s="5">
        <v>41518</v>
      </c>
      <c r="B796">
        <v>59.9</v>
      </c>
    </row>
    <row r="797" spans="1:2" x14ac:dyDescent="0.55000000000000004">
      <c r="A797" s="5">
        <v>41548</v>
      </c>
      <c r="B797">
        <v>57.6</v>
      </c>
    </row>
    <row r="798" spans="1:2" x14ac:dyDescent="0.55000000000000004">
      <c r="A798" s="5">
        <v>41579</v>
      </c>
      <c r="B798">
        <v>60.6</v>
      </c>
    </row>
    <row r="799" spans="1:2" x14ac:dyDescent="0.55000000000000004">
      <c r="A799" s="5">
        <v>41609</v>
      </c>
      <c r="B799">
        <v>64.3</v>
      </c>
    </row>
    <row r="800" spans="1:2" x14ac:dyDescent="0.55000000000000004">
      <c r="A800" s="5">
        <v>41640</v>
      </c>
      <c r="B800">
        <v>54.1</v>
      </c>
    </row>
    <row r="801" spans="1:2" x14ac:dyDescent="0.55000000000000004">
      <c r="A801" s="5">
        <v>41671</v>
      </c>
      <c r="B801">
        <v>57.4</v>
      </c>
    </row>
    <row r="802" spans="1:2" x14ac:dyDescent="0.55000000000000004">
      <c r="A802" s="5">
        <v>41699</v>
      </c>
      <c r="B802">
        <v>58.7</v>
      </c>
    </row>
    <row r="803" spans="1:2" x14ac:dyDescent="0.55000000000000004">
      <c r="A803" s="5">
        <v>41730</v>
      </c>
      <c r="B803">
        <v>57.3</v>
      </c>
    </row>
    <row r="804" spans="1:2" x14ac:dyDescent="0.55000000000000004">
      <c r="A804" s="5">
        <v>41760</v>
      </c>
      <c r="B804">
        <v>58.3</v>
      </c>
    </row>
    <row r="805" spans="1:2" x14ac:dyDescent="0.55000000000000004">
      <c r="A805" s="5">
        <v>41791</v>
      </c>
      <c r="B805">
        <v>57.7</v>
      </c>
    </row>
    <row r="806" spans="1:2" x14ac:dyDescent="0.55000000000000004">
      <c r="A806" s="5">
        <v>41821</v>
      </c>
      <c r="B806">
        <v>59.2</v>
      </c>
    </row>
    <row r="807" spans="1:2" x14ac:dyDescent="0.55000000000000004">
      <c r="A807" s="5">
        <v>41852</v>
      </c>
      <c r="B807">
        <v>63.9</v>
      </c>
    </row>
    <row r="808" spans="1:2" x14ac:dyDescent="0.55000000000000004">
      <c r="A808" s="5">
        <v>41883</v>
      </c>
      <c r="B808">
        <v>58.9</v>
      </c>
    </row>
    <row r="809" spans="1:2" x14ac:dyDescent="0.55000000000000004">
      <c r="A809" s="5">
        <v>41913</v>
      </c>
      <c r="B809">
        <v>60.9</v>
      </c>
    </row>
    <row r="810" spans="1:2" x14ac:dyDescent="0.55000000000000004">
      <c r="A810" s="5">
        <v>41944</v>
      </c>
      <c r="B810">
        <v>62.5</v>
      </c>
    </row>
    <row r="811" spans="1:2" x14ac:dyDescent="0.55000000000000004">
      <c r="A811" s="5">
        <v>41974</v>
      </c>
      <c r="B811">
        <v>57.4</v>
      </c>
    </row>
    <row r="812" spans="1:2" x14ac:dyDescent="0.55000000000000004">
      <c r="A812" s="5">
        <v>42005</v>
      </c>
      <c r="B812">
        <v>54.1</v>
      </c>
    </row>
    <row r="813" spans="1:2" x14ac:dyDescent="0.55000000000000004">
      <c r="A813" s="5">
        <v>42036</v>
      </c>
      <c r="B813">
        <v>53.8</v>
      </c>
    </row>
    <row r="814" spans="1:2" x14ac:dyDescent="0.55000000000000004">
      <c r="A814" s="5">
        <v>42064</v>
      </c>
      <c r="B814">
        <v>54.2</v>
      </c>
    </row>
    <row r="815" spans="1:2" x14ac:dyDescent="0.55000000000000004">
      <c r="A815" s="5">
        <v>42095</v>
      </c>
      <c r="B815">
        <v>54.3</v>
      </c>
    </row>
    <row r="816" spans="1:2" x14ac:dyDescent="0.55000000000000004">
      <c r="A816" s="5">
        <v>42125</v>
      </c>
      <c r="B816">
        <v>55.6</v>
      </c>
    </row>
    <row r="817" spans="1:2" x14ac:dyDescent="0.55000000000000004">
      <c r="A817" s="5">
        <v>42156</v>
      </c>
      <c r="B817">
        <v>54.9</v>
      </c>
    </row>
    <row r="818" spans="1:2" x14ac:dyDescent="0.55000000000000004">
      <c r="A818" s="5">
        <v>42186</v>
      </c>
      <c r="B818">
        <v>53.6</v>
      </c>
    </row>
    <row r="819" spans="1:2" x14ac:dyDescent="0.55000000000000004">
      <c r="A819" s="5">
        <v>42217</v>
      </c>
      <c r="B819">
        <v>51.7</v>
      </c>
    </row>
    <row r="820" spans="1:2" x14ac:dyDescent="0.55000000000000004">
      <c r="A820" s="5">
        <v>42248</v>
      </c>
      <c r="B820">
        <v>49.8</v>
      </c>
    </row>
    <row r="821" spans="1:2" x14ac:dyDescent="0.55000000000000004">
      <c r="A821" s="5">
        <v>42278</v>
      </c>
      <c r="B821">
        <v>50.8</v>
      </c>
    </row>
    <row r="822" spans="1:2" x14ac:dyDescent="0.55000000000000004">
      <c r="A822" s="5">
        <v>42309</v>
      </c>
      <c r="B822">
        <v>49</v>
      </c>
    </row>
    <row r="823" spans="1:2" x14ac:dyDescent="0.55000000000000004">
      <c r="A823" s="5">
        <v>42339</v>
      </c>
      <c r="B823">
        <v>48.8</v>
      </c>
    </row>
    <row r="824" spans="1:2" x14ac:dyDescent="0.55000000000000004">
      <c r="A824" s="5">
        <v>42370</v>
      </c>
      <c r="B824">
        <v>51.5</v>
      </c>
    </row>
    <row r="825" spans="1:2" x14ac:dyDescent="0.55000000000000004">
      <c r="A825" s="5">
        <v>42401</v>
      </c>
      <c r="B825">
        <v>51.5</v>
      </c>
    </row>
    <row r="826" spans="1:2" x14ac:dyDescent="0.55000000000000004">
      <c r="A826" s="4">
        <v>42430</v>
      </c>
      <c r="B826">
        <v>58.3</v>
      </c>
    </row>
    <row r="827" spans="1:2" x14ac:dyDescent="0.55000000000000004">
      <c r="A827" s="4">
        <v>42461</v>
      </c>
      <c r="B827">
        <v>55.8</v>
      </c>
    </row>
    <row r="828" spans="1:2" x14ac:dyDescent="0.55000000000000004">
      <c r="A828" s="4">
        <v>42491</v>
      </c>
      <c r="B828">
        <v>55.7</v>
      </c>
    </row>
    <row r="829" spans="1:2" x14ac:dyDescent="0.55000000000000004">
      <c r="A829" s="4">
        <v>42522</v>
      </c>
      <c r="B829">
        <v>57</v>
      </c>
    </row>
    <row r="830" spans="1:2" x14ac:dyDescent="0.55000000000000004">
      <c r="A830" s="4">
        <v>42552</v>
      </c>
      <c r="B830">
        <v>56.9</v>
      </c>
    </row>
    <row r="831" spans="1:2" x14ac:dyDescent="0.55000000000000004">
      <c r="A831" s="4">
        <v>42583</v>
      </c>
      <c r="B831">
        <v>49.1</v>
      </c>
    </row>
    <row r="832" spans="1:2" x14ac:dyDescent="0.55000000000000004">
      <c r="A832" s="4">
        <v>42614</v>
      </c>
      <c r="B832">
        <v>55.1</v>
      </c>
    </row>
    <row r="833" spans="1:2" x14ac:dyDescent="0.55000000000000004">
      <c r="A833" s="4">
        <v>42644</v>
      </c>
      <c r="B833">
        <v>52.1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7"/>
  <sheetViews>
    <sheetView topLeftCell="A610" workbookViewId="0">
      <selection activeCell="C627" sqref="C627"/>
    </sheetView>
  </sheetViews>
  <sheetFormatPr defaultRowHeight="14.4" x14ac:dyDescent="0.55000000000000004"/>
  <cols>
    <col min="1" max="1" width="13.41796875" customWidth="1"/>
  </cols>
  <sheetData>
    <row r="1" spans="1:3" x14ac:dyDescent="0.55000000000000004">
      <c r="A1" t="s">
        <v>1</v>
      </c>
      <c r="B1" t="s">
        <v>2</v>
      </c>
    </row>
    <row r="2" spans="1:3" x14ac:dyDescent="0.55000000000000004">
      <c r="A2" t="s">
        <v>3</v>
      </c>
      <c r="B2" t="s">
        <v>4</v>
      </c>
    </row>
    <row r="5" spans="1:3" x14ac:dyDescent="0.55000000000000004">
      <c r="A5" t="s">
        <v>0</v>
      </c>
      <c r="B5" t="s">
        <v>1</v>
      </c>
      <c r="C5" t="s">
        <v>3</v>
      </c>
    </row>
    <row r="6" spans="1:3" x14ac:dyDescent="0.55000000000000004">
      <c r="A6" s="1">
        <v>23743</v>
      </c>
      <c r="B6">
        <v>3.9</v>
      </c>
      <c r="C6">
        <v>3.81</v>
      </c>
    </row>
    <row r="7" spans="1:3" x14ac:dyDescent="0.55000000000000004">
      <c r="A7" s="1">
        <v>23774</v>
      </c>
      <c r="B7">
        <v>3.98</v>
      </c>
      <c r="C7">
        <v>3.93</v>
      </c>
    </row>
    <row r="8" spans="1:3" x14ac:dyDescent="0.55000000000000004">
      <c r="A8" s="1">
        <v>23802</v>
      </c>
      <c r="B8">
        <v>4.04</v>
      </c>
      <c r="C8">
        <v>3.93</v>
      </c>
    </row>
    <row r="9" spans="1:3" x14ac:dyDescent="0.55000000000000004">
      <c r="A9" s="1">
        <v>23833</v>
      </c>
      <c r="B9">
        <v>4.09</v>
      </c>
      <c r="C9">
        <v>3.93</v>
      </c>
    </row>
    <row r="10" spans="1:3" x14ac:dyDescent="0.55000000000000004">
      <c r="A10" s="1">
        <v>23863</v>
      </c>
      <c r="B10">
        <v>4.0999999999999996</v>
      </c>
      <c r="C10">
        <v>3.89</v>
      </c>
    </row>
    <row r="11" spans="1:3" x14ac:dyDescent="0.55000000000000004">
      <c r="A11" s="1">
        <v>23894</v>
      </c>
      <c r="B11">
        <v>4.04</v>
      </c>
      <c r="C11">
        <v>3.8</v>
      </c>
    </row>
    <row r="12" spans="1:3" x14ac:dyDescent="0.55000000000000004">
      <c r="A12" s="1">
        <v>23924</v>
      </c>
      <c r="B12">
        <v>4.09</v>
      </c>
      <c r="C12">
        <v>3.84</v>
      </c>
    </row>
    <row r="13" spans="1:3" x14ac:dyDescent="0.55000000000000004">
      <c r="A13" s="1">
        <v>23955</v>
      </c>
      <c r="B13">
        <v>4.12</v>
      </c>
      <c r="C13">
        <v>3.84</v>
      </c>
    </row>
    <row r="14" spans="1:3" x14ac:dyDescent="0.55000000000000004">
      <c r="A14" s="1">
        <v>23986</v>
      </c>
      <c r="B14">
        <v>4.01</v>
      </c>
      <c r="C14">
        <v>3.92</v>
      </c>
    </row>
    <row r="15" spans="1:3" x14ac:dyDescent="0.55000000000000004">
      <c r="A15" s="1">
        <v>24016</v>
      </c>
      <c r="B15">
        <v>4.08</v>
      </c>
      <c r="C15">
        <v>4.03</v>
      </c>
    </row>
    <row r="16" spans="1:3" x14ac:dyDescent="0.55000000000000004">
      <c r="A16" s="1">
        <v>24047</v>
      </c>
      <c r="B16">
        <v>4.0999999999999996</v>
      </c>
      <c r="C16">
        <v>4.09</v>
      </c>
    </row>
    <row r="17" spans="1:3" x14ac:dyDescent="0.55000000000000004">
      <c r="A17" s="1">
        <v>24077</v>
      </c>
      <c r="B17">
        <v>4.32</v>
      </c>
      <c r="C17">
        <v>4.38</v>
      </c>
    </row>
    <row r="18" spans="1:3" x14ac:dyDescent="0.55000000000000004">
      <c r="A18" s="1">
        <v>24108</v>
      </c>
      <c r="B18">
        <v>4.42</v>
      </c>
      <c r="C18">
        <v>4.59</v>
      </c>
    </row>
    <row r="19" spans="1:3" x14ac:dyDescent="0.55000000000000004">
      <c r="A19" s="1">
        <v>24139</v>
      </c>
      <c r="B19">
        <v>4.5999999999999996</v>
      </c>
      <c r="C19">
        <v>4.6500000000000004</v>
      </c>
    </row>
    <row r="20" spans="1:3" x14ac:dyDescent="0.55000000000000004">
      <c r="A20" s="1">
        <v>24167</v>
      </c>
      <c r="B20">
        <v>4.6500000000000004</v>
      </c>
      <c r="C20">
        <v>4.59</v>
      </c>
    </row>
    <row r="21" spans="1:3" x14ac:dyDescent="0.55000000000000004">
      <c r="A21" s="1">
        <v>24198</v>
      </c>
      <c r="B21">
        <v>4.67</v>
      </c>
      <c r="C21">
        <v>4.62</v>
      </c>
    </row>
    <row r="22" spans="1:3" x14ac:dyDescent="0.55000000000000004">
      <c r="A22" s="1">
        <v>24228</v>
      </c>
      <c r="B22">
        <v>4.9000000000000004</v>
      </c>
      <c r="C22">
        <v>4.6399999999999997</v>
      </c>
    </row>
    <row r="23" spans="1:3" x14ac:dyDescent="0.55000000000000004">
      <c r="A23" s="1">
        <v>24259</v>
      </c>
      <c r="B23">
        <v>5.17</v>
      </c>
      <c r="C23">
        <v>4.5</v>
      </c>
    </row>
    <row r="24" spans="1:3" x14ac:dyDescent="0.55000000000000004">
      <c r="A24" s="1">
        <v>24289</v>
      </c>
      <c r="B24">
        <v>5.3</v>
      </c>
      <c r="C24">
        <v>4.8</v>
      </c>
    </row>
    <row r="25" spans="1:3" x14ac:dyDescent="0.55000000000000004">
      <c r="A25" s="1">
        <v>24320</v>
      </c>
      <c r="B25">
        <v>5.53</v>
      </c>
      <c r="C25">
        <v>4.96</v>
      </c>
    </row>
    <row r="26" spans="1:3" x14ac:dyDescent="0.55000000000000004">
      <c r="A26" s="1">
        <v>24351</v>
      </c>
      <c r="B26">
        <v>5.4</v>
      </c>
      <c r="C26">
        <v>5.37</v>
      </c>
    </row>
    <row r="27" spans="1:3" x14ac:dyDescent="0.55000000000000004">
      <c r="A27" s="1">
        <v>24381</v>
      </c>
      <c r="B27">
        <v>5.53</v>
      </c>
      <c r="C27">
        <v>5.35</v>
      </c>
    </row>
    <row r="28" spans="1:3" x14ac:dyDescent="0.55000000000000004">
      <c r="A28" s="1">
        <v>24412</v>
      </c>
      <c r="B28">
        <v>5.76</v>
      </c>
      <c r="C28">
        <v>5.32</v>
      </c>
    </row>
    <row r="29" spans="1:3" x14ac:dyDescent="0.55000000000000004">
      <c r="A29" s="1">
        <v>24442</v>
      </c>
      <c r="B29">
        <v>5.4</v>
      </c>
      <c r="C29">
        <v>4.96</v>
      </c>
    </row>
    <row r="30" spans="1:3" x14ac:dyDescent="0.55000000000000004">
      <c r="A30" s="1">
        <v>24473</v>
      </c>
      <c r="B30">
        <v>4.9400000000000004</v>
      </c>
      <c r="C30">
        <v>4.72</v>
      </c>
    </row>
    <row r="31" spans="1:3" x14ac:dyDescent="0.55000000000000004">
      <c r="A31" s="1">
        <v>24504</v>
      </c>
      <c r="B31">
        <v>5</v>
      </c>
      <c r="C31">
        <v>4.5599999999999996</v>
      </c>
    </row>
    <row r="32" spans="1:3" x14ac:dyDescent="0.55000000000000004">
      <c r="A32" s="1">
        <v>24532</v>
      </c>
      <c r="B32">
        <v>4.53</v>
      </c>
      <c r="C32">
        <v>4.26</v>
      </c>
    </row>
    <row r="33" spans="1:3" x14ac:dyDescent="0.55000000000000004">
      <c r="A33" s="1">
        <v>24563</v>
      </c>
      <c r="B33">
        <v>4.05</v>
      </c>
      <c r="C33">
        <v>3.84</v>
      </c>
    </row>
    <row r="34" spans="1:3" x14ac:dyDescent="0.55000000000000004">
      <c r="A34" s="1">
        <v>24593</v>
      </c>
      <c r="B34">
        <v>3.94</v>
      </c>
      <c r="C34">
        <v>3.6</v>
      </c>
    </row>
    <row r="35" spans="1:3" x14ac:dyDescent="0.55000000000000004">
      <c r="A35" s="1">
        <v>24624</v>
      </c>
      <c r="B35">
        <v>3.98</v>
      </c>
      <c r="C35">
        <v>3.54</v>
      </c>
    </row>
    <row r="36" spans="1:3" x14ac:dyDescent="0.55000000000000004">
      <c r="A36" s="1">
        <v>24654</v>
      </c>
      <c r="B36">
        <v>3.79</v>
      </c>
      <c r="C36">
        <v>4.21</v>
      </c>
    </row>
    <row r="37" spans="1:3" x14ac:dyDescent="0.55000000000000004">
      <c r="A37" s="1">
        <v>24685</v>
      </c>
      <c r="B37">
        <v>3.9</v>
      </c>
      <c r="C37">
        <v>4.2699999999999996</v>
      </c>
    </row>
    <row r="38" spans="1:3" x14ac:dyDescent="0.55000000000000004">
      <c r="A38" s="1">
        <v>24716</v>
      </c>
      <c r="B38">
        <v>3.99</v>
      </c>
      <c r="C38">
        <v>4.42</v>
      </c>
    </row>
    <row r="39" spans="1:3" x14ac:dyDescent="0.55000000000000004">
      <c r="A39" s="1">
        <v>24746</v>
      </c>
      <c r="B39">
        <v>3.88</v>
      </c>
      <c r="C39">
        <v>4.5599999999999996</v>
      </c>
    </row>
    <row r="40" spans="1:3" x14ac:dyDescent="0.55000000000000004">
      <c r="A40" s="1">
        <v>24777</v>
      </c>
      <c r="B40">
        <v>4.13</v>
      </c>
      <c r="C40">
        <v>4.7300000000000004</v>
      </c>
    </row>
    <row r="41" spans="1:3" x14ac:dyDescent="0.55000000000000004">
      <c r="A41" s="1">
        <v>24807</v>
      </c>
      <c r="B41">
        <v>4.51</v>
      </c>
      <c r="C41">
        <v>4.97</v>
      </c>
    </row>
    <row r="42" spans="1:3" x14ac:dyDescent="0.55000000000000004">
      <c r="A42" s="1">
        <v>24838</v>
      </c>
      <c r="B42">
        <v>4.5999999999999996</v>
      </c>
      <c r="C42">
        <v>5</v>
      </c>
    </row>
    <row r="43" spans="1:3" x14ac:dyDescent="0.55000000000000004">
      <c r="A43" s="1">
        <v>24869</v>
      </c>
      <c r="B43">
        <v>4.71</v>
      </c>
      <c r="C43">
        <v>4.9800000000000004</v>
      </c>
    </row>
    <row r="44" spans="1:3" x14ac:dyDescent="0.55000000000000004">
      <c r="A44" s="1">
        <v>24898</v>
      </c>
      <c r="B44">
        <v>5.05</v>
      </c>
      <c r="C44">
        <v>5.17</v>
      </c>
    </row>
    <row r="45" spans="1:3" x14ac:dyDescent="0.55000000000000004">
      <c r="A45" s="1">
        <v>24929</v>
      </c>
      <c r="B45">
        <v>5.76</v>
      </c>
      <c r="C45">
        <v>5.38</v>
      </c>
    </row>
    <row r="46" spans="1:3" x14ac:dyDescent="0.55000000000000004">
      <c r="A46" s="1">
        <v>24959</v>
      </c>
      <c r="B46">
        <v>6.11</v>
      </c>
      <c r="C46">
        <v>5.66</v>
      </c>
    </row>
    <row r="47" spans="1:3" x14ac:dyDescent="0.55000000000000004">
      <c r="A47" s="1">
        <v>24990</v>
      </c>
      <c r="B47">
        <v>6.07</v>
      </c>
      <c r="C47">
        <v>5.52</v>
      </c>
    </row>
    <row r="48" spans="1:3" x14ac:dyDescent="0.55000000000000004">
      <c r="A48" s="1">
        <v>25020</v>
      </c>
      <c r="B48">
        <v>6.02</v>
      </c>
      <c r="C48">
        <v>5.31</v>
      </c>
    </row>
    <row r="49" spans="1:3" x14ac:dyDescent="0.55000000000000004">
      <c r="A49" s="1">
        <v>25051</v>
      </c>
      <c r="B49">
        <v>6.03</v>
      </c>
      <c r="C49">
        <v>5.09</v>
      </c>
    </row>
    <row r="50" spans="1:3" x14ac:dyDescent="0.55000000000000004">
      <c r="A50" s="1">
        <v>25082</v>
      </c>
      <c r="B50">
        <v>5.78</v>
      </c>
      <c r="C50">
        <v>5.19</v>
      </c>
    </row>
    <row r="51" spans="1:3" x14ac:dyDescent="0.55000000000000004">
      <c r="A51" s="1">
        <v>25112</v>
      </c>
      <c r="B51">
        <v>5.91</v>
      </c>
      <c r="C51">
        <v>5.35</v>
      </c>
    </row>
    <row r="52" spans="1:3" x14ac:dyDescent="0.55000000000000004">
      <c r="A52" s="1">
        <v>25143</v>
      </c>
      <c r="B52">
        <v>5.82</v>
      </c>
      <c r="C52">
        <v>5.45</v>
      </c>
    </row>
    <row r="53" spans="1:3" x14ac:dyDescent="0.55000000000000004">
      <c r="A53" s="1">
        <v>25173</v>
      </c>
      <c r="B53">
        <v>6.02</v>
      </c>
      <c r="C53">
        <v>5.96</v>
      </c>
    </row>
    <row r="54" spans="1:3" x14ac:dyDescent="0.55000000000000004">
      <c r="A54" s="1">
        <v>25204</v>
      </c>
      <c r="B54">
        <v>6.3</v>
      </c>
      <c r="C54">
        <v>6.14</v>
      </c>
    </row>
    <row r="55" spans="1:3" x14ac:dyDescent="0.55000000000000004">
      <c r="A55" s="1">
        <v>25235</v>
      </c>
      <c r="B55">
        <v>6.61</v>
      </c>
      <c r="C55">
        <v>6.12</v>
      </c>
    </row>
    <row r="56" spans="1:3" x14ac:dyDescent="0.55000000000000004">
      <c r="A56" s="1">
        <v>25263</v>
      </c>
      <c r="B56">
        <v>6.79</v>
      </c>
      <c r="C56">
        <v>6.02</v>
      </c>
    </row>
    <row r="57" spans="1:3" x14ac:dyDescent="0.55000000000000004">
      <c r="A57" s="1">
        <v>25294</v>
      </c>
      <c r="B57">
        <v>7.41</v>
      </c>
      <c r="C57">
        <v>6.11</v>
      </c>
    </row>
    <row r="58" spans="1:3" x14ac:dyDescent="0.55000000000000004">
      <c r="A58" s="1">
        <v>25324</v>
      </c>
      <c r="B58">
        <v>8.67</v>
      </c>
      <c r="C58">
        <v>6.04</v>
      </c>
    </row>
    <row r="59" spans="1:3" x14ac:dyDescent="0.55000000000000004">
      <c r="A59" s="1">
        <v>25355</v>
      </c>
      <c r="B59">
        <v>8.9</v>
      </c>
      <c r="C59">
        <v>6.44</v>
      </c>
    </row>
    <row r="60" spans="1:3" x14ac:dyDescent="0.55000000000000004">
      <c r="A60" s="1">
        <v>25385</v>
      </c>
      <c r="B60">
        <v>8.61</v>
      </c>
      <c r="C60">
        <v>7</v>
      </c>
    </row>
    <row r="61" spans="1:3" x14ac:dyDescent="0.55000000000000004">
      <c r="A61" s="1">
        <v>25416</v>
      </c>
      <c r="B61">
        <v>9.19</v>
      </c>
      <c r="C61">
        <v>6.98</v>
      </c>
    </row>
    <row r="62" spans="1:3" x14ac:dyDescent="0.55000000000000004">
      <c r="A62" s="1">
        <v>25447</v>
      </c>
      <c r="B62">
        <v>9.15</v>
      </c>
      <c r="C62">
        <v>7.09</v>
      </c>
    </row>
    <row r="63" spans="1:3" x14ac:dyDescent="0.55000000000000004">
      <c r="A63" s="1">
        <v>25477</v>
      </c>
      <c r="B63">
        <v>9</v>
      </c>
      <c r="C63">
        <v>7</v>
      </c>
    </row>
    <row r="64" spans="1:3" x14ac:dyDescent="0.55000000000000004">
      <c r="A64" s="1">
        <v>25508</v>
      </c>
      <c r="B64">
        <v>8.85</v>
      </c>
      <c r="C64">
        <v>7.24</v>
      </c>
    </row>
    <row r="65" spans="1:3" x14ac:dyDescent="0.55000000000000004">
      <c r="A65" s="1">
        <v>25538</v>
      </c>
      <c r="B65">
        <v>8.9700000000000006</v>
      </c>
      <c r="C65">
        <v>7.82</v>
      </c>
    </row>
    <row r="66" spans="1:3" x14ac:dyDescent="0.55000000000000004">
      <c r="A66" s="1">
        <v>25569</v>
      </c>
      <c r="B66">
        <v>8.98</v>
      </c>
      <c r="C66">
        <v>7.87</v>
      </c>
    </row>
    <row r="67" spans="1:3" x14ac:dyDescent="0.55000000000000004">
      <c r="A67" s="1">
        <v>25600</v>
      </c>
      <c r="B67">
        <v>8.98</v>
      </c>
      <c r="C67">
        <v>7.13</v>
      </c>
    </row>
    <row r="68" spans="1:3" x14ac:dyDescent="0.55000000000000004">
      <c r="A68" s="1">
        <v>25628</v>
      </c>
      <c r="B68">
        <v>7.76</v>
      </c>
      <c r="C68">
        <v>6.63</v>
      </c>
    </row>
    <row r="69" spans="1:3" x14ac:dyDescent="0.55000000000000004">
      <c r="A69" s="1">
        <v>25659</v>
      </c>
      <c r="B69">
        <v>8.1</v>
      </c>
      <c r="C69">
        <v>6.51</v>
      </c>
    </row>
    <row r="70" spans="1:3" x14ac:dyDescent="0.55000000000000004">
      <c r="A70" s="1">
        <v>25689</v>
      </c>
      <c r="B70">
        <v>7.94</v>
      </c>
      <c r="C70">
        <v>6.84</v>
      </c>
    </row>
    <row r="71" spans="1:3" x14ac:dyDescent="0.55000000000000004">
      <c r="A71" s="1">
        <v>25720</v>
      </c>
      <c r="B71">
        <v>7.6</v>
      </c>
      <c r="C71">
        <v>6.68</v>
      </c>
    </row>
    <row r="72" spans="1:3" x14ac:dyDescent="0.55000000000000004">
      <c r="A72" s="1">
        <v>25750</v>
      </c>
      <c r="B72">
        <v>7.21</v>
      </c>
      <c r="C72">
        <v>6.45</v>
      </c>
    </row>
    <row r="73" spans="1:3" x14ac:dyDescent="0.55000000000000004">
      <c r="A73" s="1">
        <v>25781</v>
      </c>
      <c r="B73">
        <v>6.61</v>
      </c>
      <c r="C73">
        <v>6.41</v>
      </c>
    </row>
    <row r="74" spans="1:3" x14ac:dyDescent="0.55000000000000004">
      <c r="A74" s="1">
        <v>25812</v>
      </c>
      <c r="B74">
        <v>6.29</v>
      </c>
      <c r="C74">
        <v>6.12</v>
      </c>
    </row>
    <row r="75" spans="1:3" x14ac:dyDescent="0.55000000000000004">
      <c r="A75" s="1">
        <v>25842</v>
      </c>
      <c r="B75">
        <v>6.2</v>
      </c>
      <c r="C75">
        <v>5.91</v>
      </c>
    </row>
    <row r="76" spans="1:3" x14ac:dyDescent="0.55000000000000004">
      <c r="A76" s="1">
        <v>25873</v>
      </c>
      <c r="B76">
        <v>5.6</v>
      </c>
      <c r="C76">
        <v>5.28</v>
      </c>
    </row>
    <row r="77" spans="1:3" x14ac:dyDescent="0.55000000000000004">
      <c r="A77" s="1">
        <v>25903</v>
      </c>
      <c r="B77">
        <v>4.9000000000000004</v>
      </c>
      <c r="C77">
        <v>4.87</v>
      </c>
    </row>
    <row r="78" spans="1:3" x14ac:dyDescent="0.55000000000000004">
      <c r="A78" s="1">
        <v>25934</v>
      </c>
      <c r="B78">
        <v>4.1399999999999997</v>
      </c>
      <c r="C78">
        <v>4.4400000000000004</v>
      </c>
    </row>
    <row r="79" spans="1:3" x14ac:dyDescent="0.55000000000000004">
      <c r="A79" s="1">
        <v>25965</v>
      </c>
      <c r="B79">
        <v>3.72</v>
      </c>
      <c r="C79">
        <v>3.7</v>
      </c>
    </row>
    <row r="80" spans="1:3" x14ac:dyDescent="0.55000000000000004">
      <c r="A80" s="1">
        <v>25993</v>
      </c>
      <c r="B80">
        <v>3.71</v>
      </c>
      <c r="C80">
        <v>3.38</v>
      </c>
    </row>
    <row r="81" spans="1:3" x14ac:dyDescent="0.55000000000000004">
      <c r="A81" s="1">
        <v>26024</v>
      </c>
      <c r="B81">
        <v>4.1500000000000004</v>
      </c>
      <c r="C81">
        <v>3.86</v>
      </c>
    </row>
    <row r="82" spans="1:3" x14ac:dyDescent="0.55000000000000004">
      <c r="A82" s="1">
        <v>26054</v>
      </c>
      <c r="B82">
        <v>4.63</v>
      </c>
      <c r="C82">
        <v>4.1399999999999997</v>
      </c>
    </row>
    <row r="83" spans="1:3" x14ac:dyDescent="0.55000000000000004">
      <c r="A83" s="1">
        <v>26085</v>
      </c>
      <c r="B83">
        <v>4.91</v>
      </c>
      <c r="C83">
        <v>4.75</v>
      </c>
    </row>
    <row r="84" spans="1:3" x14ac:dyDescent="0.55000000000000004">
      <c r="A84" s="1">
        <v>26115</v>
      </c>
      <c r="B84">
        <v>5.31</v>
      </c>
      <c r="C84">
        <v>5.4</v>
      </c>
    </row>
    <row r="85" spans="1:3" x14ac:dyDescent="0.55000000000000004">
      <c r="A85" s="1">
        <v>26146</v>
      </c>
      <c r="B85">
        <v>5.56</v>
      </c>
      <c r="C85">
        <v>4.9400000000000004</v>
      </c>
    </row>
    <row r="86" spans="1:3" x14ac:dyDescent="0.55000000000000004">
      <c r="A86" s="1">
        <v>26177</v>
      </c>
      <c r="B86">
        <v>5.55</v>
      </c>
      <c r="C86">
        <v>4.6900000000000004</v>
      </c>
    </row>
    <row r="87" spans="1:3" x14ac:dyDescent="0.55000000000000004">
      <c r="A87" s="1">
        <v>26207</v>
      </c>
      <c r="B87">
        <v>5.2</v>
      </c>
      <c r="C87">
        <v>4.46</v>
      </c>
    </row>
    <row r="88" spans="1:3" x14ac:dyDescent="0.55000000000000004">
      <c r="A88" s="1">
        <v>26238</v>
      </c>
      <c r="B88">
        <v>4.91</v>
      </c>
      <c r="C88">
        <v>4.22</v>
      </c>
    </row>
    <row r="89" spans="1:3" x14ac:dyDescent="0.55000000000000004">
      <c r="A89" s="1">
        <v>26268</v>
      </c>
      <c r="B89">
        <v>4.1399999999999997</v>
      </c>
      <c r="C89">
        <v>4.01</v>
      </c>
    </row>
    <row r="90" spans="1:3" x14ac:dyDescent="0.55000000000000004">
      <c r="A90" s="1">
        <v>26299</v>
      </c>
      <c r="B90">
        <v>3.5</v>
      </c>
      <c r="C90">
        <v>3.38</v>
      </c>
    </row>
    <row r="91" spans="1:3" x14ac:dyDescent="0.55000000000000004">
      <c r="A91" s="1">
        <v>26330</v>
      </c>
      <c r="B91">
        <v>3.29</v>
      </c>
      <c r="C91">
        <v>3.2</v>
      </c>
    </row>
    <row r="92" spans="1:3" x14ac:dyDescent="0.55000000000000004">
      <c r="A92" s="1">
        <v>26359</v>
      </c>
      <c r="B92">
        <v>3.83</v>
      </c>
      <c r="C92">
        <v>3.73</v>
      </c>
    </row>
    <row r="93" spans="1:3" x14ac:dyDescent="0.55000000000000004">
      <c r="A93" s="1">
        <v>26390</v>
      </c>
      <c r="B93">
        <v>4.17</v>
      </c>
      <c r="C93">
        <v>3.71</v>
      </c>
    </row>
    <row r="94" spans="1:3" x14ac:dyDescent="0.55000000000000004">
      <c r="A94" s="1">
        <v>26420</v>
      </c>
      <c r="B94">
        <v>4.2699999999999996</v>
      </c>
      <c r="C94">
        <v>3.69</v>
      </c>
    </row>
    <row r="95" spans="1:3" x14ac:dyDescent="0.55000000000000004">
      <c r="A95" s="1">
        <v>26451</v>
      </c>
      <c r="B95">
        <v>4.46</v>
      </c>
      <c r="C95">
        <v>3.91</v>
      </c>
    </row>
    <row r="96" spans="1:3" x14ac:dyDescent="0.55000000000000004">
      <c r="A96" s="1">
        <v>26481</v>
      </c>
      <c r="B96">
        <v>4.55</v>
      </c>
      <c r="C96">
        <v>3.98</v>
      </c>
    </row>
    <row r="97" spans="1:3" x14ac:dyDescent="0.55000000000000004">
      <c r="A97" s="1">
        <v>26512</v>
      </c>
      <c r="B97">
        <v>4.8</v>
      </c>
      <c r="C97">
        <v>4.0199999999999996</v>
      </c>
    </row>
    <row r="98" spans="1:3" x14ac:dyDescent="0.55000000000000004">
      <c r="A98" s="1">
        <v>26543</v>
      </c>
      <c r="B98">
        <v>4.87</v>
      </c>
      <c r="C98">
        <v>4.66</v>
      </c>
    </row>
    <row r="99" spans="1:3" x14ac:dyDescent="0.55000000000000004">
      <c r="A99" s="1">
        <v>26573</v>
      </c>
      <c r="B99">
        <v>5.04</v>
      </c>
      <c r="C99">
        <v>4.74</v>
      </c>
    </row>
    <row r="100" spans="1:3" x14ac:dyDescent="0.55000000000000004">
      <c r="A100" s="1">
        <v>26604</v>
      </c>
      <c r="B100">
        <v>5.0599999999999996</v>
      </c>
      <c r="C100">
        <v>4.78</v>
      </c>
    </row>
    <row r="101" spans="1:3" x14ac:dyDescent="0.55000000000000004">
      <c r="A101" s="1">
        <v>26634</v>
      </c>
      <c r="B101">
        <v>5.33</v>
      </c>
      <c r="C101">
        <v>5.07</v>
      </c>
    </row>
    <row r="102" spans="1:3" x14ac:dyDescent="0.55000000000000004">
      <c r="A102" s="1">
        <v>26665</v>
      </c>
      <c r="B102">
        <v>5.94</v>
      </c>
      <c r="C102">
        <v>5.41</v>
      </c>
    </row>
    <row r="103" spans="1:3" x14ac:dyDescent="0.55000000000000004">
      <c r="A103" s="1">
        <v>26696</v>
      </c>
      <c r="B103">
        <v>6.58</v>
      </c>
      <c r="C103">
        <v>5.6</v>
      </c>
    </row>
    <row r="104" spans="1:3" x14ac:dyDescent="0.55000000000000004">
      <c r="A104" s="1">
        <v>26724</v>
      </c>
      <c r="B104">
        <v>7.09</v>
      </c>
      <c r="C104">
        <v>6.09</v>
      </c>
    </row>
    <row r="105" spans="1:3" x14ac:dyDescent="0.55000000000000004">
      <c r="A105" s="1">
        <v>26755</v>
      </c>
      <c r="B105">
        <v>7.12</v>
      </c>
      <c r="C105">
        <v>6.26</v>
      </c>
    </row>
    <row r="106" spans="1:3" x14ac:dyDescent="0.55000000000000004">
      <c r="A106" s="1">
        <v>26785</v>
      </c>
      <c r="B106">
        <v>7.84</v>
      </c>
      <c r="C106">
        <v>6.36</v>
      </c>
    </row>
    <row r="107" spans="1:3" x14ac:dyDescent="0.55000000000000004">
      <c r="A107" s="1">
        <v>26816</v>
      </c>
      <c r="B107">
        <v>8.49</v>
      </c>
      <c r="C107">
        <v>7.19</v>
      </c>
    </row>
    <row r="108" spans="1:3" x14ac:dyDescent="0.55000000000000004">
      <c r="A108" s="1">
        <v>26846</v>
      </c>
      <c r="B108">
        <v>10.4</v>
      </c>
      <c r="C108">
        <v>8.01</v>
      </c>
    </row>
    <row r="109" spans="1:3" x14ac:dyDescent="0.55000000000000004">
      <c r="A109" s="1">
        <v>26877</v>
      </c>
      <c r="B109">
        <v>10.5</v>
      </c>
      <c r="C109">
        <v>8.67</v>
      </c>
    </row>
    <row r="110" spans="1:3" x14ac:dyDescent="0.55000000000000004">
      <c r="A110" s="1">
        <v>26908</v>
      </c>
      <c r="B110">
        <v>10.78</v>
      </c>
      <c r="C110">
        <v>8.2899999999999991</v>
      </c>
    </row>
    <row r="111" spans="1:3" x14ac:dyDescent="0.55000000000000004">
      <c r="A111" s="1">
        <v>26938</v>
      </c>
      <c r="B111">
        <v>10.01</v>
      </c>
      <c r="C111">
        <v>7.22</v>
      </c>
    </row>
    <row r="112" spans="1:3" x14ac:dyDescent="0.55000000000000004">
      <c r="A112" s="1">
        <v>26969</v>
      </c>
      <c r="B112">
        <v>10.029999999999999</v>
      </c>
      <c r="C112">
        <v>7.83</v>
      </c>
    </row>
    <row r="113" spans="1:3" x14ac:dyDescent="0.55000000000000004">
      <c r="A113" s="1">
        <v>26999</v>
      </c>
      <c r="B113">
        <v>9.9499999999999993</v>
      </c>
      <c r="C113">
        <v>7.45</v>
      </c>
    </row>
    <row r="114" spans="1:3" x14ac:dyDescent="0.55000000000000004">
      <c r="A114" s="1">
        <v>27030</v>
      </c>
      <c r="B114">
        <v>9.65</v>
      </c>
      <c r="C114">
        <v>7.77</v>
      </c>
    </row>
    <row r="115" spans="1:3" x14ac:dyDescent="0.55000000000000004">
      <c r="A115" s="1">
        <v>27061</v>
      </c>
      <c r="B115">
        <v>8.9700000000000006</v>
      </c>
      <c r="C115">
        <v>7.12</v>
      </c>
    </row>
    <row r="116" spans="1:3" x14ac:dyDescent="0.55000000000000004">
      <c r="A116" s="1">
        <v>27089</v>
      </c>
      <c r="B116">
        <v>9.35</v>
      </c>
      <c r="C116">
        <v>7.96</v>
      </c>
    </row>
    <row r="117" spans="1:3" x14ac:dyDescent="0.55000000000000004">
      <c r="A117" s="1">
        <v>27120</v>
      </c>
      <c r="B117">
        <v>10.51</v>
      </c>
      <c r="C117">
        <v>8.33</v>
      </c>
    </row>
    <row r="118" spans="1:3" x14ac:dyDescent="0.55000000000000004">
      <c r="A118" s="1">
        <v>27150</v>
      </c>
      <c r="B118">
        <v>11.31</v>
      </c>
      <c r="C118">
        <v>8.23</v>
      </c>
    </row>
    <row r="119" spans="1:3" x14ac:dyDescent="0.55000000000000004">
      <c r="A119" s="1">
        <v>27181</v>
      </c>
      <c r="B119">
        <v>11.93</v>
      </c>
      <c r="C119">
        <v>7.9</v>
      </c>
    </row>
    <row r="120" spans="1:3" x14ac:dyDescent="0.55000000000000004">
      <c r="A120" s="1">
        <v>27211</v>
      </c>
      <c r="B120">
        <v>12.92</v>
      </c>
      <c r="C120">
        <v>7.55</v>
      </c>
    </row>
    <row r="121" spans="1:3" x14ac:dyDescent="0.55000000000000004">
      <c r="A121" s="1">
        <v>27242</v>
      </c>
      <c r="B121">
        <v>12.01</v>
      </c>
      <c r="C121">
        <v>8.9600000000000009</v>
      </c>
    </row>
    <row r="122" spans="1:3" x14ac:dyDescent="0.55000000000000004">
      <c r="A122" s="1">
        <v>27273</v>
      </c>
      <c r="B122">
        <v>11.34</v>
      </c>
      <c r="C122">
        <v>8.06</v>
      </c>
    </row>
    <row r="123" spans="1:3" x14ac:dyDescent="0.55000000000000004">
      <c r="A123" s="1">
        <v>27303</v>
      </c>
      <c r="B123">
        <v>10.06</v>
      </c>
      <c r="C123">
        <v>7.46</v>
      </c>
    </row>
    <row r="124" spans="1:3" x14ac:dyDescent="0.55000000000000004">
      <c r="A124" s="1">
        <v>27334</v>
      </c>
      <c r="B124">
        <v>9.4499999999999993</v>
      </c>
      <c r="C124">
        <v>7.47</v>
      </c>
    </row>
    <row r="125" spans="1:3" x14ac:dyDescent="0.55000000000000004">
      <c r="A125" s="1">
        <v>27364</v>
      </c>
      <c r="B125">
        <v>8.5299999999999994</v>
      </c>
      <c r="C125">
        <v>7.15</v>
      </c>
    </row>
    <row r="126" spans="1:3" x14ac:dyDescent="0.55000000000000004">
      <c r="A126" s="1">
        <v>27395</v>
      </c>
      <c r="B126">
        <v>7.13</v>
      </c>
      <c r="C126">
        <v>6.26</v>
      </c>
    </row>
    <row r="127" spans="1:3" x14ac:dyDescent="0.55000000000000004">
      <c r="A127" s="1">
        <v>27426</v>
      </c>
      <c r="B127">
        <v>6.24</v>
      </c>
      <c r="C127">
        <v>5.5</v>
      </c>
    </row>
    <row r="128" spans="1:3" x14ac:dyDescent="0.55000000000000004">
      <c r="A128" s="1">
        <v>27454</v>
      </c>
      <c r="B128">
        <v>5.54</v>
      </c>
      <c r="C128">
        <v>5.49</v>
      </c>
    </row>
    <row r="129" spans="1:3" x14ac:dyDescent="0.55000000000000004">
      <c r="A129" s="1">
        <v>27485</v>
      </c>
      <c r="B129">
        <v>5.49</v>
      </c>
      <c r="C129">
        <v>5.61</v>
      </c>
    </row>
    <row r="130" spans="1:3" x14ac:dyDescent="0.55000000000000004">
      <c r="A130" s="1">
        <v>27515</v>
      </c>
      <c r="B130">
        <v>5.22</v>
      </c>
      <c r="C130">
        <v>5.23</v>
      </c>
    </row>
    <row r="131" spans="1:3" x14ac:dyDescent="0.55000000000000004">
      <c r="A131" s="1">
        <v>27546</v>
      </c>
      <c r="B131">
        <v>5.55</v>
      </c>
      <c r="C131">
        <v>5.34</v>
      </c>
    </row>
    <row r="132" spans="1:3" x14ac:dyDescent="0.55000000000000004">
      <c r="A132" s="1">
        <v>27576</v>
      </c>
      <c r="B132">
        <v>6.1</v>
      </c>
      <c r="C132">
        <v>6.13</v>
      </c>
    </row>
    <row r="133" spans="1:3" x14ac:dyDescent="0.55000000000000004">
      <c r="A133" s="1">
        <v>27607</v>
      </c>
      <c r="B133">
        <v>6.14</v>
      </c>
      <c r="C133">
        <v>6.44</v>
      </c>
    </row>
    <row r="134" spans="1:3" x14ac:dyDescent="0.55000000000000004">
      <c r="A134" s="1">
        <v>27638</v>
      </c>
      <c r="B134">
        <v>6.24</v>
      </c>
      <c r="C134">
        <v>6.42</v>
      </c>
    </row>
    <row r="135" spans="1:3" x14ac:dyDescent="0.55000000000000004">
      <c r="A135" s="1">
        <v>27668</v>
      </c>
      <c r="B135">
        <v>5.82</v>
      </c>
      <c r="C135">
        <v>5.96</v>
      </c>
    </row>
    <row r="136" spans="1:3" x14ac:dyDescent="0.55000000000000004">
      <c r="A136" s="1">
        <v>27699</v>
      </c>
      <c r="B136">
        <v>5.22</v>
      </c>
      <c r="C136">
        <v>5.48</v>
      </c>
    </row>
    <row r="137" spans="1:3" x14ac:dyDescent="0.55000000000000004">
      <c r="A137" s="1">
        <v>27729</v>
      </c>
      <c r="B137">
        <v>5.2</v>
      </c>
      <c r="C137">
        <v>5.44</v>
      </c>
    </row>
    <row r="138" spans="1:3" x14ac:dyDescent="0.55000000000000004">
      <c r="A138" s="1">
        <v>27760</v>
      </c>
      <c r="B138">
        <v>4.87</v>
      </c>
      <c r="C138">
        <v>4.87</v>
      </c>
    </row>
    <row r="139" spans="1:3" x14ac:dyDescent="0.55000000000000004">
      <c r="A139" s="1">
        <v>27791</v>
      </c>
      <c r="B139">
        <v>4.7699999999999996</v>
      </c>
      <c r="C139">
        <v>4.88</v>
      </c>
    </row>
    <row r="140" spans="1:3" x14ac:dyDescent="0.55000000000000004">
      <c r="A140" s="1">
        <v>27820</v>
      </c>
      <c r="B140">
        <v>4.84</v>
      </c>
      <c r="C140">
        <v>5</v>
      </c>
    </row>
    <row r="141" spans="1:3" x14ac:dyDescent="0.55000000000000004">
      <c r="A141" s="1">
        <v>27851</v>
      </c>
      <c r="B141">
        <v>4.82</v>
      </c>
      <c r="C141">
        <v>4.8600000000000003</v>
      </c>
    </row>
    <row r="142" spans="1:3" x14ac:dyDescent="0.55000000000000004">
      <c r="A142" s="1">
        <v>27881</v>
      </c>
      <c r="B142">
        <v>5.29</v>
      </c>
      <c r="C142">
        <v>5.2</v>
      </c>
    </row>
    <row r="143" spans="1:3" x14ac:dyDescent="0.55000000000000004">
      <c r="A143" s="1">
        <v>27912</v>
      </c>
      <c r="B143">
        <v>5.48</v>
      </c>
      <c r="C143">
        <v>5.41</v>
      </c>
    </row>
    <row r="144" spans="1:3" x14ac:dyDescent="0.55000000000000004">
      <c r="A144" s="1">
        <v>27942</v>
      </c>
      <c r="B144">
        <v>5.31</v>
      </c>
      <c r="C144">
        <v>5.23</v>
      </c>
    </row>
    <row r="145" spans="1:3" x14ac:dyDescent="0.55000000000000004">
      <c r="A145" s="1">
        <v>27973</v>
      </c>
      <c r="B145">
        <v>5.29</v>
      </c>
      <c r="C145">
        <v>5.14</v>
      </c>
    </row>
    <row r="146" spans="1:3" x14ac:dyDescent="0.55000000000000004">
      <c r="A146" s="1">
        <v>28004</v>
      </c>
      <c r="B146">
        <v>5.25</v>
      </c>
      <c r="C146">
        <v>5.08</v>
      </c>
    </row>
    <row r="147" spans="1:3" x14ac:dyDescent="0.55000000000000004">
      <c r="A147" s="1">
        <v>28034</v>
      </c>
      <c r="B147">
        <v>5.0199999999999996</v>
      </c>
      <c r="C147">
        <v>4.92</v>
      </c>
    </row>
    <row r="148" spans="1:3" x14ac:dyDescent="0.55000000000000004">
      <c r="A148" s="1">
        <v>28065</v>
      </c>
      <c r="B148">
        <v>4.95</v>
      </c>
      <c r="C148">
        <v>4.75</v>
      </c>
    </row>
    <row r="149" spans="1:3" x14ac:dyDescent="0.55000000000000004">
      <c r="A149" s="1">
        <v>28095</v>
      </c>
      <c r="B149">
        <v>4.6500000000000004</v>
      </c>
      <c r="C149">
        <v>4.3499999999999996</v>
      </c>
    </row>
    <row r="150" spans="1:3" x14ac:dyDescent="0.55000000000000004">
      <c r="A150" s="1">
        <v>28126</v>
      </c>
      <c r="B150">
        <v>4.6100000000000003</v>
      </c>
      <c r="C150">
        <v>4.62</v>
      </c>
    </row>
    <row r="151" spans="1:3" x14ac:dyDescent="0.55000000000000004">
      <c r="A151" s="1">
        <v>28157</v>
      </c>
      <c r="B151">
        <v>4.68</v>
      </c>
      <c r="C151">
        <v>4.67</v>
      </c>
    </row>
    <row r="152" spans="1:3" x14ac:dyDescent="0.55000000000000004">
      <c r="A152" s="1">
        <v>28185</v>
      </c>
      <c r="B152">
        <v>4.6900000000000004</v>
      </c>
      <c r="C152">
        <v>4.5999999999999996</v>
      </c>
    </row>
    <row r="153" spans="1:3" x14ac:dyDescent="0.55000000000000004">
      <c r="A153" s="1">
        <v>28216</v>
      </c>
      <c r="B153">
        <v>4.7300000000000004</v>
      </c>
      <c r="C153">
        <v>4.54</v>
      </c>
    </row>
    <row r="154" spans="1:3" x14ac:dyDescent="0.55000000000000004">
      <c r="A154" s="1">
        <v>28246</v>
      </c>
      <c r="B154">
        <v>5.35</v>
      </c>
      <c r="C154">
        <v>4.96</v>
      </c>
    </row>
    <row r="155" spans="1:3" x14ac:dyDescent="0.55000000000000004">
      <c r="A155" s="1">
        <v>28277</v>
      </c>
      <c r="B155">
        <v>5.39</v>
      </c>
      <c r="C155">
        <v>5.0199999999999996</v>
      </c>
    </row>
    <row r="156" spans="1:3" x14ac:dyDescent="0.55000000000000004">
      <c r="A156" s="1">
        <v>28307</v>
      </c>
      <c r="B156">
        <v>5.42</v>
      </c>
      <c r="C156">
        <v>5.19</v>
      </c>
    </row>
    <row r="157" spans="1:3" x14ac:dyDescent="0.55000000000000004">
      <c r="A157" s="1">
        <v>28338</v>
      </c>
      <c r="B157">
        <v>5.9</v>
      </c>
      <c r="C157">
        <v>5.49</v>
      </c>
    </row>
    <row r="158" spans="1:3" x14ac:dyDescent="0.55000000000000004">
      <c r="A158" s="1">
        <v>28369</v>
      </c>
      <c r="B158">
        <v>6.14</v>
      </c>
      <c r="C158">
        <v>5.81</v>
      </c>
    </row>
    <row r="159" spans="1:3" x14ac:dyDescent="0.55000000000000004">
      <c r="A159" s="1">
        <v>28399</v>
      </c>
      <c r="B159">
        <v>6.47</v>
      </c>
      <c r="C159">
        <v>6.16</v>
      </c>
    </row>
    <row r="160" spans="1:3" x14ac:dyDescent="0.55000000000000004">
      <c r="A160" s="1">
        <v>28430</v>
      </c>
      <c r="B160">
        <v>6.51</v>
      </c>
      <c r="C160">
        <v>6.1</v>
      </c>
    </row>
    <row r="161" spans="1:3" x14ac:dyDescent="0.55000000000000004">
      <c r="A161" s="1">
        <v>28460</v>
      </c>
      <c r="B161">
        <v>6.56</v>
      </c>
      <c r="C161">
        <v>6.07</v>
      </c>
    </row>
    <row r="162" spans="1:3" x14ac:dyDescent="0.55000000000000004">
      <c r="A162" s="1">
        <v>28491</v>
      </c>
      <c r="B162">
        <v>6.7</v>
      </c>
      <c r="C162">
        <v>6.44</v>
      </c>
    </row>
    <row r="163" spans="1:3" x14ac:dyDescent="0.55000000000000004">
      <c r="A163" s="1">
        <v>28522</v>
      </c>
      <c r="B163">
        <v>6.78</v>
      </c>
      <c r="C163">
        <v>6.45</v>
      </c>
    </row>
    <row r="164" spans="1:3" x14ac:dyDescent="0.55000000000000004">
      <c r="A164" s="1">
        <v>28550</v>
      </c>
      <c r="B164">
        <v>6.79</v>
      </c>
      <c r="C164">
        <v>6.29</v>
      </c>
    </row>
    <row r="165" spans="1:3" x14ac:dyDescent="0.55000000000000004">
      <c r="A165" s="1">
        <v>28581</v>
      </c>
      <c r="B165">
        <v>6.89</v>
      </c>
      <c r="C165">
        <v>6.29</v>
      </c>
    </row>
    <row r="166" spans="1:3" x14ac:dyDescent="0.55000000000000004">
      <c r="A166" s="1">
        <v>28611</v>
      </c>
      <c r="B166">
        <v>7.36</v>
      </c>
      <c r="C166">
        <v>6.41</v>
      </c>
    </row>
    <row r="167" spans="1:3" x14ac:dyDescent="0.55000000000000004">
      <c r="A167" s="1">
        <v>28642</v>
      </c>
      <c r="B167">
        <v>7.6</v>
      </c>
      <c r="C167">
        <v>6.73</v>
      </c>
    </row>
    <row r="168" spans="1:3" x14ac:dyDescent="0.55000000000000004">
      <c r="A168" s="1">
        <v>28672</v>
      </c>
      <c r="B168">
        <v>7.81</v>
      </c>
      <c r="C168">
        <v>7.01</v>
      </c>
    </row>
    <row r="169" spans="1:3" x14ac:dyDescent="0.55000000000000004">
      <c r="A169" s="1">
        <v>28703</v>
      </c>
      <c r="B169">
        <v>8.0399999999999991</v>
      </c>
      <c r="C169">
        <v>7.08</v>
      </c>
    </row>
    <row r="170" spans="1:3" x14ac:dyDescent="0.55000000000000004">
      <c r="A170" s="1">
        <v>28734</v>
      </c>
      <c r="B170">
        <v>8.4499999999999993</v>
      </c>
      <c r="C170">
        <v>7.85</v>
      </c>
    </row>
    <row r="171" spans="1:3" x14ac:dyDescent="0.55000000000000004">
      <c r="A171" s="1">
        <v>28764</v>
      </c>
      <c r="B171">
        <v>8.9600000000000009</v>
      </c>
      <c r="C171">
        <v>7.99</v>
      </c>
    </row>
    <row r="172" spans="1:3" x14ac:dyDescent="0.55000000000000004">
      <c r="A172" s="1">
        <v>28795</v>
      </c>
      <c r="B172">
        <v>9.76</v>
      </c>
      <c r="C172">
        <v>8.64</v>
      </c>
    </row>
    <row r="173" spans="1:3" x14ac:dyDescent="0.55000000000000004">
      <c r="A173" s="1">
        <v>28825</v>
      </c>
      <c r="B173">
        <v>10.029999999999999</v>
      </c>
      <c r="C173">
        <v>9.08</v>
      </c>
    </row>
    <row r="174" spans="1:3" x14ac:dyDescent="0.55000000000000004">
      <c r="A174" s="1">
        <v>28856</v>
      </c>
      <c r="B174">
        <v>10.07</v>
      </c>
      <c r="C174">
        <v>9.35</v>
      </c>
    </row>
    <row r="175" spans="1:3" x14ac:dyDescent="0.55000000000000004">
      <c r="A175" s="1">
        <v>28887</v>
      </c>
      <c r="B175">
        <v>10.06</v>
      </c>
      <c r="C175">
        <v>9.32</v>
      </c>
    </row>
    <row r="176" spans="1:3" x14ac:dyDescent="0.55000000000000004">
      <c r="A176" s="1">
        <v>28915</v>
      </c>
      <c r="B176">
        <v>10.09</v>
      </c>
      <c r="C176">
        <v>9.48</v>
      </c>
    </row>
    <row r="177" spans="1:3" x14ac:dyDescent="0.55000000000000004">
      <c r="A177" s="1">
        <v>28946</v>
      </c>
      <c r="B177">
        <v>10.01</v>
      </c>
      <c r="C177">
        <v>9.4600000000000009</v>
      </c>
    </row>
    <row r="178" spans="1:3" x14ac:dyDescent="0.55000000000000004">
      <c r="A178" s="1">
        <v>28976</v>
      </c>
      <c r="B178">
        <v>10.24</v>
      </c>
      <c r="C178">
        <v>9.61</v>
      </c>
    </row>
    <row r="179" spans="1:3" x14ac:dyDescent="0.55000000000000004">
      <c r="A179" s="1">
        <v>29007</v>
      </c>
      <c r="B179">
        <v>10.29</v>
      </c>
      <c r="C179">
        <v>9.06</v>
      </c>
    </row>
    <row r="180" spans="1:3" x14ac:dyDescent="0.55000000000000004">
      <c r="A180" s="1">
        <v>29037</v>
      </c>
      <c r="B180">
        <v>10.47</v>
      </c>
      <c r="C180">
        <v>9.24</v>
      </c>
    </row>
    <row r="181" spans="1:3" x14ac:dyDescent="0.55000000000000004">
      <c r="A181" s="1">
        <v>29068</v>
      </c>
      <c r="B181">
        <v>10.94</v>
      </c>
      <c r="C181">
        <v>9.52</v>
      </c>
    </row>
    <row r="182" spans="1:3" x14ac:dyDescent="0.55000000000000004">
      <c r="A182" s="1">
        <v>29099</v>
      </c>
      <c r="B182">
        <v>11.43</v>
      </c>
      <c r="C182">
        <v>10.26</v>
      </c>
    </row>
    <row r="183" spans="1:3" x14ac:dyDescent="0.55000000000000004">
      <c r="A183" s="1">
        <v>29129</v>
      </c>
      <c r="B183">
        <v>13.77</v>
      </c>
      <c r="C183">
        <v>11.7</v>
      </c>
    </row>
    <row r="184" spans="1:3" x14ac:dyDescent="0.55000000000000004">
      <c r="A184" s="1">
        <v>29160</v>
      </c>
      <c r="B184">
        <v>13.18</v>
      </c>
      <c r="C184">
        <v>11.79</v>
      </c>
    </row>
    <row r="185" spans="1:3" x14ac:dyDescent="0.55000000000000004">
      <c r="A185" s="1">
        <v>29190</v>
      </c>
      <c r="B185">
        <v>13.78</v>
      </c>
      <c r="C185">
        <v>12.04</v>
      </c>
    </row>
    <row r="186" spans="1:3" x14ac:dyDescent="0.55000000000000004">
      <c r="A186" s="1">
        <v>29221</v>
      </c>
      <c r="B186">
        <v>13.82</v>
      </c>
      <c r="C186">
        <v>12</v>
      </c>
    </row>
    <row r="187" spans="1:3" x14ac:dyDescent="0.55000000000000004">
      <c r="A187" s="1">
        <v>29252</v>
      </c>
      <c r="B187">
        <v>14.13</v>
      </c>
      <c r="C187">
        <v>12.86</v>
      </c>
    </row>
    <row r="188" spans="1:3" x14ac:dyDescent="0.55000000000000004">
      <c r="A188" s="1">
        <v>29281</v>
      </c>
      <c r="B188">
        <v>17.190000000000001</v>
      </c>
      <c r="C188">
        <v>15.2</v>
      </c>
    </row>
    <row r="189" spans="1:3" x14ac:dyDescent="0.55000000000000004">
      <c r="A189" s="1">
        <v>29312</v>
      </c>
      <c r="B189">
        <v>17.61</v>
      </c>
      <c r="C189">
        <v>13.2</v>
      </c>
    </row>
    <row r="190" spans="1:3" x14ac:dyDescent="0.55000000000000004">
      <c r="A190" s="1">
        <v>29342</v>
      </c>
      <c r="B190">
        <v>10.98</v>
      </c>
      <c r="C190">
        <v>8.58</v>
      </c>
    </row>
    <row r="191" spans="1:3" x14ac:dyDescent="0.55000000000000004">
      <c r="A191" s="1">
        <v>29373</v>
      </c>
      <c r="B191">
        <v>9.4700000000000006</v>
      </c>
      <c r="C191">
        <v>7.07</v>
      </c>
    </row>
    <row r="192" spans="1:3" x14ac:dyDescent="0.55000000000000004">
      <c r="A192" s="1">
        <v>29403</v>
      </c>
      <c r="B192">
        <v>9.0299999999999994</v>
      </c>
      <c r="C192">
        <v>8.06</v>
      </c>
    </row>
    <row r="193" spans="1:3" x14ac:dyDescent="0.55000000000000004">
      <c r="A193" s="1">
        <v>29434</v>
      </c>
      <c r="B193">
        <v>9.61</v>
      </c>
      <c r="C193">
        <v>9.1300000000000008</v>
      </c>
    </row>
    <row r="194" spans="1:3" x14ac:dyDescent="0.55000000000000004">
      <c r="A194" s="1">
        <v>29465</v>
      </c>
      <c r="B194">
        <v>10.87</v>
      </c>
      <c r="C194">
        <v>10.27</v>
      </c>
    </row>
    <row r="195" spans="1:3" x14ac:dyDescent="0.55000000000000004">
      <c r="A195" s="1">
        <v>29495</v>
      </c>
      <c r="B195">
        <v>12.81</v>
      </c>
      <c r="C195">
        <v>11.62</v>
      </c>
    </row>
    <row r="196" spans="1:3" x14ac:dyDescent="0.55000000000000004">
      <c r="A196" s="1">
        <v>29526</v>
      </c>
      <c r="B196">
        <v>15.85</v>
      </c>
      <c r="C196">
        <v>13.73</v>
      </c>
    </row>
    <row r="197" spans="1:3" x14ac:dyDescent="0.55000000000000004">
      <c r="A197" s="1">
        <v>29556</v>
      </c>
      <c r="B197">
        <v>18.899999999999999</v>
      </c>
      <c r="C197">
        <v>15.49</v>
      </c>
    </row>
    <row r="198" spans="1:3" x14ac:dyDescent="0.55000000000000004">
      <c r="A198" s="1">
        <v>29587</v>
      </c>
      <c r="B198">
        <v>19.079999999999998</v>
      </c>
      <c r="C198">
        <v>15.02</v>
      </c>
    </row>
    <row r="199" spans="1:3" x14ac:dyDescent="0.55000000000000004">
      <c r="A199" s="1">
        <v>29618</v>
      </c>
      <c r="B199">
        <v>15.93</v>
      </c>
      <c r="C199">
        <v>14.79</v>
      </c>
    </row>
    <row r="200" spans="1:3" x14ac:dyDescent="0.55000000000000004">
      <c r="A200" s="1">
        <v>29646</v>
      </c>
      <c r="B200">
        <v>14.7</v>
      </c>
      <c r="C200">
        <v>13.36</v>
      </c>
    </row>
    <row r="201" spans="1:3" x14ac:dyDescent="0.55000000000000004">
      <c r="A201" s="1">
        <v>29677</v>
      </c>
      <c r="B201">
        <v>15.72</v>
      </c>
      <c r="C201">
        <v>13.69</v>
      </c>
    </row>
    <row r="202" spans="1:3" x14ac:dyDescent="0.55000000000000004">
      <c r="A202" s="1">
        <v>29707</v>
      </c>
      <c r="B202">
        <v>18.52</v>
      </c>
      <c r="C202">
        <v>16.3</v>
      </c>
    </row>
    <row r="203" spans="1:3" x14ac:dyDescent="0.55000000000000004">
      <c r="A203" s="1">
        <v>29738</v>
      </c>
      <c r="B203">
        <v>19.100000000000001</v>
      </c>
      <c r="C203">
        <v>14.73</v>
      </c>
    </row>
    <row r="204" spans="1:3" x14ac:dyDescent="0.55000000000000004">
      <c r="A204" s="1">
        <v>29768</v>
      </c>
      <c r="B204">
        <v>19.04</v>
      </c>
      <c r="C204">
        <v>14.95</v>
      </c>
    </row>
    <row r="205" spans="1:3" x14ac:dyDescent="0.55000000000000004">
      <c r="A205" s="1">
        <v>29799</v>
      </c>
      <c r="B205">
        <v>17.82</v>
      </c>
      <c r="C205">
        <v>15.51</v>
      </c>
    </row>
    <row r="206" spans="1:3" x14ac:dyDescent="0.55000000000000004">
      <c r="A206" s="1">
        <v>29830</v>
      </c>
      <c r="B206">
        <v>15.87</v>
      </c>
      <c r="C206">
        <v>14.7</v>
      </c>
    </row>
    <row r="207" spans="1:3" x14ac:dyDescent="0.55000000000000004">
      <c r="A207" s="1">
        <v>29860</v>
      </c>
      <c r="B207">
        <v>15.08</v>
      </c>
      <c r="C207">
        <v>13.54</v>
      </c>
    </row>
    <row r="208" spans="1:3" x14ac:dyDescent="0.55000000000000004">
      <c r="A208" s="1">
        <v>29891</v>
      </c>
      <c r="B208">
        <v>13.31</v>
      </c>
      <c r="C208">
        <v>10.86</v>
      </c>
    </row>
    <row r="209" spans="1:3" x14ac:dyDescent="0.55000000000000004">
      <c r="A209" s="1">
        <v>29921</v>
      </c>
      <c r="B209">
        <v>12.37</v>
      </c>
      <c r="C209">
        <v>10.85</v>
      </c>
    </row>
    <row r="210" spans="1:3" x14ac:dyDescent="0.55000000000000004">
      <c r="A210" s="1">
        <v>29952</v>
      </c>
      <c r="B210">
        <v>13.22</v>
      </c>
      <c r="C210">
        <v>12.28</v>
      </c>
    </row>
    <row r="211" spans="1:3" x14ac:dyDescent="0.55000000000000004">
      <c r="A211" s="1">
        <v>29983</v>
      </c>
      <c r="B211">
        <v>14.78</v>
      </c>
      <c r="C211">
        <v>13.48</v>
      </c>
    </row>
    <row r="212" spans="1:3" x14ac:dyDescent="0.55000000000000004">
      <c r="A212" s="1">
        <v>30011</v>
      </c>
      <c r="B212">
        <v>14.68</v>
      </c>
      <c r="C212">
        <v>12.68</v>
      </c>
    </row>
    <row r="213" spans="1:3" x14ac:dyDescent="0.55000000000000004">
      <c r="A213" s="1">
        <v>30042</v>
      </c>
      <c r="B213">
        <v>14.94</v>
      </c>
      <c r="C213">
        <v>12.7</v>
      </c>
    </row>
    <row r="214" spans="1:3" x14ac:dyDescent="0.55000000000000004">
      <c r="A214" s="1">
        <v>30072</v>
      </c>
      <c r="B214">
        <v>14.45</v>
      </c>
      <c r="C214">
        <v>12.09</v>
      </c>
    </row>
    <row r="215" spans="1:3" x14ac:dyDescent="0.55000000000000004">
      <c r="A215" s="1">
        <v>30103</v>
      </c>
      <c r="B215">
        <v>14.15</v>
      </c>
      <c r="C215">
        <v>12.47</v>
      </c>
    </row>
    <row r="216" spans="1:3" x14ac:dyDescent="0.55000000000000004">
      <c r="A216" s="1">
        <v>30133</v>
      </c>
      <c r="B216">
        <v>12.59</v>
      </c>
      <c r="C216">
        <v>11.35</v>
      </c>
    </row>
    <row r="217" spans="1:3" x14ac:dyDescent="0.55000000000000004">
      <c r="A217" s="1">
        <v>30164</v>
      </c>
      <c r="B217">
        <v>10.119999999999999</v>
      </c>
      <c r="C217">
        <v>8.68</v>
      </c>
    </row>
    <row r="218" spans="1:3" x14ac:dyDescent="0.55000000000000004">
      <c r="A218" s="1">
        <v>30195</v>
      </c>
      <c r="B218">
        <v>10.31</v>
      </c>
      <c r="C218">
        <v>7.92</v>
      </c>
    </row>
    <row r="219" spans="1:3" x14ac:dyDescent="0.55000000000000004">
      <c r="A219" s="1">
        <v>30225</v>
      </c>
      <c r="B219">
        <v>9.7100000000000009</v>
      </c>
      <c r="C219">
        <v>7.71</v>
      </c>
    </row>
    <row r="220" spans="1:3" x14ac:dyDescent="0.55000000000000004">
      <c r="A220" s="1">
        <v>30256</v>
      </c>
      <c r="B220">
        <v>9.1999999999999993</v>
      </c>
      <c r="C220">
        <v>8.07</v>
      </c>
    </row>
    <row r="221" spans="1:3" x14ac:dyDescent="0.55000000000000004">
      <c r="A221" s="1">
        <v>30286</v>
      </c>
      <c r="B221">
        <v>8.9499999999999993</v>
      </c>
      <c r="C221">
        <v>7.94</v>
      </c>
    </row>
    <row r="222" spans="1:3" x14ac:dyDescent="0.55000000000000004">
      <c r="A222" s="1">
        <v>30317</v>
      </c>
      <c r="B222">
        <v>8.68</v>
      </c>
      <c r="C222">
        <v>7.86</v>
      </c>
    </row>
    <row r="223" spans="1:3" x14ac:dyDescent="0.55000000000000004">
      <c r="A223" s="1">
        <v>30348</v>
      </c>
      <c r="B223">
        <v>8.51</v>
      </c>
      <c r="C223">
        <v>8.11</v>
      </c>
    </row>
    <row r="224" spans="1:3" x14ac:dyDescent="0.55000000000000004">
      <c r="A224" s="1">
        <v>30376</v>
      </c>
      <c r="B224">
        <v>8.77</v>
      </c>
      <c r="C224">
        <v>8.35</v>
      </c>
    </row>
    <row r="225" spans="1:3" x14ac:dyDescent="0.55000000000000004">
      <c r="A225" s="1">
        <v>30407</v>
      </c>
      <c r="B225">
        <v>8.8000000000000007</v>
      </c>
      <c r="C225">
        <v>8.2100000000000009</v>
      </c>
    </row>
    <row r="226" spans="1:3" x14ac:dyDescent="0.55000000000000004">
      <c r="A226" s="1">
        <v>30437</v>
      </c>
      <c r="B226">
        <v>8.6300000000000008</v>
      </c>
      <c r="C226">
        <v>8.19</v>
      </c>
    </row>
    <row r="227" spans="1:3" x14ac:dyDescent="0.55000000000000004">
      <c r="A227" s="1">
        <v>30468</v>
      </c>
      <c r="B227">
        <v>8.98</v>
      </c>
      <c r="C227">
        <v>8.7899999999999991</v>
      </c>
    </row>
    <row r="228" spans="1:3" x14ac:dyDescent="0.55000000000000004">
      <c r="A228" s="1">
        <v>30498</v>
      </c>
      <c r="B228">
        <v>9.3699999999999992</v>
      </c>
      <c r="C228">
        <v>9.08</v>
      </c>
    </row>
    <row r="229" spans="1:3" x14ac:dyDescent="0.55000000000000004">
      <c r="A229" s="1">
        <v>30529</v>
      </c>
      <c r="B229">
        <v>9.56</v>
      </c>
      <c r="C229">
        <v>9.34</v>
      </c>
    </row>
    <row r="230" spans="1:3" x14ac:dyDescent="0.55000000000000004">
      <c r="A230" s="1">
        <v>30560</v>
      </c>
      <c r="B230">
        <v>9.4499999999999993</v>
      </c>
      <c r="C230">
        <v>9</v>
      </c>
    </row>
    <row r="231" spans="1:3" x14ac:dyDescent="0.55000000000000004">
      <c r="A231" s="1">
        <v>30590</v>
      </c>
      <c r="B231">
        <v>9.48</v>
      </c>
      <c r="C231">
        <v>8.64</v>
      </c>
    </row>
    <row r="232" spans="1:3" x14ac:dyDescent="0.55000000000000004">
      <c r="A232" s="1">
        <v>30621</v>
      </c>
      <c r="B232">
        <v>9.34</v>
      </c>
      <c r="C232">
        <v>8.76</v>
      </c>
    </row>
    <row r="233" spans="1:3" x14ac:dyDescent="0.55000000000000004">
      <c r="A233" s="1">
        <v>30651</v>
      </c>
      <c r="B233">
        <v>9.4700000000000006</v>
      </c>
      <c r="C233">
        <v>9</v>
      </c>
    </row>
    <row r="234" spans="1:3" x14ac:dyDescent="0.55000000000000004">
      <c r="A234" s="1">
        <v>30682</v>
      </c>
      <c r="B234">
        <v>9.56</v>
      </c>
      <c r="C234">
        <v>8.9</v>
      </c>
    </row>
    <row r="235" spans="1:3" x14ac:dyDescent="0.55000000000000004">
      <c r="A235" s="1">
        <v>30713</v>
      </c>
      <c r="B235">
        <v>9.59</v>
      </c>
      <c r="C235">
        <v>9.09</v>
      </c>
    </row>
    <row r="236" spans="1:3" x14ac:dyDescent="0.55000000000000004">
      <c r="A236" s="1">
        <v>30742</v>
      </c>
      <c r="B236">
        <v>9.91</v>
      </c>
      <c r="C236">
        <v>9.52</v>
      </c>
    </row>
    <row r="237" spans="1:3" x14ac:dyDescent="0.55000000000000004">
      <c r="A237" s="1">
        <v>30773</v>
      </c>
      <c r="B237">
        <v>10.29</v>
      </c>
      <c r="C237">
        <v>9.69</v>
      </c>
    </row>
    <row r="238" spans="1:3" x14ac:dyDescent="0.55000000000000004">
      <c r="A238" s="1">
        <v>30803</v>
      </c>
      <c r="B238">
        <v>10.32</v>
      </c>
      <c r="C238">
        <v>9.83</v>
      </c>
    </row>
    <row r="239" spans="1:3" x14ac:dyDescent="0.55000000000000004">
      <c r="A239" s="1">
        <v>30834</v>
      </c>
      <c r="B239">
        <v>11.06</v>
      </c>
      <c r="C239">
        <v>9.8699999999999992</v>
      </c>
    </row>
    <row r="240" spans="1:3" x14ac:dyDescent="0.55000000000000004">
      <c r="A240" s="1">
        <v>30864</v>
      </c>
      <c r="B240">
        <v>11.23</v>
      </c>
      <c r="C240">
        <v>10.119999999999999</v>
      </c>
    </row>
    <row r="241" spans="1:3" x14ac:dyDescent="0.55000000000000004">
      <c r="A241" s="1">
        <v>30895</v>
      </c>
      <c r="B241">
        <v>11.64</v>
      </c>
      <c r="C241">
        <v>10.47</v>
      </c>
    </row>
    <row r="242" spans="1:3" x14ac:dyDescent="0.55000000000000004">
      <c r="A242" s="1">
        <v>30926</v>
      </c>
      <c r="B242">
        <v>11.3</v>
      </c>
      <c r="C242">
        <v>10.37</v>
      </c>
    </row>
    <row r="243" spans="1:3" x14ac:dyDescent="0.55000000000000004">
      <c r="A243" s="1">
        <v>30956</v>
      </c>
      <c r="B243">
        <v>9.99</v>
      </c>
      <c r="C243">
        <v>9.74</v>
      </c>
    </row>
    <row r="244" spans="1:3" x14ac:dyDescent="0.55000000000000004">
      <c r="A244" s="1">
        <v>30987</v>
      </c>
      <c r="B244">
        <v>9.43</v>
      </c>
      <c r="C244">
        <v>8.61</v>
      </c>
    </row>
    <row r="245" spans="1:3" x14ac:dyDescent="0.55000000000000004">
      <c r="A245" s="1">
        <v>31017</v>
      </c>
      <c r="B245">
        <v>8.3800000000000008</v>
      </c>
      <c r="C245">
        <v>8.06</v>
      </c>
    </row>
    <row r="246" spans="1:3" x14ac:dyDescent="0.55000000000000004">
      <c r="A246" s="1">
        <v>31048</v>
      </c>
      <c r="B246">
        <v>8.35</v>
      </c>
      <c r="C246">
        <v>7.76</v>
      </c>
    </row>
    <row r="247" spans="1:3" x14ac:dyDescent="0.55000000000000004">
      <c r="A247" s="1">
        <v>31079</v>
      </c>
      <c r="B247">
        <v>8.5</v>
      </c>
      <c r="C247">
        <v>8.27</v>
      </c>
    </row>
    <row r="248" spans="1:3" x14ac:dyDescent="0.55000000000000004">
      <c r="A248" s="1">
        <v>31107</v>
      </c>
      <c r="B248">
        <v>8.58</v>
      </c>
      <c r="C248">
        <v>8.52</v>
      </c>
    </row>
    <row r="249" spans="1:3" x14ac:dyDescent="0.55000000000000004">
      <c r="A249" s="1">
        <v>31138</v>
      </c>
      <c r="B249">
        <v>8.27</v>
      </c>
      <c r="C249">
        <v>7.95</v>
      </c>
    </row>
    <row r="250" spans="1:3" x14ac:dyDescent="0.55000000000000004">
      <c r="A250" s="1">
        <v>31168</v>
      </c>
      <c r="B250">
        <v>7.97</v>
      </c>
      <c r="C250">
        <v>7.48</v>
      </c>
    </row>
    <row r="251" spans="1:3" x14ac:dyDescent="0.55000000000000004">
      <c r="A251" s="1">
        <v>31199</v>
      </c>
      <c r="B251">
        <v>7.53</v>
      </c>
      <c r="C251">
        <v>6.95</v>
      </c>
    </row>
    <row r="252" spans="1:3" x14ac:dyDescent="0.55000000000000004">
      <c r="A252" s="1">
        <v>31229</v>
      </c>
      <c r="B252">
        <v>7.88</v>
      </c>
      <c r="C252">
        <v>7.08</v>
      </c>
    </row>
    <row r="253" spans="1:3" x14ac:dyDescent="0.55000000000000004">
      <c r="A253" s="1">
        <v>31260</v>
      </c>
      <c r="B253">
        <v>7.9</v>
      </c>
      <c r="C253">
        <v>7.14</v>
      </c>
    </row>
    <row r="254" spans="1:3" x14ac:dyDescent="0.55000000000000004">
      <c r="A254" s="1">
        <v>31291</v>
      </c>
      <c r="B254">
        <v>7.92</v>
      </c>
      <c r="C254">
        <v>7.1</v>
      </c>
    </row>
    <row r="255" spans="1:3" x14ac:dyDescent="0.55000000000000004">
      <c r="A255" s="1">
        <v>31321</v>
      </c>
      <c r="B255">
        <v>7.99</v>
      </c>
      <c r="C255">
        <v>7.16</v>
      </c>
    </row>
    <row r="256" spans="1:3" x14ac:dyDescent="0.55000000000000004">
      <c r="A256" s="1">
        <v>31352</v>
      </c>
      <c r="B256">
        <v>8.0500000000000007</v>
      </c>
      <c r="C256">
        <v>7.24</v>
      </c>
    </row>
    <row r="257" spans="1:3" x14ac:dyDescent="0.55000000000000004">
      <c r="A257" s="1">
        <v>31382</v>
      </c>
      <c r="B257">
        <v>8.27</v>
      </c>
      <c r="C257">
        <v>7.1</v>
      </c>
    </row>
    <row r="258" spans="1:3" x14ac:dyDescent="0.55000000000000004">
      <c r="A258" s="1">
        <v>31413</v>
      </c>
      <c r="B258">
        <v>8.14</v>
      </c>
      <c r="C258">
        <v>7.07</v>
      </c>
    </row>
    <row r="259" spans="1:3" x14ac:dyDescent="0.55000000000000004">
      <c r="A259" s="1">
        <v>31444</v>
      </c>
      <c r="B259">
        <v>7.86</v>
      </c>
      <c r="C259">
        <v>7.06</v>
      </c>
    </row>
    <row r="260" spans="1:3" x14ac:dyDescent="0.55000000000000004">
      <c r="A260" s="1">
        <v>31472</v>
      </c>
      <c r="B260">
        <v>7.48</v>
      </c>
      <c r="C260">
        <v>6.56</v>
      </c>
    </row>
    <row r="261" spans="1:3" x14ac:dyDescent="0.55000000000000004">
      <c r="A261" s="1">
        <v>31503</v>
      </c>
      <c r="B261">
        <v>6.99</v>
      </c>
      <c r="C261">
        <v>6.06</v>
      </c>
    </row>
    <row r="262" spans="1:3" x14ac:dyDescent="0.55000000000000004">
      <c r="A262" s="1">
        <v>31533</v>
      </c>
      <c r="B262">
        <v>6.85</v>
      </c>
      <c r="C262">
        <v>6.15</v>
      </c>
    </row>
    <row r="263" spans="1:3" x14ac:dyDescent="0.55000000000000004">
      <c r="A263" s="1">
        <v>31564</v>
      </c>
      <c r="B263">
        <v>6.92</v>
      </c>
      <c r="C263">
        <v>6.21</v>
      </c>
    </row>
    <row r="264" spans="1:3" x14ac:dyDescent="0.55000000000000004">
      <c r="A264" s="1">
        <v>31594</v>
      </c>
      <c r="B264">
        <v>6.56</v>
      </c>
      <c r="C264">
        <v>5.83</v>
      </c>
    </row>
    <row r="265" spans="1:3" x14ac:dyDescent="0.55000000000000004">
      <c r="A265" s="1">
        <v>31625</v>
      </c>
      <c r="B265">
        <v>6.17</v>
      </c>
      <c r="C265">
        <v>5.53</v>
      </c>
    </row>
    <row r="266" spans="1:3" x14ac:dyDescent="0.55000000000000004">
      <c r="A266" s="1">
        <v>31656</v>
      </c>
      <c r="B266">
        <v>5.89</v>
      </c>
      <c r="C266">
        <v>5.21</v>
      </c>
    </row>
    <row r="267" spans="1:3" x14ac:dyDescent="0.55000000000000004">
      <c r="A267" s="1">
        <v>31686</v>
      </c>
      <c r="B267">
        <v>5.85</v>
      </c>
      <c r="C267">
        <v>5.18</v>
      </c>
    </row>
    <row r="268" spans="1:3" x14ac:dyDescent="0.55000000000000004">
      <c r="A268" s="1">
        <v>31717</v>
      </c>
      <c r="B268">
        <v>6.04</v>
      </c>
      <c r="C268">
        <v>5.35</v>
      </c>
    </row>
    <row r="269" spans="1:3" x14ac:dyDescent="0.55000000000000004">
      <c r="A269" s="1">
        <v>31747</v>
      </c>
      <c r="B269">
        <v>6.91</v>
      </c>
      <c r="C269">
        <v>5.53</v>
      </c>
    </row>
    <row r="270" spans="1:3" x14ac:dyDescent="0.55000000000000004">
      <c r="A270" s="1">
        <v>31778</v>
      </c>
      <c r="B270">
        <v>6.43</v>
      </c>
      <c r="C270">
        <v>5.43</v>
      </c>
    </row>
    <row r="271" spans="1:3" x14ac:dyDescent="0.55000000000000004">
      <c r="A271" s="1">
        <v>31809</v>
      </c>
      <c r="B271">
        <v>6.1</v>
      </c>
      <c r="C271">
        <v>5.59</v>
      </c>
    </row>
    <row r="272" spans="1:3" x14ac:dyDescent="0.55000000000000004">
      <c r="A272" s="1">
        <v>31837</v>
      </c>
      <c r="B272">
        <v>6.13</v>
      </c>
      <c r="C272">
        <v>5.59</v>
      </c>
    </row>
    <row r="273" spans="1:3" x14ac:dyDescent="0.55000000000000004">
      <c r="A273" s="1">
        <v>31868</v>
      </c>
      <c r="B273">
        <v>6.37</v>
      </c>
      <c r="C273">
        <v>5.64</v>
      </c>
    </row>
    <row r="274" spans="1:3" x14ac:dyDescent="0.55000000000000004">
      <c r="A274" s="1">
        <v>31898</v>
      </c>
      <c r="B274">
        <v>6.85</v>
      </c>
      <c r="C274">
        <v>5.66</v>
      </c>
    </row>
    <row r="275" spans="1:3" x14ac:dyDescent="0.55000000000000004">
      <c r="A275" s="1">
        <v>31929</v>
      </c>
      <c r="B275">
        <v>6.73</v>
      </c>
      <c r="C275">
        <v>5.67</v>
      </c>
    </row>
    <row r="276" spans="1:3" x14ac:dyDescent="0.55000000000000004">
      <c r="A276" s="1">
        <v>31959</v>
      </c>
      <c r="B276">
        <v>6.58</v>
      </c>
      <c r="C276">
        <v>5.69</v>
      </c>
    </row>
    <row r="277" spans="1:3" x14ac:dyDescent="0.55000000000000004">
      <c r="A277" s="1">
        <v>31990</v>
      </c>
      <c r="B277">
        <v>6.73</v>
      </c>
      <c r="C277">
        <v>6.04</v>
      </c>
    </row>
    <row r="278" spans="1:3" x14ac:dyDescent="0.55000000000000004">
      <c r="A278" s="1">
        <v>32021</v>
      </c>
      <c r="B278">
        <v>7.22</v>
      </c>
      <c r="C278">
        <v>6.4</v>
      </c>
    </row>
    <row r="279" spans="1:3" x14ac:dyDescent="0.55000000000000004">
      <c r="A279" s="1">
        <v>32051</v>
      </c>
      <c r="B279">
        <v>7.29</v>
      </c>
      <c r="C279">
        <v>6.13</v>
      </c>
    </row>
    <row r="280" spans="1:3" x14ac:dyDescent="0.55000000000000004">
      <c r="A280" s="1">
        <v>32082</v>
      </c>
      <c r="B280">
        <v>6.69</v>
      </c>
      <c r="C280">
        <v>5.69</v>
      </c>
    </row>
    <row r="281" spans="1:3" x14ac:dyDescent="0.55000000000000004">
      <c r="A281" s="1">
        <v>32112</v>
      </c>
      <c r="B281">
        <v>6.77</v>
      </c>
      <c r="C281">
        <v>5.77</v>
      </c>
    </row>
    <row r="282" spans="1:3" x14ac:dyDescent="0.55000000000000004">
      <c r="A282" s="1">
        <v>32143</v>
      </c>
      <c r="B282">
        <v>6.83</v>
      </c>
      <c r="C282">
        <v>5.81</v>
      </c>
    </row>
    <row r="283" spans="1:3" x14ac:dyDescent="0.55000000000000004">
      <c r="A283" s="1">
        <v>32174</v>
      </c>
      <c r="B283">
        <v>6.58</v>
      </c>
      <c r="C283">
        <v>5.66</v>
      </c>
    </row>
    <row r="284" spans="1:3" x14ac:dyDescent="0.55000000000000004">
      <c r="A284" s="1">
        <v>32203</v>
      </c>
      <c r="B284">
        <v>6.58</v>
      </c>
      <c r="C284">
        <v>5.7</v>
      </c>
    </row>
    <row r="285" spans="1:3" x14ac:dyDescent="0.55000000000000004">
      <c r="A285" s="1">
        <v>32234</v>
      </c>
      <c r="B285">
        <v>6.87</v>
      </c>
      <c r="C285">
        <v>5.91</v>
      </c>
    </row>
    <row r="286" spans="1:3" x14ac:dyDescent="0.55000000000000004">
      <c r="A286" s="1">
        <v>32264</v>
      </c>
      <c r="B286">
        <v>7.09</v>
      </c>
      <c r="C286">
        <v>6.26</v>
      </c>
    </row>
    <row r="287" spans="1:3" x14ac:dyDescent="0.55000000000000004">
      <c r="A287" s="1">
        <v>32295</v>
      </c>
      <c r="B287">
        <v>7.51</v>
      </c>
      <c r="C287">
        <v>6.46</v>
      </c>
    </row>
    <row r="288" spans="1:3" x14ac:dyDescent="0.55000000000000004">
      <c r="A288" s="1">
        <v>32325</v>
      </c>
      <c r="B288">
        <v>7.75</v>
      </c>
      <c r="C288">
        <v>6.73</v>
      </c>
    </row>
    <row r="289" spans="1:3" x14ac:dyDescent="0.55000000000000004">
      <c r="A289" s="1">
        <v>32356</v>
      </c>
      <c r="B289">
        <v>8.01</v>
      </c>
      <c r="C289">
        <v>7.06</v>
      </c>
    </row>
    <row r="290" spans="1:3" x14ac:dyDescent="0.55000000000000004">
      <c r="A290" s="1">
        <v>32387</v>
      </c>
      <c r="B290">
        <v>8.19</v>
      </c>
      <c r="C290">
        <v>7.24</v>
      </c>
    </row>
    <row r="291" spans="1:3" x14ac:dyDescent="0.55000000000000004">
      <c r="A291" s="1">
        <v>32417</v>
      </c>
      <c r="B291">
        <v>8.3000000000000007</v>
      </c>
      <c r="C291">
        <v>7.35</v>
      </c>
    </row>
    <row r="292" spans="1:3" x14ac:dyDescent="0.55000000000000004">
      <c r="A292" s="1">
        <v>32448</v>
      </c>
      <c r="B292">
        <v>8.35</v>
      </c>
      <c r="C292">
        <v>7.76</v>
      </c>
    </row>
    <row r="293" spans="1:3" x14ac:dyDescent="0.55000000000000004">
      <c r="A293" s="1">
        <v>32478</v>
      </c>
      <c r="B293">
        <v>8.76</v>
      </c>
      <c r="C293">
        <v>8.07</v>
      </c>
    </row>
    <row r="294" spans="1:3" x14ac:dyDescent="0.55000000000000004">
      <c r="A294" s="1">
        <v>32509</v>
      </c>
      <c r="B294">
        <v>9.1199999999999992</v>
      </c>
      <c r="C294">
        <v>8.27</v>
      </c>
    </row>
    <row r="295" spans="1:3" x14ac:dyDescent="0.55000000000000004">
      <c r="A295" s="1">
        <v>32540</v>
      </c>
      <c r="B295">
        <v>9.36</v>
      </c>
      <c r="C295">
        <v>8.5299999999999994</v>
      </c>
    </row>
    <row r="296" spans="1:3" x14ac:dyDescent="0.55000000000000004">
      <c r="A296" s="1">
        <v>32568</v>
      </c>
      <c r="B296">
        <v>9.85</v>
      </c>
      <c r="C296">
        <v>8.82</v>
      </c>
    </row>
    <row r="297" spans="1:3" x14ac:dyDescent="0.55000000000000004">
      <c r="A297" s="1">
        <v>32599</v>
      </c>
      <c r="B297">
        <v>9.84</v>
      </c>
      <c r="C297">
        <v>8.65</v>
      </c>
    </row>
    <row r="298" spans="1:3" x14ac:dyDescent="0.55000000000000004">
      <c r="A298" s="1">
        <v>32629</v>
      </c>
      <c r="B298">
        <v>9.81</v>
      </c>
      <c r="C298">
        <v>8.43</v>
      </c>
    </row>
    <row r="299" spans="1:3" x14ac:dyDescent="0.55000000000000004">
      <c r="A299" s="1">
        <v>32660</v>
      </c>
      <c r="B299">
        <v>9.5299999999999994</v>
      </c>
      <c r="C299">
        <v>8.15</v>
      </c>
    </row>
    <row r="300" spans="1:3" x14ac:dyDescent="0.55000000000000004">
      <c r="A300" s="1">
        <v>32690</v>
      </c>
      <c r="B300">
        <v>9.24</v>
      </c>
      <c r="C300">
        <v>7.88</v>
      </c>
    </row>
    <row r="301" spans="1:3" x14ac:dyDescent="0.55000000000000004">
      <c r="A301" s="1">
        <v>32721</v>
      </c>
      <c r="B301">
        <v>8.99</v>
      </c>
      <c r="C301">
        <v>7.9</v>
      </c>
    </row>
    <row r="302" spans="1:3" x14ac:dyDescent="0.55000000000000004">
      <c r="A302" s="1">
        <v>32752</v>
      </c>
      <c r="B302">
        <v>9.02</v>
      </c>
      <c r="C302">
        <v>7.75</v>
      </c>
    </row>
    <row r="303" spans="1:3" x14ac:dyDescent="0.55000000000000004">
      <c r="A303" s="1">
        <v>32782</v>
      </c>
      <c r="B303">
        <v>8.84</v>
      </c>
      <c r="C303">
        <v>7.64</v>
      </c>
    </row>
    <row r="304" spans="1:3" x14ac:dyDescent="0.55000000000000004">
      <c r="A304" s="1">
        <v>32813</v>
      </c>
      <c r="B304">
        <v>8.5500000000000007</v>
      </c>
      <c r="C304">
        <v>7.69</v>
      </c>
    </row>
    <row r="305" spans="1:3" x14ac:dyDescent="0.55000000000000004">
      <c r="A305" s="1">
        <v>32843</v>
      </c>
      <c r="B305">
        <v>8.4499999999999993</v>
      </c>
      <c r="C305">
        <v>7.63</v>
      </c>
    </row>
    <row r="306" spans="1:3" x14ac:dyDescent="0.55000000000000004">
      <c r="A306" s="1">
        <v>32874</v>
      </c>
      <c r="B306">
        <v>8.23</v>
      </c>
      <c r="C306">
        <v>7.64</v>
      </c>
    </row>
    <row r="307" spans="1:3" x14ac:dyDescent="0.55000000000000004">
      <c r="A307" s="1">
        <v>32905</v>
      </c>
      <c r="B307">
        <v>8.24</v>
      </c>
      <c r="C307">
        <v>7.74</v>
      </c>
    </row>
    <row r="308" spans="1:3" x14ac:dyDescent="0.55000000000000004">
      <c r="A308" s="1">
        <v>32933</v>
      </c>
      <c r="B308">
        <v>8.2799999999999994</v>
      </c>
      <c r="C308">
        <v>7.9</v>
      </c>
    </row>
    <row r="309" spans="1:3" x14ac:dyDescent="0.55000000000000004">
      <c r="A309" s="1">
        <v>32964</v>
      </c>
      <c r="B309">
        <v>8.26</v>
      </c>
      <c r="C309">
        <v>7.77</v>
      </c>
    </row>
    <row r="310" spans="1:3" x14ac:dyDescent="0.55000000000000004">
      <c r="A310" s="1">
        <v>32994</v>
      </c>
      <c r="B310">
        <v>8.18</v>
      </c>
      <c r="C310">
        <v>7.74</v>
      </c>
    </row>
    <row r="311" spans="1:3" x14ac:dyDescent="0.55000000000000004">
      <c r="A311" s="1">
        <v>33025</v>
      </c>
      <c r="B311">
        <v>8.2899999999999991</v>
      </c>
      <c r="C311">
        <v>7.73</v>
      </c>
    </row>
    <row r="312" spans="1:3" x14ac:dyDescent="0.55000000000000004">
      <c r="A312" s="1">
        <v>33055</v>
      </c>
      <c r="B312">
        <v>8.15</v>
      </c>
      <c r="C312">
        <v>7.62</v>
      </c>
    </row>
    <row r="313" spans="1:3" x14ac:dyDescent="0.55000000000000004">
      <c r="A313" s="1">
        <v>33086</v>
      </c>
      <c r="B313">
        <v>8.1300000000000008</v>
      </c>
      <c r="C313">
        <v>7.45</v>
      </c>
    </row>
    <row r="314" spans="1:3" x14ac:dyDescent="0.55000000000000004">
      <c r="A314" s="1">
        <v>33117</v>
      </c>
      <c r="B314">
        <v>8.1999999999999993</v>
      </c>
      <c r="C314">
        <v>7.36</v>
      </c>
    </row>
    <row r="315" spans="1:3" x14ac:dyDescent="0.55000000000000004">
      <c r="A315" s="1">
        <v>33147</v>
      </c>
      <c r="B315">
        <v>8.11</v>
      </c>
      <c r="C315">
        <v>7.17</v>
      </c>
    </row>
    <row r="316" spans="1:3" x14ac:dyDescent="0.55000000000000004">
      <c r="A316" s="1">
        <v>33178</v>
      </c>
      <c r="B316">
        <v>7.81</v>
      </c>
      <c r="C316">
        <v>7.06</v>
      </c>
    </row>
    <row r="317" spans="1:3" x14ac:dyDescent="0.55000000000000004">
      <c r="A317" s="1">
        <v>33208</v>
      </c>
      <c r="B317">
        <v>7.31</v>
      </c>
      <c r="C317">
        <v>6.74</v>
      </c>
    </row>
    <row r="318" spans="1:3" x14ac:dyDescent="0.55000000000000004">
      <c r="A318" s="1">
        <v>33239</v>
      </c>
      <c r="B318">
        <v>6.91</v>
      </c>
      <c r="C318">
        <v>6.22</v>
      </c>
    </row>
    <row r="319" spans="1:3" x14ac:dyDescent="0.55000000000000004">
      <c r="A319" s="1">
        <v>33270</v>
      </c>
      <c r="B319">
        <v>6.25</v>
      </c>
      <c r="C319">
        <v>5.94</v>
      </c>
    </row>
    <row r="320" spans="1:3" x14ac:dyDescent="0.55000000000000004">
      <c r="A320" s="1">
        <v>33298</v>
      </c>
      <c r="B320">
        <v>6.12</v>
      </c>
      <c r="C320">
        <v>5.91</v>
      </c>
    </row>
    <row r="321" spans="1:3" x14ac:dyDescent="0.55000000000000004">
      <c r="A321" s="1">
        <v>33329</v>
      </c>
      <c r="B321">
        <v>5.91</v>
      </c>
      <c r="C321">
        <v>5.65</v>
      </c>
    </row>
    <row r="322" spans="1:3" x14ac:dyDescent="0.55000000000000004">
      <c r="A322" s="1">
        <v>33359</v>
      </c>
      <c r="B322">
        <v>5.78</v>
      </c>
      <c r="C322">
        <v>5.46</v>
      </c>
    </row>
    <row r="323" spans="1:3" x14ac:dyDescent="0.55000000000000004">
      <c r="A323" s="1">
        <v>33390</v>
      </c>
      <c r="B323">
        <v>5.9</v>
      </c>
      <c r="C323">
        <v>5.57</v>
      </c>
    </row>
    <row r="324" spans="1:3" x14ac:dyDescent="0.55000000000000004">
      <c r="A324" s="1">
        <v>33420</v>
      </c>
      <c r="B324">
        <v>5.82</v>
      </c>
      <c r="C324">
        <v>5.58</v>
      </c>
    </row>
    <row r="325" spans="1:3" x14ac:dyDescent="0.55000000000000004">
      <c r="A325" s="1">
        <v>33451</v>
      </c>
      <c r="B325">
        <v>5.66</v>
      </c>
      <c r="C325">
        <v>5.33</v>
      </c>
    </row>
    <row r="326" spans="1:3" x14ac:dyDescent="0.55000000000000004">
      <c r="A326" s="1">
        <v>33482</v>
      </c>
      <c r="B326">
        <v>5.45</v>
      </c>
      <c r="C326">
        <v>5.22</v>
      </c>
    </row>
    <row r="327" spans="1:3" x14ac:dyDescent="0.55000000000000004">
      <c r="A327" s="1">
        <v>33512</v>
      </c>
      <c r="B327">
        <v>5.21</v>
      </c>
      <c r="C327">
        <v>4.99</v>
      </c>
    </row>
    <row r="328" spans="1:3" x14ac:dyDescent="0.55000000000000004">
      <c r="A328" s="1">
        <v>33543</v>
      </c>
      <c r="B328">
        <v>4.8099999999999996</v>
      </c>
      <c r="C328">
        <v>4.5599999999999996</v>
      </c>
    </row>
    <row r="329" spans="1:3" x14ac:dyDescent="0.55000000000000004">
      <c r="A329" s="1">
        <v>33573</v>
      </c>
      <c r="B329">
        <v>4.43</v>
      </c>
      <c r="C329">
        <v>4.07</v>
      </c>
    </row>
    <row r="330" spans="1:3" x14ac:dyDescent="0.55000000000000004">
      <c r="A330" s="1">
        <v>33604</v>
      </c>
      <c r="B330">
        <v>4.03</v>
      </c>
      <c r="C330">
        <v>3.8</v>
      </c>
    </row>
    <row r="331" spans="1:3" x14ac:dyDescent="0.55000000000000004">
      <c r="A331" s="1">
        <v>33635</v>
      </c>
      <c r="B331">
        <v>4.0599999999999996</v>
      </c>
      <c r="C331">
        <v>3.84</v>
      </c>
    </row>
    <row r="332" spans="1:3" x14ac:dyDescent="0.55000000000000004">
      <c r="A332" s="1">
        <v>33664</v>
      </c>
      <c r="B332">
        <v>3.98</v>
      </c>
      <c r="C332">
        <v>4.04</v>
      </c>
    </row>
    <row r="333" spans="1:3" x14ac:dyDescent="0.55000000000000004">
      <c r="A333" s="1">
        <v>33695</v>
      </c>
      <c r="B333">
        <v>3.73</v>
      </c>
      <c r="C333">
        <v>3.75</v>
      </c>
    </row>
    <row r="334" spans="1:3" x14ac:dyDescent="0.55000000000000004">
      <c r="A334" s="1">
        <v>33725</v>
      </c>
      <c r="B334">
        <v>3.82</v>
      </c>
      <c r="C334">
        <v>3.63</v>
      </c>
    </row>
    <row r="335" spans="1:3" x14ac:dyDescent="0.55000000000000004">
      <c r="A335" s="1">
        <v>33756</v>
      </c>
      <c r="B335">
        <v>3.76</v>
      </c>
      <c r="C335">
        <v>3.66</v>
      </c>
    </row>
    <row r="336" spans="1:3" x14ac:dyDescent="0.55000000000000004">
      <c r="A336" s="1">
        <v>33786</v>
      </c>
      <c r="B336">
        <v>3.25</v>
      </c>
      <c r="C336">
        <v>3.21</v>
      </c>
    </row>
    <row r="337" spans="1:3" x14ac:dyDescent="0.55000000000000004">
      <c r="A337" s="1">
        <v>33817</v>
      </c>
      <c r="B337">
        <v>3.3</v>
      </c>
      <c r="C337">
        <v>3.13</v>
      </c>
    </row>
    <row r="338" spans="1:3" x14ac:dyDescent="0.55000000000000004">
      <c r="A338" s="1">
        <v>33848</v>
      </c>
      <c r="B338">
        <v>3.22</v>
      </c>
      <c r="C338">
        <v>2.91</v>
      </c>
    </row>
    <row r="339" spans="1:3" x14ac:dyDescent="0.55000000000000004">
      <c r="A339" s="1">
        <v>33878</v>
      </c>
      <c r="B339">
        <v>3.1</v>
      </c>
      <c r="C339">
        <v>2.86</v>
      </c>
    </row>
    <row r="340" spans="1:3" x14ac:dyDescent="0.55000000000000004">
      <c r="A340" s="1">
        <v>33909</v>
      </c>
      <c r="B340">
        <v>3.09</v>
      </c>
      <c r="C340">
        <v>3.13</v>
      </c>
    </row>
    <row r="341" spans="1:3" x14ac:dyDescent="0.55000000000000004">
      <c r="A341" s="1">
        <v>33939</v>
      </c>
      <c r="B341">
        <v>2.92</v>
      </c>
      <c r="C341">
        <v>3.22</v>
      </c>
    </row>
    <row r="342" spans="1:3" x14ac:dyDescent="0.55000000000000004">
      <c r="A342" s="1">
        <v>33970</v>
      </c>
      <c r="B342">
        <v>3.02</v>
      </c>
      <c r="C342">
        <v>3</v>
      </c>
    </row>
    <row r="343" spans="1:3" x14ac:dyDescent="0.55000000000000004">
      <c r="A343" s="1">
        <v>34001</v>
      </c>
      <c r="B343">
        <v>3.03</v>
      </c>
      <c r="C343">
        <v>2.93</v>
      </c>
    </row>
    <row r="344" spans="1:3" x14ac:dyDescent="0.55000000000000004">
      <c r="A344" s="1">
        <v>34029</v>
      </c>
      <c r="B344">
        <v>3.07</v>
      </c>
      <c r="C344">
        <v>2.95</v>
      </c>
    </row>
    <row r="345" spans="1:3" x14ac:dyDescent="0.55000000000000004">
      <c r="A345" s="1">
        <v>34060</v>
      </c>
      <c r="B345">
        <v>2.96</v>
      </c>
      <c r="C345">
        <v>2.87</v>
      </c>
    </row>
    <row r="346" spans="1:3" x14ac:dyDescent="0.55000000000000004">
      <c r="A346" s="1">
        <v>34090</v>
      </c>
      <c r="B346">
        <v>3</v>
      </c>
      <c r="C346">
        <v>2.96</v>
      </c>
    </row>
    <row r="347" spans="1:3" x14ac:dyDescent="0.55000000000000004">
      <c r="A347" s="1">
        <v>34121</v>
      </c>
      <c r="B347">
        <v>3.04</v>
      </c>
      <c r="C347">
        <v>3.07</v>
      </c>
    </row>
    <row r="348" spans="1:3" x14ac:dyDescent="0.55000000000000004">
      <c r="A348" s="1">
        <v>34151</v>
      </c>
      <c r="B348">
        <v>3.06</v>
      </c>
      <c r="C348">
        <v>3.04</v>
      </c>
    </row>
    <row r="349" spans="1:3" x14ac:dyDescent="0.55000000000000004">
      <c r="A349" s="1">
        <v>34182</v>
      </c>
      <c r="B349">
        <v>3.03</v>
      </c>
      <c r="C349">
        <v>3.02</v>
      </c>
    </row>
    <row r="350" spans="1:3" x14ac:dyDescent="0.55000000000000004">
      <c r="A350" s="1">
        <v>34213</v>
      </c>
      <c r="B350">
        <v>3.09</v>
      </c>
      <c r="C350">
        <v>2.95</v>
      </c>
    </row>
    <row r="351" spans="1:3" x14ac:dyDescent="0.55000000000000004">
      <c r="A351" s="1">
        <v>34243</v>
      </c>
      <c r="B351">
        <v>2.99</v>
      </c>
      <c r="C351">
        <v>3.02</v>
      </c>
    </row>
    <row r="352" spans="1:3" x14ac:dyDescent="0.55000000000000004">
      <c r="A352" s="1">
        <v>34274</v>
      </c>
      <c r="B352">
        <v>3.02</v>
      </c>
      <c r="C352">
        <v>3.1</v>
      </c>
    </row>
    <row r="353" spans="1:3" x14ac:dyDescent="0.55000000000000004">
      <c r="A353" s="1">
        <v>34304</v>
      </c>
      <c r="B353">
        <v>2.96</v>
      </c>
      <c r="C353">
        <v>3.06</v>
      </c>
    </row>
    <row r="354" spans="1:3" x14ac:dyDescent="0.55000000000000004">
      <c r="A354" s="1">
        <v>34335</v>
      </c>
      <c r="B354">
        <v>3.05</v>
      </c>
      <c r="C354">
        <v>2.98</v>
      </c>
    </row>
    <row r="355" spans="1:3" x14ac:dyDescent="0.55000000000000004">
      <c r="A355" s="1">
        <v>34366</v>
      </c>
      <c r="B355">
        <v>3.25</v>
      </c>
      <c r="C355">
        <v>3.25</v>
      </c>
    </row>
    <row r="356" spans="1:3" x14ac:dyDescent="0.55000000000000004">
      <c r="A356" s="1">
        <v>34394</v>
      </c>
      <c r="B356">
        <v>3.34</v>
      </c>
      <c r="C356">
        <v>3.5</v>
      </c>
    </row>
    <row r="357" spans="1:3" x14ac:dyDescent="0.55000000000000004">
      <c r="A357" s="1">
        <v>34425</v>
      </c>
      <c r="B357">
        <v>3.56</v>
      </c>
      <c r="C357">
        <v>3.68</v>
      </c>
    </row>
    <row r="358" spans="1:3" x14ac:dyDescent="0.55000000000000004">
      <c r="A358" s="1">
        <v>34455</v>
      </c>
      <c r="B358">
        <v>4.01</v>
      </c>
      <c r="C358">
        <v>4.1399999999999997</v>
      </c>
    </row>
    <row r="359" spans="1:3" x14ac:dyDescent="0.55000000000000004">
      <c r="A359" s="1">
        <v>34486</v>
      </c>
      <c r="B359">
        <v>4.25</v>
      </c>
      <c r="C359">
        <v>4.1399999999999997</v>
      </c>
    </row>
    <row r="360" spans="1:3" x14ac:dyDescent="0.55000000000000004">
      <c r="A360" s="1">
        <v>34516</v>
      </c>
      <c r="B360">
        <v>4.26</v>
      </c>
      <c r="C360">
        <v>4.33</v>
      </c>
    </row>
    <row r="361" spans="1:3" x14ac:dyDescent="0.55000000000000004">
      <c r="A361" s="1">
        <v>34547</v>
      </c>
      <c r="B361">
        <v>4.47</v>
      </c>
      <c r="C361">
        <v>4.4800000000000004</v>
      </c>
    </row>
    <row r="362" spans="1:3" x14ac:dyDescent="0.55000000000000004">
      <c r="A362" s="1">
        <v>34578</v>
      </c>
      <c r="B362">
        <v>4.7300000000000004</v>
      </c>
      <c r="C362">
        <v>4.62</v>
      </c>
    </row>
    <row r="363" spans="1:3" x14ac:dyDescent="0.55000000000000004">
      <c r="A363" s="1">
        <v>34608</v>
      </c>
      <c r="B363">
        <v>4.76</v>
      </c>
      <c r="C363">
        <v>4.95</v>
      </c>
    </row>
    <row r="364" spans="1:3" x14ac:dyDescent="0.55000000000000004">
      <c r="A364" s="1">
        <v>34639</v>
      </c>
      <c r="B364">
        <v>5.29</v>
      </c>
      <c r="C364">
        <v>5.29</v>
      </c>
    </row>
    <row r="365" spans="1:3" x14ac:dyDescent="0.55000000000000004">
      <c r="A365" s="1">
        <v>34669</v>
      </c>
      <c r="B365">
        <v>5.45</v>
      </c>
      <c r="C365">
        <v>5.6</v>
      </c>
    </row>
    <row r="366" spans="1:3" x14ac:dyDescent="0.55000000000000004">
      <c r="A366" s="1">
        <v>34700</v>
      </c>
      <c r="B366">
        <v>5.53</v>
      </c>
      <c r="C366">
        <v>5.71</v>
      </c>
    </row>
    <row r="367" spans="1:3" x14ac:dyDescent="0.55000000000000004">
      <c r="A367" s="1">
        <v>34731</v>
      </c>
      <c r="B367">
        <v>5.92</v>
      </c>
      <c r="C367">
        <v>5.77</v>
      </c>
    </row>
    <row r="368" spans="1:3" x14ac:dyDescent="0.55000000000000004">
      <c r="A368" s="1">
        <v>34759</v>
      </c>
      <c r="B368">
        <v>5.98</v>
      </c>
      <c r="C368">
        <v>5.73</v>
      </c>
    </row>
    <row r="369" spans="1:3" x14ac:dyDescent="0.55000000000000004">
      <c r="A369" s="1">
        <v>34790</v>
      </c>
      <c r="B369">
        <v>6.05</v>
      </c>
      <c r="C369">
        <v>5.65</v>
      </c>
    </row>
    <row r="370" spans="1:3" x14ac:dyDescent="0.55000000000000004">
      <c r="A370" s="1">
        <v>34820</v>
      </c>
      <c r="B370">
        <v>6.01</v>
      </c>
      <c r="C370">
        <v>5.67</v>
      </c>
    </row>
    <row r="371" spans="1:3" x14ac:dyDescent="0.55000000000000004">
      <c r="A371" s="1">
        <v>34851</v>
      </c>
      <c r="B371">
        <v>6</v>
      </c>
      <c r="C371">
        <v>5.47</v>
      </c>
    </row>
    <row r="372" spans="1:3" x14ac:dyDescent="0.55000000000000004">
      <c r="A372" s="1">
        <v>34881</v>
      </c>
      <c r="B372">
        <v>5.85</v>
      </c>
      <c r="C372">
        <v>5.42</v>
      </c>
    </row>
    <row r="373" spans="1:3" x14ac:dyDescent="0.55000000000000004">
      <c r="A373" s="1">
        <v>34912</v>
      </c>
      <c r="B373">
        <v>5.74</v>
      </c>
      <c r="C373">
        <v>5.4</v>
      </c>
    </row>
    <row r="374" spans="1:3" x14ac:dyDescent="0.55000000000000004">
      <c r="A374" s="1">
        <v>34943</v>
      </c>
      <c r="B374">
        <v>5.8</v>
      </c>
      <c r="C374">
        <v>5.28</v>
      </c>
    </row>
    <row r="375" spans="1:3" x14ac:dyDescent="0.55000000000000004">
      <c r="A375" s="1">
        <v>34973</v>
      </c>
      <c r="B375">
        <v>5.76</v>
      </c>
      <c r="C375">
        <v>5.28</v>
      </c>
    </row>
    <row r="376" spans="1:3" x14ac:dyDescent="0.55000000000000004">
      <c r="A376" s="1">
        <v>35004</v>
      </c>
      <c r="B376">
        <v>5.8</v>
      </c>
      <c r="C376">
        <v>5.36</v>
      </c>
    </row>
    <row r="377" spans="1:3" x14ac:dyDescent="0.55000000000000004">
      <c r="A377" s="1">
        <v>35034</v>
      </c>
      <c r="B377">
        <v>5.6</v>
      </c>
      <c r="C377">
        <v>5.14</v>
      </c>
    </row>
    <row r="378" spans="1:3" x14ac:dyDescent="0.55000000000000004">
      <c r="A378" s="1">
        <v>35065</v>
      </c>
      <c r="B378">
        <v>5.56</v>
      </c>
      <c r="C378">
        <v>5</v>
      </c>
    </row>
    <row r="379" spans="1:3" x14ac:dyDescent="0.55000000000000004">
      <c r="A379" s="1">
        <v>35096</v>
      </c>
      <c r="B379">
        <v>5.22</v>
      </c>
      <c r="C379">
        <v>4.83</v>
      </c>
    </row>
    <row r="380" spans="1:3" x14ac:dyDescent="0.55000000000000004">
      <c r="A380" s="1">
        <v>35125</v>
      </c>
      <c r="B380">
        <v>5.31</v>
      </c>
      <c r="C380">
        <v>4.96</v>
      </c>
    </row>
    <row r="381" spans="1:3" x14ac:dyDescent="0.55000000000000004">
      <c r="A381" s="1">
        <v>35156</v>
      </c>
      <c r="B381">
        <v>5.22</v>
      </c>
      <c r="C381">
        <v>4.95</v>
      </c>
    </row>
    <row r="382" spans="1:3" x14ac:dyDescent="0.55000000000000004">
      <c r="A382" s="1">
        <v>35186</v>
      </c>
      <c r="B382">
        <v>5.24</v>
      </c>
      <c r="C382">
        <v>5.0199999999999996</v>
      </c>
    </row>
    <row r="383" spans="1:3" x14ac:dyDescent="0.55000000000000004">
      <c r="A383" s="1">
        <v>35217</v>
      </c>
      <c r="B383">
        <v>5.27</v>
      </c>
      <c r="C383">
        <v>5.09</v>
      </c>
    </row>
    <row r="384" spans="1:3" x14ac:dyDescent="0.55000000000000004">
      <c r="A384" s="1">
        <v>35247</v>
      </c>
      <c r="B384">
        <v>5.4</v>
      </c>
      <c r="C384">
        <v>5.15</v>
      </c>
    </row>
    <row r="385" spans="1:3" x14ac:dyDescent="0.55000000000000004">
      <c r="A385" s="1">
        <v>35278</v>
      </c>
      <c r="B385">
        <v>5.22</v>
      </c>
      <c r="C385">
        <v>5.05</v>
      </c>
    </row>
    <row r="386" spans="1:3" x14ac:dyDescent="0.55000000000000004">
      <c r="A386" s="1">
        <v>35309</v>
      </c>
      <c r="B386">
        <v>5.3</v>
      </c>
      <c r="C386">
        <v>5.09</v>
      </c>
    </row>
    <row r="387" spans="1:3" x14ac:dyDescent="0.55000000000000004">
      <c r="A387" s="1">
        <v>35339</v>
      </c>
      <c r="B387">
        <v>5.24</v>
      </c>
      <c r="C387">
        <v>4.99</v>
      </c>
    </row>
    <row r="388" spans="1:3" x14ac:dyDescent="0.55000000000000004">
      <c r="A388" s="1">
        <v>35370</v>
      </c>
      <c r="B388">
        <v>5.31</v>
      </c>
      <c r="C388">
        <v>5.03</v>
      </c>
    </row>
    <row r="389" spans="1:3" x14ac:dyDescent="0.55000000000000004">
      <c r="A389" s="1">
        <v>35400</v>
      </c>
      <c r="B389">
        <v>5.29</v>
      </c>
      <c r="C389">
        <v>4.91</v>
      </c>
    </row>
    <row r="390" spans="1:3" x14ac:dyDescent="0.55000000000000004">
      <c r="A390" s="1">
        <v>35431</v>
      </c>
      <c r="B390">
        <v>5.25</v>
      </c>
      <c r="C390">
        <v>5.03</v>
      </c>
    </row>
    <row r="391" spans="1:3" x14ac:dyDescent="0.55000000000000004">
      <c r="A391" s="1">
        <v>35462</v>
      </c>
      <c r="B391">
        <v>5.19</v>
      </c>
      <c r="C391">
        <v>5.01</v>
      </c>
    </row>
    <row r="392" spans="1:3" x14ac:dyDescent="0.55000000000000004">
      <c r="A392" s="1">
        <v>35490</v>
      </c>
      <c r="B392">
        <v>5.39</v>
      </c>
      <c r="C392">
        <v>5.14</v>
      </c>
    </row>
    <row r="393" spans="1:3" x14ac:dyDescent="0.55000000000000004">
      <c r="A393" s="1">
        <v>35521</v>
      </c>
      <c r="B393">
        <v>5.51</v>
      </c>
      <c r="C393">
        <v>5.16</v>
      </c>
    </row>
    <row r="394" spans="1:3" x14ac:dyDescent="0.55000000000000004">
      <c r="A394" s="1">
        <v>35551</v>
      </c>
      <c r="B394">
        <v>5.5</v>
      </c>
      <c r="C394">
        <v>5.05</v>
      </c>
    </row>
    <row r="395" spans="1:3" x14ac:dyDescent="0.55000000000000004">
      <c r="A395" s="1">
        <v>35582</v>
      </c>
      <c r="B395">
        <v>5.56</v>
      </c>
      <c r="C395">
        <v>4.93</v>
      </c>
    </row>
    <row r="396" spans="1:3" x14ac:dyDescent="0.55000000000000004">
      <c r="A396" s="1">
        <v>35612</v>
      </c>
      <c r="B396">
        <v>5.52</v>
      </c>
      <c r="C396">
        <v>5.05</v>
      </c>
    </row>
    <row r="397" spans="1:3" x14ac:dyDescent="0.55000000000000004">
      <c r="A397" s="1">
        <v>35643</v>
      </c>
      <c r="B397">
        <v>5.54</v>
      </c>
      <c r="C397">
        <v>5.14</v>
      </c>
    </row>
    <row r="398" spans="1:3" x14ac:dyDescent="0.55000000000000004">
      <c r="A398" s="1">
        <v>35674</v>
      </c>
      <c r="B398">
        <v>5.54</v>
      </c>
      <c r="C398">
        <v>4.95</v>
      </c>
    </row>
    <row r="399" spans="1:3" x14ac:dyDescent="0.55000000000000004">
      <c r="A399" s="1">
        <v>35704</v>
      </c>
      <c r="B399">
        <v>5.5</v>
      </c>
      <c r="C399">
        <v>4.97</v>
      </c>
    </row>
    <row r="400" spans="1:3" x14ac:dyDescent="0.55000000000000004">
      <c r="A400" s="1">
        <v>35735</v>
      </c>
      <c r="B400">
        <v>5.52</v>
      </c>
      <c r="C400">
        <v>5.14</v>
      </c>
    </row>
    <row r="401" spans="1:3" x14ac:dyDescent="0.55000000000000004">
      <c r="A401" s="1">
        <v>35765</v>
      </c>
      <c r="B401">
        <v>5.5</v>
      </c>
      <c r="C401">
        <v>5.16</v>
      </c>
    </row>
    <row r="402" spans="1:3" x14ac:dyDescent="0.55000000000000004">
      <c r="A402" s="1">
        <v>35796</v>
      </c>
      <c r="B402">
        <v>5.56</v>
      </c>
      <c r="C402">
        <v>5.04</v>
      </c>
    </row>
    <row r="403" spans="1:3" x14ac:dyDescent="0.55000000000000004">
      <c r="A403" s="1">
        <v>35827</v>
      </c>
      <c r="B403">
        <v>5.51</v>
      </c>
      <c r="C403">
        <v>5.09</v>
      </c>
    </row>
    <row r="404" spans="1:3" x14ac:dyDescent="0.55000000000000004">
      <c r="A404" s="1">
        <v>35855</v>
      </c>
      <c r="B404">
        <v>5.49</v>
      </c>
      <c r="C404">
        <v>5.03</v>
      </c>
    </row>
    <row r="405" spans="1:3" x14ac:dyDescent="0.55000000000000004">
      <c r="A405" s="1">
        <v>35886</v>
      </c>
      <c r="B405">
        <v>5.45</v>
      </c>
      <c r="C405">
        <v>4.95</v>
      </c>
    </row>
    <row r="406" spans="1:3" x14ac:dyDescent="0.55000000000000004">
      <c r="A406" s="1">
        <v>35916</v>
      </c>
      <c r="B406">
        <v>5.49</v>
      </c>
      <c r="C406">
        <v>5</v>
      </c>
    </row>
    <row r="407" spans="1:3" x14ac:dyDescent="0.55000000000000004">
      <c r="A407" s="1">
        <v>35947</v>
      </c>
      <c r="B407">
        <v>5.56</v>
      </c>
      <c r="C407">
        <v>4.9800000000000004</v>
      </c>
    </row>
    <row r="408" spans="1:3" x14ac:dyDescent="0.55000000000000004">
      <c r="A408" s="1">
        <v>35977</v>
      </c>
      <c r="B408">
        <v>5.54</v>
      </c>
      <c r="C408">
        <v>4.96</v>
      </c>
    </row>
    <row r="409" spans="1:3" x14ac:dyDescent="0.55000000000000004">
      <c r="A409" s="1">
        <v>36008</v>
      </c>
      <c r="B409">
        <v>5.55</v>
      </c>
      <c r="C409">
        <v>4.9000000000000004</v>
      </c>
    </row>
    <row r="410" spans="1:3" x14ac:dyDescent="0.55000000000000004">
      <c r="A410" s="1">
        <v>36039</v>
      </c>
      <c r="B410">
        <v>5.51</v>
      </c>
      <c r="C410">
        <v>4.6100000000000003</v>
      </c>
    </row>
    <row r="411" spans="1:3" x14ac:dyDescent="0.55000000000000004">
      <c r="A411" s="1">
        <v>36069</v>
      </c>
      <c r="B411">
        <v>5.07</v>
      </c>
      <c r="C411">
        <v>3.96</v>
      </c>
    </row>
    <row r="412" spans="1:3" x14ac:dyDescent="0.55000000000000004">
      <c r="A412" s="1">
        <v>36100</v>
      </c>
      <c r="B412">
        <v>4.83</v>
      </c>
      <c r="C412">
        <v>4.41</v>
      </c>
    </row>
    <row r="413" spans="1:3" x14ac:dyDescent="0.55000000000000004">
      <c r="A413" s="1">
        <v>36130</v>
      </c>
      <c r="B413">
        <v>4.68</v>
      </c>
      <c r="C413">
        <v>4.3899999999999997</v>
      </c>
    </row>
    <row r="414" spans="1:3" x14ac:dyDescent="0.55000000000000004">
      <c r="A414" s="1">
        <v>36161</v>
      </c>
      <c r="B414">
        <v>4.63</v>
      </c>
      <c r="C414">
        <v>4.34</v>
      </c>
    </row>
    <row r="415" spans="1:3" x14ac:dyDescent="0.55000000000000004">
      <c r="A415" s="1">
        <v>36192</v>
      </c>
      <c r="B415">
        <v>4.76</v>
      </c>
      <c r="C415">
        <v>4.4400000000000004</v>
      </c>
    </row>
    <row r="416" spans="1:3" x14ac:dyDescent="0.55000000000000004">
      <c r="A416" s="1">
        <v>36220</v>
      </c>
      <c r="B416">
        <v>4.8099999999999996</v>
      </c>
      <c r="C416">
        <v>4.4400000000000004</v>
      </c>
    </row>
    <row r="417" spans="1:3" x14ac:dyDescent="0.55000000000000004">
      <c r="A417" s="1">
        <v>36251</v>
      </c>
      <c r="B417">
        <v>4.74</v>
      </c>
      <c r="C417">
        <v>4.29</v>
      </c>
    </row>
    <row r="418" spans="1:3" x14ac:dyDescent="0.55000000000000004">
      <c r="A418" s="1">
        <v>36281</v>
      </c>
      <c r="B418">
        <v>4.74</v>
      </c>
      <c r="C418">
        <v>4.5</v>
      </c>
    </row>
    <row r="419" spans="1:3" x14ac:dyDescent="0.55000000000000004">
      <c r="A419" s="1">
        <v>36312</v>
      </c>
      <c r="B419">
        <v>4.76</v>
      </c>
      <c r="C419">
        <v>4.57</v>
      </c>
    </row>
    <row r="420" spans="1:3" x14ac:dyDescent="0.55000000000000004">
      <c r="A420" s="1">
        <v>36342</v>
      </c>
      <c r="B420">
        <v>4.99</v>
      </c>
      <c r="C420">
        <v>4.55</v>
      </c>
    </row>
    <row r="421" spans="1:3" x14ac:dyDescent="0.55000000000000004">
      <c r="A421" s="1">
        <v>36373</v>
      </c>
      <c r="B421">
        <v>5.07</v>
      </c>
      <c r="C421">
        <v>4.72</v>
      </c>
    </row>
    <row r="422" spans="1:3" x14ac:dyDescent="0.55000000000000004">
      <c r="A422" s="1">
        <v>36404</v>
      </c>
      <c r="B422">
        <v>5.22</v>
      </c>
      <c r="C422">
        <v>4.68</v>
      </c>
    </row>
    <row r="423" spans="1:3" x14ac:dyDescent="0.55000000000000004">
      <c r="A423" s="1">
        <v>36434</v>
      </c>
      <c r="B423">
        <v>5.2</v>
      </c>
      <c r="C423">
        <v>4.8600000000000003</v>
      </c>
    </row>
    <row r="424" spans="1:3" x14ac:dyDescent="0.55000000000000004">
      <c r="A424" s="1">
        <v>36465</v>
      </c>
      <c r="B424">
        <v>5.42</v>
      </c>
      <c r="C424">
        <v>5.07</v>
      </c>
    </row>
    <row r="425" spans="1:3" x14ac:dyDescent="0.55000000000000004">
      <c r="A425" s="1">
        <v>36495</v>
      </c>
      <c r="B425">
        <v>5.3</v>
      </c>
      <c r="C425">
        <v>5.2</v>
      </c>
    </row>
    <row r="426" spans="1:3" x14ac:dyDescent="0.55000000000000004">
      <c r="A426" s="1">
        <v>36526</v>
      </c>
      <c r="B426">
        <v>5.45</v>
      </c>
      <c r="C426">
        <v>5.32</v>
      </c>
    </row>
    <row r="427" spans="1:3" x14ac:dyDescent="0.55000000000000004">
      <c r="A427" s="1">
        <v>36557</v>
      </c>
      <c r="B427">
        <v>5.73</v>
      </c>
      <c r="C427">
        <v>5.55</v>
      </c>
    </row>
    <row r="428" spans="1:3" x14ac:dyDescent="0.55000000000000004">
      <c r="A428" s="1">
        <v>36586</v>
      </c>
      <c r="B428">
        <v>5.85</v>
      </c>
      <c r="C428">
        <v>5.69</v>
      </c>
    </row>
    <row r="429" spans="1:3" x14ac:dyDescent="0.55000000000000004">
      <c r="A429" s="1">
        <v>36617</v>
      </c>
      <c r="B429">
        <v>6.02</v>
      </c>
      <c r="C429">
        <v>5.66</v>
      </c>
    </row>
    <row r="430" spans="1:3" x14ac:dyDescent="0.55000000000000004">
      <c r="A430" s="1">
        <v>36647</v>
      </c>
      <c r="B430">
        <v>6.27</v>
      </c>
      <c r="C430">
        <v>5.79</v>
      </c>
    </row>
    <row r="431" spans="1:3" x14ac:dyDescent="0.55000000000000004">
      <c r="A431" s="1">
        <v>36678</v>
      </c>
      <c r="B431">
        <v>6.53</v>
      </c>
      <c r="C431">
        <v>5.69</v>
      </c>
    </row>
    <row r="432" spans="1:3" x14ac:dyDescent="0.55000000000000004">
      <c r="A432" s="1">
        <v>36708</v>
      </c>
      <c r="B432">
        <v>6.54</v>
      </c>
      <c r="C432">
        <v>5.96</v>
      </c>
    </row>
    <row r="433" spans="1:3" x14ac:dyDescent="0.55000000000000004">
      <c r="A433" s="1">
        <v>36739</v>
      </c>
      <c r="B433">
        <v>6.5</v>
      </c>
      <c r="C433">
        <v>6.09</v>
      </c>
    </row>
    <row r="434" spans="1:3" x14ac:dyDescent="0.55000000000000004">
      <c r="A434" s="1">
        <v>36770</v>
      </c>
      <c r="B434">
        <v>6.52</v>
      </c>
      <c r="C434">
        <v>6</v>
      </c>
    </row>
    <row r="435" spans="1:3" x14ac:dyDescent="0.55000000000000004">
      <c r="A435" s="1">
        <v>36800</v>
      </c>
      <c r="B435">
        <v>6.51</v>
      </c>
      <c r="C435">
        <v>6.11</v>
      </c>
    </row>
    <row r="436" spans="1:3" x14ac:dyDescent="0.55000000000000004">
      <c r="A436" s="1">
        <v>36831</v>
      </c>
      <c r="B436">
        <v>6.51</v>
      </c>
      <c r="C436">
        <v>6.17</v>
      </c>
    </row>
    <row r="437" spans="1:3" x14ac:dyDescent="0.55000000000000004">
      <c r="A437" s="1">
        <v>36861</v>
      </c>
      <c r="B437">
        <v>6.4</v>
      </c>
      <c r="C437">
        <v>5.77</v>
      </c>
    </row>
    <row r="438" spans="1:3" x14ac:dyDescent="0.55000000000000004">
      <c r="A438" s="1">
        <v>36892</v>
      </c>
      <c r="B438">
        <v>5.98</v>
      </c>
      <c r="C438">
        <v>5.15</v>
      </c>
    </row>
    <row r="439" spans="1:3" x14ac:dyDescent="0.55000000000000004">
      <c r="A439" s="1">
        <v>36923</v>
      </c>
      <c r="B439">
        <v>5.49</v>
      </c>
      <c r="C439">
        <v>4.88</v>
      </c>
    </row>
    <row r="440" spans="1:3" x14ac:dyDescent="0.55000000000000004">
      <c r="A440" s="1">
        <v>36951</v>
      </c>
      <c r="B440">
        <v>5.31</v>
      </c>
      <c r="C440">
        <v>4.42</v>
      </c>
    </row>
    <row r="441" spans="1:3" x14ac:dyDescent="0.55000000000000004">
      <c r="A441" s="1">
        <v>36982</v>
      </c>
      <c r="B441">
        <v>4.8</v>
      </c>
      <c r="C441">
        <v>3.87</v>
      </c>
    </row>
    <row r="442" spans="1:3" x14ac:dyDescent="0.55000000000000004">
      <c r="A442" s="1">
        <v>37012</v>
      </c>
      <c r="B442">
        <v>4.21</v>
      </c>
      <c r="C442">
        <v>3.62</v>
      </c>
    </row>
    <row r="443" spans="1:3" x14ac:dyDescent="0.55000000000000004">
      <c r="A443" s="1">
        <v>37043</v>
      </c>
      <c r="B443">
        <v>3.97</v>
      </c>
      <c r="C443">
        <v>3.49</v>
      </c>
    </row>
    <row r="444" spans="1:3" x14ac:dyDescent="0.55000000000000004">
      <c r="A444" s="1">
        <v>37073</v>
      </c>
      <c r="B444">
        <v>3.77</v>
      </c>
      <c r="C444">
        <v>3.51</v>
      </c>
    </row>
    <row r="445" spans="1:3" x14ac:dyDescent="0.55000000000000004">
      <c r="A445" s="1">
        <v>37104</v>
      </c>
      <c r="B445">
        <v>3.65</v>
      </c>
      <c r="C445">
        <v>3.36</v>
      </c>
    </row>
    <row r="446" spans="1:3" x14ac:dyDescent="0.55000000000000004">
      <c r="A446" s="1">
        <v>37135</v>
      </c>
      <c r="B446">
        <v>3.07</v>
      </c>
      <c r="C446">
        <v>2.64</v>
      </c>
    </row>
    <row r="447" spans="1:3" x14ac:dyDescent="0.55000000000000004">
      <c r="A447" s="1">
        <v>37165</v>
      </c>
      <c r="B447">
        <v>2.4900000000000002</v>
      </c>
      <c r="C447">
        <v>2.16</v>
      </c>
    </row>
    <row r="448" spans="1:3" x14ac:dyDescent="0.55000000000000004">
      <c r="A448" s="1">
        <v>37196</v>
      </c>
      <c r="B448">
        <v>2.09</v>
      </c>
      <c r="C448">
        <v>1.87</v>
      </c>
    </row>
    <row r="449" spans="1:3" x14ac:dyDescent="0.55000000000000004">
      <c r="A449" s="1">
        <v>37226</v>
      </c>
      <c r="B449">
        <v>1.82</v>
      </c>
      <c r="C449">
        <v>1.69</v>
      </c>
    </row>
    <row r="450" spans="1:3" x14ac:dyDescent="0.55000000000000004">
      <c r="A450" s="1">
        <v>37257</v>
      </c>
      <c r="B450">
        <v>1.73</v>
      </c>
      <c r="C450">
        <v>1.65</v>
      </c>
    </row>
    <row r="451" spans="1:3" x14ac:dyDescent="0.55000000000000004">
      <c r="A451" s="1">
        <v>37288</v>
      </c>
      <c r="B451">
        <v>1.74</v>
      </c>
      <c r="C451">
        <v>1.73</v>
      </c>
    </row>
    <row r="452" spans="1:3" x14ac:dyDescent="0.55000000000000004">
      <c r="A452" s="1">
        <v>37316</v>
      </c>
      <c r="B452">
        <v>1.73</v>
      </c>
      <c r="C452">
        <v>1.79</v>
      </c>
    </row>
    <row r="453" spans="1:3" x14ac:dyDescent="0.55000000000000004">
      <c r="A453" s="1">
        <v>37347</v>
      </c>
      <c r="B453">
        <v>1.75</v>
      </c>
      <c r="C453">
        <v>1.72</v>
      </c>
    </row>
    <row r="454" spans="1:3" x14ac:dyDescent="0.55000000000000004">
      <c r="A454" s="1">
        <v>37377</v>
      </c>
      <c r="B454">
        <v>1.75</v>
      </c>
      <c r="C454">
        <v>1.73</v>
      </c>
    </row>
    <row r="455" spans="1:3" x14ac:dyDescent="0.55000000000000004">
      <c r="A455" s="1">
        <v>37408</v>
      </c>
      <c r="B455">
        <v>1.75</v>
      </c>
      <c r="C455">
        <v>1.7</v>
      </c>
    </row>
    <row r="456" spans="1:3" x14ac:dyDescent="0.55000000000000004">
      <c r="A456" s="1">
        <v>37438</v>
      </c>
      <c r="B456">
        <v>1.73</v>
      </c>
      <c r="C456">
        <v>1.68</v>
      </c>
    </row>
    <row r="457" spans="1:3" x14ac:dyDescent="0.55000000000000004">
      <c r="A457" s="1">
        <v>37469</v>
      </c>
      <c r="B457">
        <v>1.74</v>
      </c>
      <c r="C457">
        <v>1.62</v>
      </c>
    </row>
    <row r="458" spans="1:3" x14ac:dyDescent="0.55000000000000004">
      <c r="A458" s="1">
        <v>37500</v>
      </c>
      <c r="B458">
        <v>1.75</v>
      </c>
      <c r="C458">
        <v>1.63</v>
      </c>
    </row>
    <row r="459" spans="1:3" x14ac:dyDescent="0.55000000000000004">
      <c r="A459" s="1">
        <v>37530</v>
      </c>
      <c r="B459">
        <v>1.75</v>
      </c>
      <c r="C459">
        <v>1.58</v>
      </c>
    </row>
    <row r="460" spans="1:3" x14ac:dyDescent="0.55000000000000004">
      <c r="A460" s="1">
        <v>37561</v>
      </c>
      <c r="B460">
        <v>1.34</v>
      </c>
      <c r="C460">
        <v>1.23</v>
      </c>
    </row>
    <row r="461" spans="1:3" x14ac:dyDescent="0.55000000000000004">
      <c r="A461" s="1">
        <v>37591</v>
      </c>
      <c r="B461">
        <v>1.24</v>
      </c>
      <c r="C461">
        <v>1.19</v>
      </c>
    </row>
    <row r="462" spans="1:3" x14ac:dyDescent="0.55000000000000004">
      <c r="A462" s="1">
        <v>37622</v>
      </c>
      <c r="B462">
        <v>1.24</v>
      </c>
      <c r="C462">
        <v>1.17</v>
      </c>
    </row>
    <row r="463" spans="1:3" x14ac:dyDescent="0.55000000000000004">
      <c r="A463" s="1">
        <v>37653</v>
      </c>
      <c r="B463">
        <v>1.26</v>
      </c>
      <c r="C463">
        <v>1.17</v>
      </c>
    </row>
    <row r="464" spans="1:3" x14ac:dyDescent="0.55000000000000004">
      <c r="A464" s="1">
        <v>37681</v>
      </c>
      <c r="B464">
        <v>1.25</v>
      </c>
      <c r="C464">
        <v>1.1299999999999999</v>
      </c>
    </row>
    <row r="465" spans="1:3" x14ac:dyDescent="0.55000000000000004">
      <c r="A465" s="1">
        <v>37712</v>
      </c>
      <c r="B465">
        <v>1.26</v>
      </c>
      <c r="C465">
        <v>1.1299999999999999</v>
      </c>
    </row>
    <row r="466" spans="1:3" x14ac:dyDescent="0.55000000000000004">
      <c r="A466" s="1">
        <v>37742</v>
      </c>
      <c r="B466">
        <v>1.26</v>
      </c>
      <c r="C466">
        <v>1.07</v>
      </c>
    </row>
    <row r="467" spans="1:3" x14ac:dyDescent="0.55000000000000004">
      <c r="A467" s="1">
        <v>37773</v>
      </c>
      <c r="B467">
        <v>1.22</v>
      </c>
      <c r="C467">
        <v>0.92</v>
      </c>
    </row>
    <row r="468" spans="1:3" x14ac:dyDescent="0.55000000000000004">
      <c r="A468" s="1">
        <v>37803</v>
      </c>
      <c r="B468">
        <v>1.01</v>
      </c>
      <c r="C468">
        <v>0.9</v>
      </c>
    </row>
    <row r="469" spans="1:3" x14ac:dyDescent="0.55000000000000004">
      <c r="A469" s="1">
        <v>37834</v>
      </c>
      <c r="B469">
        <v>1.03</v>
      </c>
      <c r="C469">
        <v>0.95</v>
      </c>
    </row>
    <row r="470" spans="1:3" x14ac:dyDescent="0.55000000000000004">
      <c r="A470" s="1">
        <v>37865</v>
      </c>
      <c r="B470">
        <v>1.01</v>
      </c>
      <c r="C470">
        <v>0.94</v>
      </c>
    </row>
    <row r="471" spans="1:3" x14ac:dyDescent="0.55000000000000004">
      <c r="A471" s="1">
        <v>37895</v>
      </c>
      <c r="B471">
        <v>1.01</v>
      </c>
      <c r="C471">
        <v>0.92</v>
      </c>
    </row>
    <row r="472" spans="1:3" x14ac:dyDescent="0.55000000000000004">
      <c r="A472" s="1">
        <v>37926</v>
      </c>
      <c r="B472">
        <v>1</v>
      </c>
      <c r="C472">
        <v>0.93</v>
      </c>
    </row>
    <row r="473" spans="1:3" x14ac:dyDescent="0.55000000000000004">
      <c r="A473" s="1">
        <v>37956</v>
      </c>
      <c r="B473">
        <v>0.98</v>
      </c>
      <c r="C473">
        <v>0.9</v>
      </c>
    </row>
    <row r="474" spans="1:3" x14ac:dyDescent="0.55000000000000004">
      <c r="A474" s="1">
        <v>37987</v>
      </c>
      <c r="B474">
        <v>1</v>
      </c>
      <c r="C474">
        <v>0.88</v>
      </c>
    </row>
    <row r="475" spans="1:3" x14ac:dyDescent="0.55000000000000004">
      <c r="A475" s="1">
        <v>38018</v>
      </c>
      <c r="B475">
        <v>1.01</v>
      </c>
      <c r="C475">
        <v>0.93</v>
      </c>
    </row>
    <row r="476" spans="1:3" x14ac:dyDescent="0.55000000000000004">
      <c r="A476" s="1">
        <v>38047</v>
      </c>
      <c r="B476">
        <v>1</v>
      </c>
      <c r="C476">
        <v>0.94</v>
      </c>
    </row>
    <row r="477" spans="1:3" x14ac:dyDescent="0.55000000000000004">
      <c r="A477" s="1">
        <v>38078</v>
      </c>
      <c r="B477">
        <v>1</v>
      </c>
      <c r="C477">
        <v>0.94</v>
      </c>
    </row>
    <row r="478" spans="1:3" x14ac:dyDescent="0.55000000000000004">
      <c r="A478" s="1">
        <v>38108</v>
      </c>
      <c r="B478">
        <v>1</v>
      </c>
      <c r="C478">
        <v>1.02</v>
      </c>
    </row>
    <row r="479" spans="1:3" x14ac:dyDescent="0.55000000000000004">
      <c r="A479" s="1">
        <v>38139</v>
      </c>
      <c r="B479">
        <v>1.03</v>
      </c>
      <c r="C479">
        <v>1.27</v>
      </c>
    </row>
    <row r="480" spans="1:3" x14ac:dyDescent="0.55000000000000004">
      <c r="A480" s="1">
        <v>38169</v>
      </c>
      <c r="B480">
        <v>1.26</v>
      </c>
      <c r="C480">
        <v>1.33</v>
      </c>
    </row>
    <row r="481" spans="1:3" x14ac:dyDescent="0.55000000000000004">
      <c r="A481" s="1">
        <v>38200</v>
      </c>
      <c r="B481">
        <v>1.43</v>
      </c>
      <c r="C481">
        <v>1.48</v>
      </c>
    </row>
    <row r="482" spans="1:3" x14ac:dyDescent="0.55000000000000004">
      <c r="A482" s="1">
        <v>38231</v>
      </c>
      <c r="B482">
        <v>1.61</v>
      </c>
      <c r="C482">
        <v>1.65</v>
      </c>
    </row>
    <row r="483" spans="1:3" x14ac:dyDescent="0.55000000000000004">
      <c r="A483" s="1">
        <v>38261</v>
      </c>
      <c r="B483">
        <v>1.76</v>
      </c>
      <c r="C483">
        <v>1.76</v>
      </c>
    </row>
    <row r="484" spans="1:3" x14ac:dyDescent="0.55000000000000004">
      <c r="A484" s="1">
        <v>38292</v>
      </c>
      <c r="B484">
        <v>1.93</v>
      </c>
      <c r="C484">
        <v>2.0699999999999998</v>
      </c>
    </row>
    <row r="485" spans="1:3" x14ac:dyDescent="0.55000000000000004">
      <c r="A485" s="1">
        <v>38322</v>
      </c>
      <c r="B485">
        <v>2.16</v>
      </c>
      <c r="C485">
        <v>2.19</v>
      </c>
    </row>
    <row r="486" spans="1:3" x14ac:dyDescent="0.55000000000000004">
      <c r="A486" s="1">
        <v>38353</v>
      </c>
      <c r="B486">
        <v>2.2799999999999998</v>
      </c>
      <c r="C486">
        <v>2.33</v>
      </c>
    </row>
    <row r="487" spans="1:3" x14ac:dyDescent="0.55000000000000004">
      <c r="A487" s="1">
        <v>38384</v>
      </c>
      <c r="B487">
        <v>2.5</v>
      </c>
      <c r="C487">
        <v>2.54</v>
      </c>
    </row>
    <row r="488" spans="1:3" x14ac:dyDescent="0.55000000000000004">
      <c r="A488" s="1">
        <v>38412</v>
      </c>
      <c r="B488">
        <v>2.63</v>
      </c>
      <c r="C488">
        <v>2.74</v>
      </c>
    </row>
    <row r="489" spans="1:3" x14ac:dyDescent="0.55000000000000004">
      <c r="A489" s="1">
        <v>38443</v>
      </c>
      <c r="B489">
        <v>2.79</v>
      </c>
      <c r="C489">
        <v>2.78</v>
      </c>
    </row>
    <row r="490" spans="1:3" x14ac:dyDescent="0.55000000000000004">
      <c r="A490" s="1">
        <v>38473</v>
      </c>
      <c r="B490">
        <v>3</v>
      </c>
      <c r="C490">
        <v>2.84</v>
      </c>
    </row>
    <row r="491" spans="1:3" x14ac:dyDescent="0.55000000000000004">
      <c r="A491" s="1">
        <v>38504</v>
      </c>
      <c r="B491">
        <v>3.04</v>
      </c>
      <c r="C491">
        <v>2.97</v>
      </c>
    </row>
    <row r="492" spans="1:3" x14ac:dyDescent="0.55000000000000004">
      <c r="A492" s="1">
        <v>38534</v>
      </c>
      <c r="B492">
        <v>3.26</v>
      </c>
      <c r="C492">
        <v>3.22</v>
      </c>
    </row>
    <row r="493" spans="1:3" x14ac:dyDescent="0.55000000000000004">
      <c r="A493" s="1">
        <v>38565</v>
      </c>
      <c r="B493">
        <v>3.5</v>
      </c>
      <c r="C493">
        <v>3.44</v>
      </c>
    </row>
    <row r="494" spans="1:3" x14ac:dyDescent="0.55000000000000004">
      <c r="A494" s="1">
        <v>38596</v>
      </c>
      <c r="B494">
        <v>3.62</v>
      </c>
      <c r="C494">
        <v>3.42</v>
      </c>
    </row>
    <row r="495" spans="1:3" x14ac:dyDescent="0.55000000000000004">
      <c r="A495" s="1">
        <v>38626</v>
      </c>
      <c r="B495">
        <v>3.78</v>
      </c>
      <c r="C495">
        <v>3.71</v>
      </c>
    </row>
    <row r="496" spans="1:3" x14ac:dyDescent="0.55000000000000004">
      <c r="A496" s="1">
        <v>38657</v>
      </c>
      <c r="B496">
        <v>4</v>
      </c>
      <c r="C496">
        <v>3.88</v>
      </c>
    </row>
    <row r="497" spans="1:3" x14ac:dyDescent="0.55000000000000004">
      <c r="A497" s="1">
        <v>38687</v>
      </c>
      <c r="B497">
        <v>4.16</v>
      </c>
      <c r="C497">
        <v>3.89</v>
      </c>
    </row>
    <row r="498" spans="1:3" x14ac:dyDescent="0.55000000000000004">
      <c r="A498" s="1">
        <v>38718</v>
      </c>
      <c r="B498">
        <v>4.29</v>
      </c>
      <c r="C498">
        <v>4.24</v>
      </c>
    </row>
    <row r="499" spans="1:3" x14ac:dyDescent="0.55000000000000004">
      <c r="A499" s="1">
        <v>38749</v>
      </c>
      <c r="B499">
        <v>4.49</v>
      </c>
      <c r="C499">
        <v>4.43</v>
      </c>
    </row>
    <row r="500" spans="1:3" x14ac:dyDescent="0.55000000000000004">
      <c r="A500" s="1">
        <v>38777</v>
      </c>
      <c r="B500">
        <v>4.59</v>
      </c>
      <c r="C500">
        <v>4.51</v>
      </c>
    </row>
    <row r="501" spans="1:3" x14ac:dyDescent="0.55000000000000004">
      <c r="A501" s="1">
        <v>38808</v>
      </c>
      <c r="B501">
        <v>4.79</v>
      </c>
      <c r="C501">
        <v>4.5999999999999996</v>
      </c>
    </row>
    <row r="502" spans="1:3" x14ac:dyDescent="0.55000000000000004">
      <c r="A502" s="1">
        <v>38838</v>
      </c>
      <c r="B502">
        <v>4.9400000000000004</v>
      </c>
      <c r="C502">
        <v>4.72</v>
      </c>
    </row>
    <row r="503" spans="1:3" x14ac:dyDescent="0.55000000000000004">
      <c r="A503" s="1">
        <v>38869</v>
      </c>
      <c r="B503">
        <v>4.99</v>
      </c>
      <c r="C503">
        <v>4.79</v>
      </c>
    </row>
    <row r="504" spans="1:3" x14ac:dyDescent="0.55000000000000004">
      <c r="A504" s="1">
        <v>38899</v>
      </c>
      <c r="B504">
        <v>5.24</v>
      </c>
      <c r="C504">
        <v>4.95</v>
      </c>
    </row>
    <row r="505" spans="1:3" x14ac:dyDescent="0.55000000000000004">
      <c r="A505" s="1">
        <v>38930</v>
      </c>
      <c r="B505">
        <v>5.25</v>
      </c>
      <c r="C505">
        <v>4.96</v>
      </c>
    </row>
    <row r="506" spans="1:3" x14ac:dyDescent="0.55000000000000004">
      <c r="A506" s="1">
        <v>38961</v>
      </c>
      <c r="B506">
        <v>5.25</v>
      </c>
      <c r="C506">
        <v>4.8099999999999996</v>
      </c>
    </row>
    <row r="507" spans="1:3" x14ac:dyDescent="0.55000000000000004">
      <c r="A507" s="1">
        <v>38991</v>
      </c>
      <c r="B507">
        <v>5.25</v>
      </c>
      <c r="C507">
        <v>4.92</v>
      </c>
    </row>
    <row r="508" spans="1:3" x14ac:dyDescent="0.55000000000000004">
      <c r="A508" s="1">
        <v>39022</v>
      </c>
      <c r="B508">
        <v>5.25</v>
      </c>
      <c r="C508">
        <v>4.9400000000000004</v>
      </c>
    </row>
    <row r="509" spans="1:3" x14ac:dyDescent="0.55000000000000004">
      <c r="A509" s="1">
        <v>39052</v>
      </c>
      <c r="B509">
        <v>5.24</v>
      </c>
      <c r="C509">
        <v>4.8499999999999996</v>
      </c>
    </row>
    <row r="510" spans="1:3" x14ac:dyDescent="0.55000000000000004">
      <c r="A510" s="1">
        <v>39083</v>
      </c>
      <c r="B510">
        <v>5.25</v>
      </c>
      <c r="C510">
        <v>4.9800000000000004</v>
      </c>
    </row>
    <row r="511" spans="1:3" x14ac:dyDescent="0.55000000000000004">
      <c r="A511" s="1">
        <v>39114</v>
      </c>
      <c r="B511">
        <v>5.26</v>
      </c>
      <c r="C511">
        <v>5.03</v>
      </c>
    </row>
    <row r="512" spans="1:3" x14ac:dyDescent="0.55000000000000004">
      <c r="A512" s="1">
        <v>39142</v>
      </c>
      <c r="B512">
        <v>5.26</v>
      </c>
      <c r="C512">
        <v>4.9400000000000004</v>
      </c>
    </row>
    <row r="513" spans="1:3" x14ac:dyDescent="0.55000000000000004">
      <c r="A513" s="1">
        <v>39173</v>
      </c>
      <c r="B513">
        <v>5.25</v>
      </c>
      <c r="C513">
        <v>4.87</v>
      </c>
    </row>
    <row r="514" spans="1:3" x14ac:dyDescent="0.55000000000000004">
      <c r="A514" s="1">
        <v>39203</v>
      </c>
      <c r="B514">
        <v>5.25</v>
      </c>
      <c r="C514">
        <v>4.7300000000000004</v>
      </c>
    </row>
    <row r="515" spans="1:3" x14ac:dyDescent="0.55000000000000004">
      <c r="A515" s="1">
        <v>39234</v>
      </c>
      <c r="B515">
        <v>5.25</v>
      </c>
      <c r="C515">
        <v>4.6100000000000003</v>
      </c>
    </row>
    <row r="516" spans="1:3" x14ac:dyDescent="0.55000000000000004">
      <c r="A516" s="1">
        <v>39264</v>
      </c>
      <c r="B516">
        <v>5.26</v>
      </c>
      <c r="C516">
        <v>4.82</v>
      </c>
    </row>
    <row r="517" spans="1:3" x14ac:dyDescent="0.55000000000000004">
      <c r="A517" s="1">
        <v>39295</v>
      </c>
      <c r="B517">
        <v>5.0199999999999996</v>
      </c>
      <c r="C517">
        <v>4.2</v>
      </c>
    </row>
    <row r="518" spans="1:3" x14ac:dyDescent="0.55000000000000004">
      <c r="A518" s="1">
        <v>39326</v>
      </c>
      <c r="B518">
        <v>4.9400000000000004</v>
      </c>
      <c r="C518">
        <v>3.89</v>
      </c>
    </row>
    <row r="519" spans="1:3" x14ac:dyDescent="0.55000000000000004">
      <c r="A519" s="1">
        <v>39356</v>
      </c>
      <c r="B519">
        <v>4.76</v>
      </c>
      <c r="C519">
        <v>3.9</v>
      </c>
    </row>
    <row r="520" spans="1:3" x14ac:dyDescent="0.55000000000000004">
      <c r="A520" s="1">
        <v>39387</v>
      </c>
      <c r="B520">
        <v>4.49</v>
      </c>
      <c r="C520">
        <v>3.27</v>
      </c>
    </row>
    <row r="521" spans="1:3" x14ac:dyDescent="0.55000000000000004">
      <c r="A521" s="1">
        <v>39417</v>
      </c>
      <c r="B521">
        <v>4.24</v>
      </c>
      <c r="C521">
        <v>3</v>
      </c>
    </row>
    <row r="522" spans="1:3" x14ac:dyDescent="0.55000000000000004">
      <c r="A522" s="1">
        <v>39448</v>
      </c>
      <c r="B522">
        <v>3.94</v>
      </c>
      <c r="C522">
        <v>2.75</v>
      </c>
    </row>
    <row r="523" spans="1:3" x14ac:dyDescent="0.55000000000000004">
      <c r="A523" s="1">
        <v>39479</v>
      </c>
      <c r="B523">
        <v>2.98</v>
      </c>
      <c r="C523">
        <v>2.12</v>
      </c>
    </row>
    <row r="524" spans="1:3" x14ac:dyDescent="0.55000000000000004">
      <c r="A524" s="1">
        <v>39508</v>
      </c>
      <c r="B524">
        <v>2.61</v>
      </c>
      <c r="C524">
        <v>1.26</v>
      </c>
    </row>
    <row r="525" spans="1:3" x14ac:dyDescent="0.55000000000000004">
      <c r="A525" s="1">
        <v>39539</v>
      </c>
      <c r="B525">
        <v>2.2799999999999998</v>
      </c>
      <c r="C525">
        <v>1.29</v>
      </c>
    </row>
    <row r="526" spans="1:3" x14ac:dyDescent="0.55000000000000004">
      <c r="A526" s="1">
        <v>39569</v>
      </c>
      <c r="B526">
        <v>1.98</v>
      </c>
      <c r="C526">
        <v>1.73</v>
      </c>
    </row>
    <row r="527" spans="1:3" x14ac:dyDescent="0.55000000000000004">
      <c r="A527" s="1">
        <v>39600</v>
      </c>
      <c r="B527">
        <v>2</v>
      </c>
      <c r="C527">
        <v>1.86</v>
      </c>
    </row>
    <row r="528" spans="1:3" x14ac:dyDescent="0.55000000000000004">
      <c r="A528" s="1">
        <v>39630</v>
      </c>
      <c r="B528">
        <v>2.0099999999999998</v>
      </c>
      <c r="C528">
        <v>1.63</v>
      </c>
    </row>
    <row r="529" spans="1:3" x14ac:dyDescent="0.55000000000000004">
      <c r="A529" s="1">
        <v>39661</v>
      </c>
      <c r="B529">
        <v>2</v>
      </c>
      <c r="C529">
        <v>1.72</v>
      </c>
    </row>
    <row r="530" spans="1:3" x14ac:dyDescent="0.55000000000000004">
      <c r="A530" s="1">
        <v>39692</v>
      </c>
      <c r="B530">
        <v>1.81</v>
      </c>
      <c r="C530">
        <v>1.1299999999999999</v>
      </c>
    </row>
    <row r="531" spans="1:3" x14ac:dyDescent="0.55000000000000004">
      <c r="A531" s="1">
        <v>39722</v>
      </c>
      <c r="B531">
        <v>0.97</v>
      </c>
      <c r="C531">
        <v>0.67</v>
      </c>
    </row>
    <row r="532" spans="1:3" x14ac:dyDescent="0.55000000000000004">
      <c r="A532" s="1">
        <v>39753</v>
      </c>
      <c r="B532">
        <v>0.39</v>
      </c>
      <c r="C532">
        <v>0.19</v>
      </c>
    </row>
    <row r="533" spans="1:3" x14ac:dyDescent="0.55000000000000004">
      <c r="A533" s="1">
        <v>39783</v>
      </c>
      <c r="B533">
        <v>0.16</v>
      </c>
      <c r="C533">
        <v>0.03</v>
      </c>
    </row>
    <row r="534" spans="1:3" x14ac:dyDescent="0.55000000000000004">
      <c r="A534" s="1">
        <v>39814</v>
      </c>
      <c r="B534">
        <v>0.15</v>
      </c>
      <c r="C534">
        <v>0.13</v>
      </c>
    </row>
    <row r="535" spans="1:3" x14ac:dyDescent="0.55000000000000004">
      <c r="A535" s="1">
        <v>39845</v>
      </c>
      <c r="B535">
        <v>0.22</v>
      </c>
      <c r="C535">
        <v>0.3</v>
      </c>
    </row>
    <row r="536" spans="1:3" x14ac:dyDescent="0.55000000000000004">
      <c r="A536" s="1">
        <v>39873</v>
      </c>
      <c r="B536">
        <v>0.18</v>
      </c>
      <c r="C536">
        <v>0.21</v>
      </c>
    </row>
    <row r="537" spans="1:3" x14ac:dyDescent="0.55000000000000004">
      <c r="A537" s="1">
        <v>39904</v>
      </c>
      <c r="B537">
        <v>0.15</v>
      </c>
      <c r="C537">
        <v>0.16</v>
      </c>
    </row>
    <row r="538" spans="1:3" x14ac:dyDescent="0.55000000000000004">
      <c r="A538" s="1">
        <v>39934</v>
      </c>
      <c r="B538">
        <v>0.18</v>
      </c>
      <c r="C538">
        <v>0.18</v>
      </c>
    </row>
    <row r="539" spans="1:3" x14ac:dyDescent="0.55000000000000004">
      <c r="A539" s="1">
        <v>39965</v>
      </c>
      <c r="B539">
        <v>0.21</v>
      </c>
      <c r="C539">
        <v>0.18</v>
      </c>
    </row>
    <row r="540" spans="1:3" x14ac:dyDescent="0.55000000000000004">
      <c r="A540" s="1">
        <v>39995</v>
      </c>
      <c r="B540">
        <v>0.16</v>
      </c>
      <c r="C540">
        <v>0.18</v>
      </c>
    </row>
    <row r="541" spans="1:3" x14ac:dyDescent="0.55000000000000004">
      <c r="A541" s="1">
        <v>40026</v>
      </c>
      <c r="B541">
        <v>0.16</v>
      </c>
      <c r="C541">
        <v>0.17</v>
      </c>
    </row>
    <row r="542" spans="1:3" x14ac:dyDescent="0.55000000000000004">
      <c r="A542" s="1">
        <v>40057</v>
      </c>
      <c r="B542">
        <v>0.15</v>
      </c>
      <c r="C542">
        <v>0.12</v>
      </c>
    </row>
    <row r="543" spans="1:3" x14ac:dyDescent="0.55000000000000004">
      <c r="A543" s="1">
        <v>40087</v>
      </c>
      <c r="B543">
        <v>0.12</v>
      </c>
      <c r="C543">
        <v>7.0000000000000007E-2</v>
      </c>
    </row>
    <row r="544" spans="1:3" x14ac:dyDescent="0.55000000000000004">
      <c r="A544" s="1">
        <v>40118</v>
      </c>
      <c r="B544">
        <v>0.12</v>
      </c>
      <c r="C544">
        <v>0.05</v>
      </c>
    </row>
    <row r="545" spans="1:3" x14ac:dyDescent="0.55000000000000004">
      <c r="A545" s="1">
        <v>40148</v>
      </c>
      <c r="B545">
        <v>0.12</v>
      </c>
      <c r="C545">
        <v>0.05</v>
      </c>
    </row>
    <row r="546" spans="1:3" x14ac:dyDescent="0.55000000000000004">
      <c r="A546" s="1">
        <v>40179</v>
      </c>
      <c r="B546">
        <v>0.11</v>
      </c>
      <c r="C546">
        <v>0.06</v>
      </c>
    </row>
    <row r="547" spans="1:3" x14ac:dyDescent="0.55000000000000004">
      <c r="A547" s="1">
        <v>40210</v>
      </c>
      <c r="B547">
        <v>0.13</v>
      </c>
      <c r="C547">
        <v>0.11</v>
      </c>
    </row>
    <row r="548" spans="1:3" x14ac:dyDescent="0.55000000000000004">
      <c r="A548" s="1">
        <v>40238</v>
      </c>
      <c r="B548">
        <v>0.16</v>
      </c>
      <c r="C548">
        <v>0.15</v>
      </c>
    </row>
    <row r="549" spans="1:3" x14ac:dyDescent="0.55000000000000004">
      <c r="A549" s="1">
        <v>40269</v>
      </c>
      <c r="B549">
        <v>0.2</v>
      </c>
      <c r="C549">
        <v>0.16</v>
      </c>
    </row>
    <row r="550" spans="1:3" x14ac:dyDescent="0.55000000000000004">
      <c r="A550" s="1">
        <v>40299</v>
      </c>
      <c r="B550">
        <v>0.2</v>
      </c>
      <c r="C550">
        <v>0.16</v>
      </c>
    </row>
    <row r="551" spans="1:3" x14ac:dyDescent="0.55000000000000004">
      <c r="A551" s="1">
        <v>40330</v>
      </c>
      <c r="B551">
        <v>0.18</v>
      </c>
      <c r="C551">
        <v>0.12</v>
      </c>
    </row>
    <row r="552" spans="1:3" x14ac:dyDescent="0.55000000000000004">
      <c r="A552" s="1">
        <v>40360</v>
      </c>
      <c r="B552">
        <v>0.18</v>
      </c>
      <c r="C552">
        <v>0.16</v>
      </c>
    </row>
    <row r="553" spans="1:3" x14ac:dyDescent="0.55000000000000004">
      <c r="A553" s="1">
        <v>40391</v>
      </c>
      <c r="B553">
        <v>0.19</v>
      </c>
      <c r="C553">
        <v>0.16</v>
      </c>
    </row>
    <row r="554" spans="1:3" x14ac:dyDescent="0.55000000000000004">
      <c r="A554" s="1">
        <v>40422</v>
      </c>
      <c r="B554">
        <v>0.19</v>
      </c>
      <c r="C554">
        <v>0.15</v>
      </c>
    </row>
    <row r="555" spans="1:3" x14ac:dyDescent="0.55000000000000004">
      <c r="A555" s="1">
        <v>40452</v>
      </c>
      <c r="B555">
        <v>0.19</v>
      </c>
      <c r="C555">
        <v>0.13</v>
      </c>
    </row>
    <row r="556" spans="1:3" x14ac:dyDescent="0.55000000000000004">
      <c r="A556" s="1">
        <v>40483</v>
      </c>
      <c r="B556">
        <v>0.19</v>
      </c>
      <c r="C556">
        <v>0.14000000000000001</v>
      </c>
    </row>
    <row r="557" spans="1:3" x14ac:dyDescent="0.55000000000000004">
      <c r="A557" s="1">
        <v>40513</v>
      </c>
      <c r="B557">
        <v>0.18</v>
      </c>
      <c r="C557">
        <v>0.14000000000000001</v>
      </c>
    </row>
    <row r="558" spans="1:3" x14ac:dyDescent="0.55000000000000004">
      <c r="A558" s="1">
        <v>40544</v>
      </c>
      <c r="B558">
        <v>0.17</v>
      </c>
      <c r="C558">
        <v>0.15</v>
      </c>
    </row>
    <row r="559" spans="1:3" x14ac:dyDescent="0.55000000000000004">
      <c r="A559" s="1">
        <v>40575</v>
      </c>
      <c r="B559">
        <v>0.16</v>
      </c>
      <c r="C559">
        <v>0.13</v>
      </c>
    </row>
    <row r="560" spans="1:3" x14ac:dyDescent="0.55000000000000004">
      <c r="A560" s="1">
        <v>40603</v>
      </c>
      <c r="B560">
        <v>0.14000000000000001</v>
      </c>
      <c r="C560">
        <v>0.1</v>
      </c>
    </row>
    <row r="561" spans="1:3" x14ac:dyDescent="0.55000000000000004">
      <c r="A561" s="1">
        <v>40634</v>
      </c>
      <c r="B561">
        <v>0.1</v>
      </c>
      <c r="C561">
        <v>0.06</v>
      </c>
    </row>
    <row r="562" spans="1:3" x14ac:dyDescent="0.55000000000000004">
      <c r="A562" s="1">
        <v>40664</v>
      </c>
      <c r="B562">
        <v>0.09</v>
      </c>
      <c r="C562">
        <v>0.04</v>
      </c>
    </row>
    <row r="563" spans="1:3" x14ac:dyDescent="0.55000000000000004">
      <c r="A563" s="1">
        <v>40695</v>
      </c>
      <c r="B563">
        <v>0.09</v>
      </c>
      <c r="C563">
        <v>0.04</v>
      </c>
    </row>
    <row r="564" spans="1:3" x14ac:dyDescent="0.55000000000000004">
      <c r="A564" s="1">
        <v>40725</v>
      </c>
      <c r="B564">
        <v>7.0000000000000007E-2</v>
      </c>
      <c r="C564">
        <v>0.04</v>
      </c>
    </row>
    <row r="565" spans="1:3" x14ac:dyDescent="0.55000000000000004">
      <c r="A565" s="1">
        <v>40756</v>
      </c>
      <c r="B565">
        <v>0.1</v>
      </c>
      <c r="C565">
        <v>0.02</v>
      </c>
    </row>
    <row r="566" spans="1:3" x14ac:dyDescent="0.55000000000000004">
      <c r="A566" s="1">
        <v>40787</v>
      </c>
      <c r="B566">
        <v>0.08</v>
      </c>
      <c r="C566">
        <v>0.01</v>
      </c>
    </row>
    <row r="567" spans="1:3" x14ac:dyDescent="0.55000000000000004">
      <c r="A567" s="1">
        <v>40817</v>
      </c>
      <c r="B567">
        <v>7.0000000000000007E-2</v>
      </c>
      <c r="C567">
        <v>0.02</v>
      </c>
    </row>
    <row r="568" spans="1:3" x14ac:dyDescent="0.55000000000000004">
      <c r="A568" s="1">
        <v>40848</v>
      </c>
      <c r="B568">
        <v>0.08</v>
      </c>
      <c r="C568">
        <v>0.01</v>
      </c>
    </row>
    <row r="569" spans="1:3" x14ac:dyDescent="0.55000000000000004">
      <c r="A569" s="1">
        <v>40878</v>
      </c>
      <c r="B569">
        <v>7.0000000000000007E-2</v>
      </c>
      <c r="C569">
        <v>0.01</v>
      </c>
    </row>
    <row r="570" spans="1:3" x14ac:dyDescent="0.55000000000000004">
      <c r="A570" s="1">
        <v>40909</v>
      </c>
      <c r="B570">
        <v>0.08</v>
      </c>
      <c r="C570">
        <v>0.03</v>
      </c>
    </row>
    <row r="571" spans="1:3" x14ac:dyDescent="0.55000000000000004">
      <c r="A571" s="1">
        <v>40940</v>
      </c>
      <c r="B571">
        <v>0.1</v>
      </c>
      <c r="C571">
        <v>0.09</v>
      </c>
    </row>
    <row r="572" spans="1:3" x14ac:dyDescent="0.55000000000000004">
      <c r="A572" s="1">
        <v>40969</v>
      </c>
      <c r="B572">
        <v>0.13</v>
      </c>
      <c r="C572">
        <v>0.08</v>
      </c>
    </row>
    <row r="573" spans="1:3" x14ac:dyDescent="0.55000000000000004">
      <c r="A573" s="1">
        <v>41000</v>
      </c>
      <c r="B573">
        <v>0.14000000000000001</v>
      </c>
      <c r="C573">
        <v>0.08</v>
      </c>
    </row>
    <row r="574" spans="1:3" x14ac:dyDescent="0.55000000000000004">
      <c r="A574" s="1">
        <v>41030</v>
      </c>
      <c r="B574">
        <v>0.16</v>
      </c>
      <c r="C574">
        <v>0.09</v>
      </c>
    </row>
    <row r="575" spans="1:3" x14ac:dyDescent="0.55000000000000004">
      <c r="A575" s="1">
        <v>41061</v>
      </c>
      <c r="B575">
        <v>0.16</v>
      </c>
      <c r="C575">
        <v>0.09</v>
      </c>
    </row>
    <row r="576" spans="1:3" x14ac:dyDescent="0.55000000000000004">
      <c r="A576" s="1">
        <v>41091</v>
      </c>
      <c r="B576">
        <v>0.16</v>
      </c>
      <c r="C576">
        <v>0.1</v>
      </c>
    </row>
    <row r="577" spans="1:3" x14ac:dyDescent="0.55000000000000004">
      <c r="A577" s="1">
        <v>41122</v>
      </c>
      <c r="B577">
        <v>0.13</v>
      </c>
      <c r="C577">
        <v>0.1</v>
      </c>
    </row>
    <row r="578" spans="1:3" x14ac:dyDescent="0.55000000000000004">
      <c r="A578" s="1">
        <v>41153</v>
      </c>
      <c r="B578">
        <v>0.14000000000000001</v>
      </c>
      <c r="C578">
        <v>0.11</v>
      </c>
    </row>
    <row r="579" spans="1:3" x14ac:dyDescent="0.55000000000000004">
      <c r="A579" s="1">
        <v>41183</v>
      </c>
      <c r="B579">
        <v>0.16</v>
      </c>
      <c r="C579">
        <v>0.1</v>
      </c>
    </row>
    <row r="580" spans="1:3" x14ac:dyDescent="0.55000000000000004">
      <c r="A580" s="1">
        <v>41214</v>
      </c>
      <c r="B580">
        <v>0.16</v>
      </c>
      <c r="C580">
        <v>0.09</v>
      </c>
    </row>
    <row r="581" spans="1:3" x14ac:dyDescent="0.55000000000000004">
      <c r="A581" s="1">
        <v>41244</v>
      </c>
      <c r="B581">
        <v>0.16</v>
      </c>
      <c r="C581">
        <v>7.0000000000000007E-2</v>
      </c>
    </row>
    <row r="582" spans="1:3" x14ac:dyDescent="0.55000000000000004">
      <c r="A582" s="1">
        <v>41275</v>
      </c>
      <c r="B582">
        <v>0.14000000000000001</v>
      </c>
      <c r="C582">
        <v>7.0000000000000007E-2</v>
      </c>
    </row>
    <row r="583" spans="1:3" x14ac:dyDescent="0.55000000000000004">
      <c r="A583" s="1">
        <v>41306</v>
      </c>
      <c r="B583">
        <v>0.15</v>
      </c>
      <c r="C583">
        <v>0.1</v>
      </c>
    </row>
    <row r="584" spans="1:3" x14ac:dyDescent="0.55000000000000004">
      <c r="A584" s="1">
        <v>41334</v>
      </c>
      <c r="B584">
        <v>0.14000000000000001</v>
      </c>
      <c r="C584">
        <v>0.09</v>
      </c>
    </row>
    <row r="585" spans="1:3" x14ac:dyDescent="0.55000000000000004">
      <c r="A585" s="1">
        <v>41365</v>
      </c>
      <c r="B585">
        <v>0.15</v>
      </c>
      <c r="C585">
        <v>0.06</v>
      </c>
    </row>
    <row r="586" spans="1:3" x14ac:dyDescent="0.55000000000000004">
      <c r="A586" s="1">
        <v>41395</v>
      </c>
      <c r="B586">
        <v>0.11</v>
      </c>
      <c r="C586">
        <v>0.04</v>
      </c>
    </row>
    <row r="587" spans="1:3" x14ac:dyDescent="0.55000000000000004">
      <c r="A587" s="1">
        <v>41426</v>
      </c>
      <c r="B587">
        <v>0.09</v>
      </c>
      <c r="C587">
        <v>0.05</v>
      </c>
    </row>
    <row r="588" spans="1:3" x14ac:dyDescent="0.55000000000000004">
      <c r="A588" s="1">
        <v>41456</v>
      </c>
      <c r="B588">
        <v>0.09</v>
      </c>
      <c r="C588">
        <v>0.04</v>
      </c>
    </row>
    <row r="589" spans="1:3" x14ac:dyDescent="0.55000000000000004">
      <c r="A589" s="1">
        <v>41487</v>
      </c>
      <c r="B589">
        <v>0.08</v>
      </c>
      <c r="C589">
        <v>0.04</v>
      </c>
    </row>
    <row r="590" spans="1:3" x14ac:dyDescent="0.55000000000000004">
      <c r="A590" s="1">
        <v>41518</v>
      </c>
      <c r="B590">
        <v>0.08</v>
      </c>
      <c r="C590">
        <v>0.02</v>
      </c>
    </row>
    <row r="591" spans="1:3" x14ac:dyDescent="0.55000000000000004">
      <c r="A591" s="1">
        <v>41548</v>
      </c>
      <c r="B591">
        <v>0.09</v>
      </c>
      <c r="C591">
        <v>0.05</v>
      </c>
    </row>
    <row r="592" spans="1:3" x14ac:dyDescent="0.55000000000000004">
      <c r="A592" s="1">
        <v>41579</v>
      </c>
      <c r="B592">
        <v>0.08</v>
      </c>
      <c r="C592">
        <v>7.0000000000000007E-2</v>
      </c>
    </row>
    <row r="593" spans="1:3" x14ac:dyDescent="0.55000000000000004">
      <c r="A593" s="1">
        <v>41609</v>
      </c>
      <c r="B593">
        <v>0.09</v>
      </c>
      <c r="C593">
        <v>7.0000000000000007E-2</v>
      </c>
    </row>
    <row r="594" spans="1:3" x14ac:dyDescent="0.55000000000000004">
      <c r="A594" s="1">
        <v>41640</v>
      </c>
      <c r="B594">
        <v>7.0000000000000007E-2</v>
      </c>
      <c r="C594">
        <v>0.04</v>
      </c>
    </row>
    <row r="595" spans="1:3" x14ac:dyDescent="0.55000000000000004">
      <c r="A595" s="1">
        <v>41671</v>
      </c>
      <c r="B595">
        <v>7.0000000000000007E-2</v>
      </c>
      <c r="C595">
        <v>0.05</v>
      </c>
    </row>
    <row r="596" spans="1:3" x14ac:dyDescent="0.55000000000000004">
      <c r="A596" s="1">
        <v>41699</v>
      </c>
      <c r="B596">
        <v>0.08</v>
      </c>
      <c r="C596">
        <v>0.05</v>
      </c>
    </row>
    <row r="597" spans="1:3" x14ac:dyDescent="0.55000000000000004">
      <c r="A597" s="1">
        <v>41730</v>
      </c>
      <c r="B597">
        <v>0.09</v>
      </c>
      <c r="C597">
        <v>0.03</v>
      </c>
    </row>
    <row r="598" spans="1:3" x14ac:dyDescent="0.55000000000000004">
      <c r="A598" s="1">
        <v>41760</v>
      </c>
      <c r="B598">
        <v>0.09</v>
      </c>
      <c r="C598">
        <v>0.03</v>
      </c>
    </row>
    <row r="599" spans="1:3" x14ac:dyDescent="0.55000000000000004">
      <c r="A599" s="1">
        <v>41791</v>
      </c>
      <c r="B599">
        <v>0.1</v>
      </c>
      <c r="C599">
        <v>0.04</v>
      </c>
    </row>
    <row r="600" spans="1:3" x14ac:dyDescent="0.55000000000000004">
      <c r="A600" s="1">
        <v>41821</v>
      </c>
      <c r="B600">
        <v>0.09</v>
      </c>
      <c r="C600">
        <v>0.03</v>
      </c>
    </row>
    <row r="601" spans="1:3" x14ac:dyDescent="0.55000000000000004">
      <c r="A601" s="1">
        <v>41852</v>
      </c>
      <c r="B601">
        <v>0.09</v>
      </c>
      <c r="C601">
        <v>0.03</v>
      </c>
    </row>
    <row r="602" spans="1:3" x14ac:dyDescent="0.55000000000000004">
      <c r="A602" s="1">
        <v>41883</v>
      </c>
      <c r="B602">
        <v>0.09</v>
      </c>
      <c r="C602">
        <v>0.02</v>
      </c>
    </row>
    <row r="603" spans="1:3" x14ac:dyDescent="0.55000000000000004">
      <c r="A603" s="1">
        <v>41913</v>
      </c>
      <c r="B603">
        <v>0.09</v>
      </c>
      <c r="C603">
        <v>0.02</v>
      </c>
    </row>
    <row r="604" spans="1:3" x14ac:dyDescent="0.55000000000000004">
      <c r="A604" s="1">
        <v>41944</v>
      </c>
      <c r="B604">
        <v>0.09</v>
      </c>
      <c r="C604">
        <v>0.02</v>
      </c>
    </row>
    <row r="605" spans="1:3" x14ac:dyDescent="0.55000000000000004">
      <c r="A605" s="1">
        <v>41974</v>
      </c>
      <c r="B605">
        <v>0.12</v>
      </c>
      <c r="C605">
        <v>0.03</v>
      </c>
    </row>
    <row r="606" spans="1:3" x14ac:dyDescent="0.55000000000000004">
      <c r="A606" s="1">
        <v>42005</v>
      </c>
      <c r="B606">
        <v>0.11</v>
      </c>
      <c r="C606">
        <v>0.03</v>
      </c>
    </row>
    <row r="607" spans="1:3" x14ac:dyDescent="0.55000000000000004">
      <c r="A607" s="1">
        <v>42036</v>
      </c>
      <c r="B607">
        <v>0.11</v>
      </c>
      <c r="C607">
        <v>0.02</v>
      </c>
    </row>
    <row r="608" spans="1:3" x14ac:dyDescent="0.55000000000000004">
      <c r="A608" s="1">
        <v>42064</v>
      </c>
      <c r="B608">
        <v>0.11</v>
      </c>
      <c r="C608">
        <v>0.03</v>
      </c>
    </row>
    <row r="609" spans="1:3" x14ac:dyDescent="0.55000000000000004">
      <c r="A609" s="1">
        <v>42095</v>
      </c>
      <c r="B609">
        <v>0.12</v>
      </c>
      <c r="C609">
        <v>0.02</v>
      </c>
    </row>
    <row r="610" spans="1:3" x14ac:dyDescent="0.55000000000000004">
      <c r="A610" s="1">
        <v>42125</v>
      </c>
      <c r="B610">
        <v>0.12</v>
      </c>
      <c r="C610">
        <v>0.02</v>
      </c>
    </row>
    <row r="611" spans="1:3" x14ac:dyDescent="0.55000000000000004">
      <c r="A611" s="1">
        <v>42156</v>
      </c>
      <c r="B611">
        <v>0.13</v>
      </c>
      <c r="C611">
        <v>0.02</v>
      </c>
    </row>
    <row r="612" spans="1:3" x14ac:dyDescent="0.55000000000000004">
      <c r="A612" s="1">
        <v>42186</v>
      </c>
      <c r="B612">
        <v>0.13</v>
      </c>
      <c r="C612">
        <v>0.03</v>
      </c>
    </row>
    <row r="613" spans="1:3" x14ac:dyDescent="0.55000000000000004">
      <c r="A613" s="1">
        <v>42217</v>
      </c>
      <c r="B613">
        <v>0.14000000000000001</v>
      </c>
      <c r="C613">
        <v>7.0000000000000007E-2</v>
      </c>
    </row>
    <row r="614" spans="1:3" x14ac:dyDescent="0.55000000000000004">
      <c r="A614" s="1">
        <v>42248</v>
      </c>
      <c r="B614">
        <v>0.14000000000000001</v>
      </c>
      <c r="C614">
        <v>0.02</v>
      </c>
    </row>
    <row r="615" spans="1:3" x14ac:dyDescent="0.55000000000000004">
      <c r="A615" s="1">
        <v>42278</v>
      </c>
      <c r="B615">
        <v>0.12</v>
      </c>
      <c r="C615">
        <v>0.02</v>
      </c>
    </row>
    <row r="616" spans="1:3" x14ac:dyDescent="0.55000000000000004">
      <c r="A616" s="1">
        <v>42309</v>
      </c>
      <c r="B616">
        <v>0.12</v>
      </c>
      <c r="C616">
        <v>0.12</v>
      </c>
    </row>
    <row r="617" spans="1:3" x14ac:dyDescent="0.55000000000000004">
      <c r="A617" s="1">
        <v>42339</v>
      </c>
      <c r="B617">
        <v>0.24</v>
      </c>
      <c r="C617">
        <v>0.23</v>
      </c>
    </row>
    <row r="618" spans="1:3" x14ac:dyDescent="0.55000000000000004">
      <c r="A618" s="1">
        <v>42370</v>
      </c>
      <c r="B618">
        <v>0.34</v>
      </c>
      <c r="C618">
        <v>0.26</v>
      </c>
    </row>
    <row r="619" spans="1:3" x14ac:dyDescent="0.55000000000000004">
      <c r="A619" s="1">
        <v>42401</v>
      </c>
      <c r="B619">
        <v>0.38</v>
      </c>
      <c r="C619">
        <v>0.31</v>
      </c>
    </row>
    <row r="620" spans="1:3" x14ac:dyDescent="0.55000000000000004">
      <c r="A620" s="1">
        <v>42430</v>
      </c>
      <c r="B620">
        <v>0.36</v>
      </c>
      <c r="C620">
        <v>0.28999999999999998</v>
      </c>
    </row>
    <row r="621" spans="1:3" x14ac:dyDescent="0.55000000000000004">
      <c r="A621" s="1">
        <v>42461</v>
      </c>
      <c r="B621">
        <v>0.37</v>
      </c>
      <c r="C621">
        <v>0.23</v>
      </c>
    </row>
    <row r="622" spans="1:3" x14ac:dyDescent="0.55000000000000004">
      <c r="A622" s="1">
        <v>42491</v>
      </c>
      <c r="B622">
        <v>0.37</v>
      </c>
      <c r="C622">
        <v>0.27</v>
      </c>
    </row>
    <row r="623" spans="1:3" x14ac:dyDescent="0.55000000000000004">
      <c r="A623" s="1">
        <v>42522</v>
      </c>
      <c r="B623">
        <v>0.38</v>
      </c>
      <c r="C623">
        <v>0.27</v>
      </c>
    </row>
    <row r="624" spans="1:3" x14ac:dyDescent="0.55000000000000004">
      <c r="A624" s="1">
        <v>42552</v>
      </c>
      <c r="B624">
        <v>0.39</v>
      </c>
      <c r="C624">
        <v>0.3</v>
      </c>
    </row>
    <row r="625" spans="1:3" x14ac:dyDescent="0.55000000000000004">
      <c r="A625" s="1">
        <v>42583</v>
      </c>
      <c r="B625">
        <v>0.4</v>
      </c>
      <c r="C625">
        <v>0.3</v>
      </c>
    </row>
    <row r="626" spans="1:3" x14ac:dyDescent="0.55000000000000004">
      <c r="A626" s="1">
        <v>42614</v>
      </c>
      <c r="B626">
        <v>0.4</v>
      </c>
      <c r="C626">
        <v>0.28999999999999998</v>
      </c>
    </row>
    <row r="627" spans="1:3" x14ac:dyDescent="0.55000000000000004">
      <c r="A627" s="1">
        <v>42644</v>
      </c>
      <c r="B627">
        <v>0.4</v>
      </c>
      <c r="C627">
        <v>0.33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9"/>
  <sheetViews>
    <sheetView topLeftCell="A681" workbookViewId="0">
      <selection activeCell="C699" sqref="C699"/>
    </sheetView>
  </sheetViews>
  <sheetFormatPr defaultRowHeight="14.4" x14ac:dyDescent="0.55000000000000004"/>
  <cols>
    <col min="1" max="1" width="12.20703125" customWidth="1"/>
  </cols>
  <sheetData>
    <row r="1" spans="1:3" x14ac:dyDescent="0.55000000000000004">
      <c r="A1" t="s">
        <v>7</v>
      </c>
      <c r="B1" t="s">
        <v>8</v>
      </c>
    </row>
    <row r="2" spans="1:3" x14ac:dyDescent="0.55000000000000004">
      <c r="A2" t="s">
        <v>5</v>
      </c>
      <c r="B2" t="s">
        <v>6</v>
      </c>
    </row>
    <row r="5" spans="1:3" x14ac:dyDescent="0.55000000000000004">
      <c r="A5" t="s">
        <v>0</v>
      </c>
      <c r="B5" t="s">
        <v>7</v>
      </c>
      <c r="C5" t="s">
        <v>5</v>
      </c>
    </row>
    <row r="6" spans="1:3" x14ac:dyDescent="0.55000000000000004">
      <c r="A6" s="1">
        <v>21551</v>
      </c>
      <c r="B6">
        <v>142.19999999999999</v>
      </c>
      <c r="C6">
        <v>289.8</v>
      </c>
    </row>
    <row r="7" spans="1:3" x14ac:dyDescent="0.55000000000000004">
      <c r="A7" s="1">
        <v>21582</v>
      </c>
      <c r="B7">
        <v>139.30000000000001</v>
      </c>
      <c r="C7">
        <v>287.7</v>
      </c>
    </row>
    <row r="8" spans="1:3" x14ac:dyDescent="0.55000000000000004">
      <c r="A8" s="1">
        <v>21610</v>
      </c>
      <c r="B8">
        <v>138.4</v>
      </c>
      <c r="C8">
        <v>287.89999999999998</v>
      </c>
    </row>
    <row r="9" spans="1:3" x14ac:dyDescent="0.55000000000000004">
      <c r="A9" s="1">
        <v>21641</v>
      </c>
      <c r="B9">
        <v>139.69999999999999</v>
      </c>
      <c r="C9">
        <v>290.2</v>
      </c>
    </row>
    <row r="10" spans="1:3" x14ac:dyDescent="0.55000000000000004">
      <c r="A10" s="1">
        <v>21671</v>
      </c>
      <c r="B10">
        <v>138.69999999999999</v>
      </c>
      <c r="C10">
        <v>290.2</v>
      </c>
    </row>
    <row r="11" spans="1:3" x14ac:dyDescent="0.55000000000000004">
      <c r="A11" s="1">
        <v>21702</v>
      </c>
      <c r="B11">
        <v>139.4</v>
      </c>
      <c r="C11">
        <v>292.5</v>
      </c>
    </row>
    <row r="12" spans="1:3" x14ac:dyDescent="0.55000000000000004">
      <c r="A12" s="1">
        <v>21732</v>
      </c>
      <c r="B12">
        <v>140.30000000000001</v>
      </c>
      <c r="C12">
        <v>294.39999999999998</v>
      </c>
    </row>
    <row r="13" spans="1:3" x14ac:dyDescent="0.55000000000000004">
      <c r="A13" s="1">
        <v>21763</v>
      </c>
      <c r="B13">
        <v>140</v>
      </c>
      <c r="C13">
        <v>294.8</v>
      </c>
    </row>
    <row r="14" spans="1:3" x14ac:dyDescent="0.55000000000000004">
      <c r="A14" s="1">
        <v>21794</v>
      </c>
      <c r="B14">
        <v>140.4</v>
      </c>
      <c r="C14">
        <v>296.10000000000002</v>
      </c>
    </row>
    <row r="15" spans="1:3" x14ac:dyDescent="0.55000000000000004">
      <c r="A15" s="1">
        <v>21824</v>
      </c>
      <c r="B15">
        <v>140.69999999999999</v>
      </c>
      <c r="C15">
        <v>296.89999999999998</v>
      </c>
    </row>
    <row r="16" spans="1:3" x14ac:dyDescent="0.55000000000000004">
      <c r="A16" s="1">
        <v>21855</v>
      </c>
      <c r="B16">
        <v>141.80000000000001</v>
      </c>
      <c r="C16">
        <v>297.8</v>
      </c>
    </row>
    <row r="17" spans="1:3" x14ac:dyDescent="0.55000000000000004">
      <c r="A17" s="1">
        <v>21885</v>
      </c>
      <c r="B17">
        <v>143.6</v>
      </c>
      <c r="C17">
        <v>300.60000000000002</v>
      </c>
    </row>
    <row r="18" spans="1:3" x14ac:dyDescent="0.55000000000000004">
      <c r="A18" s="1">
        <v>21916</v>
      </c>
      <c r="B18">
        <v>143.30000000000001</v>
      </c>
      <c r="C18">
        <v>301.5</v>
      </c>
    </row>
    <row r="19" spans="1:3" x14ac:dyDescent="0.55000000000000004">
      <c r="A19" s="1">
        <v>21947</v>
      </c>
      <c r="B19">
        <v>139.80000000000001</v>
      </c>
      <c r="C19">
        <v>298.5</v>
      </c>
    </row>
    <row r="20" spans="1:3" x14ac:dyDescent="0.55000000000000004">
      <c r="A20" s="1">
        <v>21976</v>
      </c>
      <c r="B20">
        <v>138.5</v>
      </c>
      <c r="C20">
        <v>298.2</v>
      </c>
    </row>
    <row r="21" spans="1:3" x14ac:dyDescent="0.55000000000000004">
      <c r="A21" s="1">
        <v>22007</v>
      </c>
      <c r="B21">
        <v>139.69999999999999</v>
      </c>
      <c r="C21">
        <v>300.3</v>
      </c>
    </row>
    <row r="22" spans="1:3" x14ac:dyDescent="0.55000000000000004">
      <c r="A22" s="1">
        <v>22037</v>
      </c>
      <c r="B22">
        <v>137.6</v>
      </c>
      <c r="C22">
        <v>298.89999999999998</v>
      </c>
    </row>
    <row r="23" spans="1:3" x14ac:dyDescent="0.55000000000000004">
      <c r="A23" s="1">
        <v>22068</v>
      </c>
      <c r="B23">
        <v>137.9</v>
      </c>
      <c r="C23">
        <v>300.89999999999998</v>
      </c>
    </row>
    <row r="24" spans="1:3" x14ac:dyDescent="0.55000000000000004">
      <c r="A24" s="1">
        <v>22098</v>
      </c>
      <c r="B24">
        <v>138.9</v>
      </c>
      <c r="C24">
        <v>303.5</v>
      </c>
    </row>
    <row r="25" spans="1:3" x14ac:dyDescent="0.55000000000000004">
      <c r="A25" s="1">
        <v>22129</v>
      </c>
      <c r="B25">
        <v>139.4</v>
      </c>
      <c r="C25">
        <v>305.2</v>
      </c>
    </row>
    <row r="26" spans="1:3" x14ac:dyDescent="0.55000000000000004">
      <c r="A26" s="1">
        <v>22160</v>
      </c>
      <c r="B26">
        <v>140.5</v>
      </c>
      <c r="C26">
        <v>307.8</v>
      </c>
    </row>
    <row r="27" spans="1:3" x14ac:dyDescent="0.55000000000000004">
      <c r="A27" s="1">
        <v>22190</v>
      </c>
      <c r="B27">
        <v>141.19999999999999</v>
      </c>
      <c r="C27">
        <v>309.89999999999998</v>
      </c>
    </row>
    <row r="28" spans="1:3" x14ac:dyDescent="0.55000000000000004">
      <c r="A28" s="1">
        <v>22221</v>
      </c>
      <c r="B28">
        <v>142.30000000000001</v>
      </c>
      <c r="C28">
        <v>311.7</v>
      </c>
    </row>
    <row r="29" spans="1:3" x14ac:dyDescent="0.55000000000000004">
      <c r="A29" s="1">
        <v>22251</v>
      </c>
      <c r="B29">
        <v>144.5</v>
      </c>
      <c r="C29">
        <v>315.3</v>
      </c>
    </row>
    <row r="30" spans="1:3" x14ac:dyDescent="0.55000000000000004">
      <c r="A30" s="1">
        <v>22282</v>
      </c>
      <c r="B30">
        <v>144.5</v>
      </c>
      <c r="C30">
        <v>317.5</v>
      </c>
    </row>
    <row r="31" spans="1:3" x14ac:dyDescent="0.55000000000000004">
      <c r="A31" s="1">
        <v>22313</v>
      </c>
      <c r="B31">
        <v>141.6</v>
      </c>
      <c r="C31">
        <v>316.60000000000002</v>
      </c>
    </row>
    <row r="32" spans="1:3" x14ac:dyDescent="0.55000000000000004">
      <c r="A32" s="1">
        <v>22341</v>
      </c>
      <c r="B32">
        <v>140.6</v>
      </c>
      <c r="C32">
        <v>317.2</v>
      </c>
    </row>
    <row r="33" spans="1:3" x14ac:dyDescent="0.55000000000000004">
      <c r="A33" s="1">
        <v>22372</v>
      </c>
      <c r="B33">
        <v>142.4</v>
      </c>
      <c r="C33">
        <v>320.2</v>
      </c>
    </row>
    <row r="34" spans="1:3" x14ac:dyDescent="0.55000000000000004">
      <c r="A34" s="1">
        <v>22402</v>
      </c>
      <c r="B34">
        <v>140.6</v>
      </c>
      <c r="C34">
        <v>320</v>
      </c>
    </row>
    <row r="35" spans="1:3" x14ac:dyDescent="0.55000000000000004">
      <c r="A35" s="1">
        <v>22433</v>
      </c>
      <c r="B35">
        <v>141.19999999999999</v>
      </c>
      <c r="C35">
        <v>322.7</v>
      </c>
    </row>
    <row r="36" spans="1:3" x14ac:dyDescent="0.55000000000000004">
      <c r="A36" s="1">
        <v>22463</v>
      </c>
      <c r="B36">
        <v>141.5</v>
      </c>
      <c r="C36">
        <v>324.89999999999998</v>
      </c>
    </row>
    <row r="37" spans="1:3" x14ac:dyDescent="0.55000000000000004">
      <c r="A37" s="1">
        <v>22494</v>
      </c>
      <c r="B37">
        <v>141.4</v>
      </c>
      <c r="C37">
        <v>325.8</v>
      </c>
    </row>
    <row r="38" spans="1:3" x14ac:dyDescent="0.55000000000000004">
      <c r="A38" s="1">
        <v>22525</v>
      </c>
      <c r="B38">
        <v>143.1</v>
      </c>
      <c r="C38">
        <v>328.8</v>
      </c>
    </row>
    <row r="39" spans="1:3" x14ac:dyDescent="0.55000000000000004">
      <c r="A39" s="1">
        <v>22555</v>
      </c>
      <c r="B39">
        <v>144.4</v>
      </c>
      <c r="C39">
        <v>331.5</v>
      </c>
    </row>
    <row r="40" spans="1:3" x14ac:dyDescent="0.55000000000000004">
      <c r="A40" s="1">
        <v>22586</v>
      </c>
      <c r="B40">
        <v>146.30000000000001</v>
      </c>
      <c r="C40">
        <v>334.1</v>
      </c>
    </row>
    <row r="41" spans="1:3" x14ac:dyDescent="0.55000000000000004">
      <c r="A41" s="1">
        <v>22616</v>
      </c>
      <c r="B41">
        <v>149.19999999999999</v>
      </c>
      <c r="C41">
        <v>338.5</v>
      </c>
    </row>
    <row r="42" spans="1:3" x14ac:dyDescent="0.55000000000000004">
      <c r="A42" s="1">
        <v>22647</v>
      </c>
      <c r="B42">
        <v>148.9</v>
      </c>
      <c r="C42">
        <v>341.1</v>
      </c>
    </row>
    <row r="43" spans="1:3" x14ac:dyDescent="0.55000000000000004">
      <c r="A43" s="1">
        <v>22678</v>
      </c>
      <c r="B43">
        <v>145.6</v>
      </c>
      <c r="C43">
        <v>340.3</v>
      </c>
    </row>
    <row r="44" spans="1:3" x14ac:dyDescent="0.55000000000000004">
      <c r="A44" s="1">
        <v>22706</v>
      </c>
      <c r="B44">
        <v>144.6</v>
      </c>
      <c r="C44">
        <v>342.1</v>
      </c>
    </row>
    <row r="45" spans="1:3" x14ac:dyDescent="0.55000000000000004">
      <c r="A45" s="1">
        <v>22737</v>
      </c>
      <c r="B45">
        <v>146.69999999999999</v>
      </c>
      <c r="C45">
        <v>346</v>
      </c>
    </row>
    <row r="46" spans="1:3" x14ac:dyDescent="0.55000000000000004">
      <c r="A46" s="1">
        <v>22767</v>
      </c>
      <c r="B46">
        <v>144.5</v>
      </c>
      <c r="C46">
        <v>345</v>
      </c>
    </row>
    <row r="47" spans="1:3" x14ac:dyDescent="0.55000000000000004">
      <c r="A47" s="1">
        <v>22798</v>
      </c>
      <c r="B47">
        <v>144.80000000000001</v>
      </c>
      <c r="C47">
        <v>347.7</v>
      </c>
    </row>
    <row r="48" spans="1:3" x14ac:dyDescent="0.55000000000000004">
      <c r="A48" s="1">
        <v>22828</v>
      </c>
      <c r="B48">
        <v>145</v>
      </c>
      <c r="C48">
        <v>350.1</v>
      </c>
    </row>
    <row r="49" spans="1:3" x14ac:dyDescent="0.55000000000000004">
      <c r="A49" s="1">
        <v>22859</v>
      </c>
      <c r="B49">
        <v>144.4</v>
      </c>
      <c r="C49">
        <v>350.9</v>
      </c>
    </row>
    <row r="50" spans="1:3" x14ac:dyDescent="0.55000000000000004">
      <c r="A50" s="1">
        <v>22890</v>
      </c>
      <c r="B50">
        <v>145.5</v>
      </c>
      <c r="C50">
        <v>353.9</v>
      </c>
    </row>
    <row r="51" spans="1:3" x14ac:dyDescent="0.55000000000000004">
      <c r="A51" s="1">
        <v>22920</v>
      </c>
      <c r="B51">
        <v>147</v>
      </c>
      <c r="C51">
        <v>357.5</v>
      </c>
    </row>
    <row r="52" spans="1:3" x14ac:dyDescent="0.55000000000000004">
      <c r="A52" s="1">
        <v>22951</v>
      </c>
      <c r="B52">
        <v>148.80000000000001</v>
      </c>
      <c r="C52">
        <v>360.5</v>
      </c>
    </row>
    <row r="53" spans="1:3" x14ac:dyDescent="0.55000000000000004">
      <c r="A53" s="1">
        <v>22981</v>
      </c>
      <c r="B53">
        <v>151.9</v>
      </c>
      <c r="C53">
        <v>365.8</v>
      </c>
    </row>
    <row r="54" spans="1:3" x14ac:dyDescent="0.55000000000000004">
      <c r="A54" s="1">
        <v>23012</v>
      </c>
      <c r="B54">
        <v>152.1</v>
      </c>
      <c r="C54">
        <v>369.1</v>
      </c>
    </row>
    <row r="55" spans="1:3" x14ac:dyDescent="0.55000000000000004">
      <c r="A55" s="1">
        <v>23043</v>
      </c>
      <c r="B55">
        <v>148.69999999999999</v>
      </c>
      <c r="C55">
        <v>368</v>
      </c>
    </row>
    <row r="56" spans="1:3" x14ac:dyDescent="0.55000000000000004">
      <c r="A56" s="1">
        <v>23071</v>
      </c>
      <c r="B56">
        <v>147.80000000000001</v>
      </c>
      <c r="C56">
        <v>369.8</v>
      </c>
    </row>
    <row r="57" spans="1:3" x14ac:dyDescent="0.55000000000000004">
      <c r="A57" s="1">
        <v>23102</v>
      </c>
      <c r="B57">
        <v>150</v>
      </c>
      <c r="C57">
        <v>373.8</v>
      </c>
    </row>
    <row r="58" spans="1:3" x14ac:dyDescent="0.55000000000000004">
      <c r="A58" s="1">
        <v>23132</v>
      </c>
      <c r="B58">
        <v>147.9</v>
      </c>
      <c r="C58">
        <v>373.4</v>
      </c>
    </row>
    <row r="59" spans="1:3" x14ac:dyDescent="0.55000000000000004">
      <c r="A59" s="1">
        <v>23163</v>
      </c>
      <c r="B59">
        <v>148.69999999999999</v>
      </c>
      <c r="C59">
        <v>376.7</v>
      </c>
    </row>
    <row r="60" spans="1:3" x14ac:dyDescent="0.55000000000000004">
      <c r="A60" s="1">
        <v>23193</v>
      </c>
      <c r="B60">
        <v>149.9</v>
      </c>
      <c r="C60">
        <v>380.2</v>
      </c>
    </row>
    <row r="61" spans="1:3" x14ac:dyDescent="0.55000000000000004">
      <c r="A61" s="1">
        <v>23224</v>
      </c>
      <c r="B61">
        <v>149.5</v>
      </c>
      <c r="C61">
        <v>381.5</v>
      </c>
    </row>
    <row r="62" spans="1:3" x14ac:dyDescent="0.55000000000000004">
      <c r="A62" s="1">
        <v>23255</v>
      </c>
      <c r="B62">
        <v>151</v>
      </c>
      <c r="C62">
        <v>384.9</v>
      </c>
    </row>
    <row r="63" spans="1:3" x14ac:dyDescent="0.55000000000000004">
      <c r="A63" s="1">
        <v>23285</v>
      </c>
      <c r="B63">
        <v>152.80000000000001</v>
      </c>
      <c r="C63">
        <v>388.8</v>
      </c>
    </row>
    <row r="64" spans="1:3" x14ac:dyDescent="0.55000000000000004">
      <c r="A64" s="1">
        <v>23316</v>
      </c>
      <c r="B64">
        <v>155.19999999999999</v>
      </c>
      <c r="C64">
        <v>392.3</v>
      </c>
    </row>
    <row r="65" spans="1:3" x14ac:dyDescent="0.55000000000000004">
      <c r="A65" s="1">
        <v>23346</v>
      </c>
      <c r="B65">
        <v>157.5</v>
      </c>
      <c r="C65">
        <v>396.4</v>
      </c>
    </row>
    <row r="66" spans="1:3" x14ac:dyDescent="0.55000000000000004">
      <c r="A66" s="1">
        <v>23377</v>
      </c>
      <c r="B66">
        <v>157.9</v>
      </c>
      <c r="C66">
        <v>399.5</v>
      </c>
    </row>
    <row r="67" spans="1:3" x14ac:dyDescent="0.55000000000000004">
      <c r="A67" s="1">
        <v>23408</v>
      </c>
      <c r="B67">
        <v>153.9</v>
      </c>
      <c r="C67">
        <v>397.6</v>
      </c>
    </row>
    <row r="68" spans="1:3" x14ac:dyDescent="0.55000000000000004">
      <c r="A68" s="1">
        <v>23437</v>
      </c>
      <c r="B68">
        <v>153.1</v>
      </c>
      <c r="C68">
        <v>398.9</v>
      </c>
    </row>
    <row r="69" spans="1:3" x14ac:dyDescent="0.55000000000000004">
      <c r="A69" s="1">
        <v>23468</v>
      </c>
      <c r="B69">
        <v>155.19999999999999</v>
      </c>
      <c r="C69">
        <v>402.4</v>
      </c>
    </row>
    <row r="70" spans="1:3" x14ac:dyDescent="0.55000000000000004">
      <c r="A70" s="1">
        <v>23498</v>
      </c>
      <c r="B70">
        <v>152.69999999999999</v>
      </c>
      <c r="C70">
        <v>401.3</v>
      </c>
    </row>
    <row r="71" spans="1:3" x14ac:dyDescent="0.55000000000000004">
      <c r="A71" s="1">
        <v>23529</v>
      </c>
      <c r="B71">
        <v>153.9</v>
      </c>
      <c r="C71">
        <v>405.3</v>
      </c>
    </row>
    <row r="72" spans="1:3" x14ac:dyDescent="0.55000000000000004">
      <c r="A72" s="1">
        <v>23559</v>
      </c>
      <c r="B72">
        <v>155.5</v>
      </c>
      <c r="C72">
        <v>409.3</v>
      </c>
    </row>
    <row r="73" spans="1:3" x14ac:dyDescent="0.55000000000000004">
      <c r="A73" s="1">
        <v>23590</v>
      </c>
      <c r="B73">
        <v>155.5</v>
      </c>
      <c r="C73">
        <v>411.1</v>
      </c>
    </row>
    <row r="74" spans="1:3" x14ac:dyDescent="0.55000000000000004">
      <c r="A74" s="1">
        <v>23621</v>
      </c>
      <c r="B74">
        <v>157.80000000000001</v>
      </c>
      <c r="C74">
        <v>415.7</v>
      </c>
    </row>
    <row r="75" spans="1:3" x14ac:dyDescent="0.55000000000000004">
      <c r="A75" s="1">
        <v>23651</v>
      </c>
      <c r="B75">
        <v>159.69999999999999</v>
      </c>
      <c r="C75">
        <v>419.9</v>
      </c>
    </row>
    <row r="76" spans="1:3" x14ac:dyDescent="0.55000000000000004">
      <c r="A76" s="1">
        <v>23682</v>
      </c>
      <c r="B76">
        <v>161.6</v>
      </c>
      <c r="C76">
        <v>422.9</v>
      </c>
    </row>
    <row r="77" spans="1:3" x14ac:dyDescent="0.55000000000000004">
      <c r="A77" s="1">
        <v>23712</v>
      </c>
      <c r="B77">
        <v>164.9</v>
      </c>
      <c r="C77">
        <v>428.3</v>
      </c>
    </row>
    <row r="78" spans="1:3" x14ac:dyDescent="0.55000000000000004">
      <c r="A78" s="1">
        <v>23743</v>
      </c>
      <c r="B78">
        <v>165.3</v>
      </c>
      <c r="C78">
        <v>432.3</v>
      </c>
    </row>
    <row r="79" spans="1:3" x14ac:dyDescent="0.55000000000000004">
      <c r="A79" s="1">
        <v>23774</v>
      </c>
      <c r="B79">
        <v>160.30000000000001</v>
      </c>
      <c r="C79">
        <v>430.1</v>
      </c>
    </row>
    <row r="80" spans="1:3" x14ac:dyDescent="0.55000000000000004">
      <c r="A80" s="1">
        <v>23802</v>
      </c>
      <c r="B80">
        <v>159.9</v>
      </c>
      <c r="C80">
        <v>432.2</v>
      </c>
    </row>
    <row r="81" spans="1:3" x14ac:dyDescent="0.55000000000000004">
      <c r="A81" s="1">
        <v>23833</v>
      </c>
      <c r="B81">
        <v>162.6</v>
      </c>
      <c r="C81">
        <v>436.2</v>
      </c>
    </row>
    <row r="82" spans="1:3" x14ac:dyDescent="0.55000000000000004">
      <c r="A82" s="1">
        <v>23863</v>
      </c>
      <c r="B82">
        <v>158.69999999999999</v>
      </c>
      <c r="C82">
        <v>433.7</v>
      </c>
    </row>
    <row r="83" spans="1:3" x14ac:dyDescent="0.55000000000000004">
      <c r="A83" s="1">
        <v>23894</v>
      </c>
      <c r="B83">
        <v>160.5</v>
      </c>
      <c r="C83">
        <v>438.4</v>
      </c>
    </row>
    <row r="84" spans="1:3" x14ac:dyDescent="0.55000000000000004">
      <c r="A84" s="1">
        <v>23924</v>
      </c>
      <c r="B84">
        <v>161.80000000000001</v>
      </c>
      <c r="C84">
        <v>442.1</v>
      </c>
    </row>
    <row r="85" spans="1:3" x14ac:dyDescent="0.55000000000000004">
      <c r="A85" s="1">
        <v>23955</v>
      </c>
      <c r="B85">
        <v>161.19999999999999</v>
      </c>
      <c r="C85">
        <v>443.3</v>
      </c>
    </row>
    <row r="86" spans="1:3" x14ac:dyDescent="0.55000000000000004">
      <c r="A86" s="1">
        <v>23986</v>
      </c>
      <c r="B86">
        <v>163.9</v>
      </c>
      <c r="C86">
        <v>448.4</v>
      </c>
    </row>
    <row r="87" spans="1:3" x14ac:dyDescent="0.55000000000000004">
      <c r="A87" s="1">
        <v>24016</v>
      </c>
      <c r="B87">
        <v>166.5</v>
      </c>
      <c r="C87">
        <v>453.6</v>
      </c>
    </row>
    <row r="88" spans="1:3" x14ac:dyDescent="0.55000000000000004">
      <c r="A88" s="1">
        <v>24047</v>
      </c>
      <c r="B88">
        <v>168.2</v>
      </c>
      <c r="C88">
        <v>456.7</v>
      </c>
    </row>
    <row r="89" spans="1:3" x14ac:dyDescent="0.55000000000000004">
      <c r="A89" s="1">
        <v>24077</v>
      </c>
      <c r="B89">
        <v>172.6</v>
      </c>
      <c r="C89">
        <v>463.1</v>
      </c>
    </row>
    <row r="90" spans="1:3" x14ac:dyDescent="0.55000000000000004">
      <c r="A90" s="1">
        <v>24108</v>
      </c>
      <c r="B90">
        <v>173.8</v>
      </c>
      <c r="C90">
        <v>467.1</v>
      </c>
    </row>
    <row r="91" spans="1:3" x14ac:dyDescent="0.55000000000000004">
      <c r="A91" s="1">
        <v>24139</v>
      </c>
      <c r="B91">
        <v>168.6</v>
      </c>
      <c r="C91">
        <v>463.7</v>
      </c>
    </row>
    <row r="92" spans="1:3" x14ac:dyDescent="0.55000000000000004">
      <c r="A92" s="1">
        <v>24167</v>
      </c>
      <c r="B92">
        <v>168.7</v>
      </c>
      <c r="C92">
        <v>465.9</v>
      </c>
    </row>
    <row r="93" spans="1:3" x14ac:dyDescent="0.55000000000000004">
      <c r="A93" s="1">
        <v>24198</v>
      </c>
      <c r="B93">
        <v>172.4</v>
      </c>
      <c r="C93">
        <v>470.1</v>
      </c>
    </row>
    <row r="94" spans="1:3" x14ac:dyDescent="0.55000000000000004">
      <c r="A94" s="1">
        <v>24228</v>
      </c>
      <c r="B94">
        <v>168</v>
      </c>
      <c r="C94">
        <v>466.2</v>
      </c>
    </row>
    <row r="95" spans="1:3" x14ac:dyDescent="0.55000000000000004">
      <c r="A95" s="1">
        <v>24259</v>
      </c>
      <c r="B95">
        <v>170</v>
      </c>
      <c r="C95">
        <v>469.6</v>
      </c>
    </row>
    <row r="96" spans="1:3" x14ac:dyDescent="0.55000000000000004">
      <c r="A96" s="1">
        <v>24289</v>
      </c>
      <c r="B96">
        <v>169.2</v>
      </c>
      <c r="C96">
        <v>470.3</v>
      </c>
    </row>
    <row r="97" spans="1:3" x14ac:dyDescent="0.55000000000000004">
      <c r="A97" s="1">
        <v>24320</v>
      </c>
      <c r="B97">
        <v>168.3</v>
      </c>
      <c r="C97">
        <v>470.1</v>
      </c>
    </row>
    <row r="98" spans="1:3" x14ac:dyDescent="0.55000000000000004">
      <c r="A98" s="1">
        <v>24351</v>
      </c>
      <c r="B98">
        <v>171.1</v>
      </c>
      <c r="C98">
        <v>474.6</v>
      </c>
    </row>
    <row r="99" spans="1:3" x14ac:dyDescent="0.55000000000000004">
      <c r="A99" s="1">
        <v>24381</v>
      </c>
      <c r="B99">
        <v>171.6</v>
      </c>
      <c r="C99">
        <v>476.9</v>
      </c>
    </row>
    <row r="100" spans="1:3" x14ac:dyDescent="0.55000000000000004">
      <c r="A100" s="1">
        <v>24412</v>
      </c>
      <c r="B100">
        <v>172.9</v>
      </c>
      <c r="C100">
        <v>478.1</v>
      </c>
    </row>
    <row r="101" spans="1:3" x14ac:dyDescent="0.55000000000000004">
      <c r="A101" s="1">
        <v>24442</v>
      </c>
      <c r="B101">
        <v>176.9</v>
      </c>
      <c r="C101">
        <v>483.7</v>
      </c>
    </row>
    <row r="102" spans="1:3" x14ac:dyDescent="0.55000000000000004">
      <c r="A102" s="1">
        <v>24473</v>
      </c>
      <c r="B102">
        <v>176.6</v>
      </c>
      <c r="C102">
        <v>486.4</v>
      </c>
    </row>
    <row r="103" spans="1:3" x14ac:dyDescent="0.55000000000000004">
      <c r="A103" s="1">
        <v>24504</v>
      </c>
      <c r="B103">
        <v>171.6</v>
      </c>
      <c r="C103">
        <v>483.6</v>
      </c>
    </row>
    <row r="104" spans="1:3" x14ac:dyDescent="0.55000000000000004">
      <c r="A104" s="1">
        <v>24532</v>
      </c>
      <c r="B104">
        <v>172.9</v>
      </c>
      <c r="C104">
        <v>488.1</v>
      </c>
    </row>
    <row r="105" spans="1:3" x14ac:dyDescent="0.55000000000000004">
      <c r="A105" s="1">
        <v>24563</v>
      </c>
      <c r="B105">
        <v>174.7</v>
      </c>
      <c r="C105">
        <v>492.9</v>
      </c>
    </row>
    <row r="106" spans="1:3" x14ac:dyDescent="0.55000000000000004">
      <c r="A106" s="1">
        <v>24593</v>
      </c>
      <c r="B106">
        <v>172.3</v>
      </c>
      <c r="C106">
        <v>493.3</v>
      </c>
    </row>
    <row r="107" spans="1:3" x14ac:dyDescent="0.55000000000000004">
      <c r="A107" s="1">
        <v>24624</v>
      </c>
      <c r="B107">
        <v>175.6</v>
      </c>
      <c r="C107">
        <v>500.9</v>
      </c>
    </row>
    <row r="108" spans="1:3" x14ac:dyDescent="0.55000000000000004">
      <c r="A108" s="1">
        <v>24654</v>
      </c>
      <c r="B108">
        <v>177.2</v>
      </c>
      <c r="C108">
        <v>506.2</v>
      </c>
    </row>
    <row r="109" spans="1:3" x14ac:dyDescent="0.55000000000000004">
      <c r="A109" s="1">
        <v>24685</v>
      </c>
      <c r="B109">
        <v>177.2</v>
      </c>
      <c r="C109">
        <v>508.6</v>
      </c>
    </row>
    <row r="110" spans="1:3" x14ac:dyDescent="0.55000000000000004">
      <c r="A110" s="1">
        <v>24716</v>
      </c>
      <c r="B110">
        <v>179.8</v>
      </c>
      <c r="C110">
        <v>514.20000000000005</v>
      </c>
    </row>
    <row r="111" spans="1:3" x14ac:dyDescent="0.55000000000000004">
      <c r="A111" s="1">
        <v>24746</v>
      </c>
      <c r="B111">
        <v>181.9</v>
      </c>
      <c r="C111">
        <v>519.29999999999995</v>
      </c>
    </row>
    <row r="112" spans="1:3" x14ac:dyDescent="0.55000000000000004">
      <c r="A112" s="1">
        <v>24777</v>
      </c>
      <c r="B112">
        <v>183.8</v>
      </c>
      <c r="C112">
        <v>521.6</v>
      </c>
    </row>
    <row r="113" spans="1:3" x14ac:dyDescent="0.55000000000000004">
      <c r="A113" s="1">
        <v>24807</v>
      </c>
      <c r="B113">
        <v>188.4</v>
      </c>
      <c r="C113">
        <v>528</v>
      </c>
    </row>
    <row r="114" spans="1:3" x14ac:dyDescent="0.55000000000000004">
      <c r="A114" s="1">
        <v>24838</v>
      </c>
      <c r="B114">
        <v>189.2</v>
      </c>
      <c r="C114">
        <v>531.9</v>
      </c>
    </row>
    <row r="115" spans="1:3" x14ac:dyDescent="0.55000000000000004">
      <c r="A115" s="1">
        <v>24869</v>
      </c>
      <c r="B115">
        <v>183</v>
      </c>
      <c r="C115">
        <v>528.1</v>
      </c>
    </row>
    <row r="116" spans="1:3" x14ac:dyDescent="0.55000000000000004">
      <c r="A116" s="1">
        <v>24898</v>
      </c>
      <c r="B116">
        <v>183.5</v>
      </c>
      <c r="C116">
        <v>531.6</v>
      </c>
    </row>
    <row r="117" spans="1:3" x14ac:dyDescent="0.55000000000000004">
      <c r="A117" s="1">
        <v>24929</v>
      </c>
      <c r="B117">
        <v>187.3</v>
      </c>
      <c r="C117">
        <v>536.9</v>
      </c>
    </row>
    <row r="118" spans="1:3" x14ac:dyDescent="0.55000000000000004">
      <c r="A118" s="1">
        <v>24959</v>
      </c>
      <c r="B118">
        <v>184.6</v>
      </c>
      <c r="C118">
        <v>535.4</v>
      </c>
    </row>
    <row r="119" spans="1:3" x14ac:dyDescent="0.55000000000000004">
      <c r="A119" s="1">
        <v>24990</v>
      </c>
      <c r="B119">
        <v>188.2</v>
      </c>
      <c r="C119">
        <v>542.20000000000005</v>
      </c>
    </row>
    <row r="120" spans="1:3" x14ac:dyDescent="0.55000000000000004">
      <c r="A120" s="1">
        <v>25020</v>
      </c>
      <c r="B120">
        <v>189.8</v>
      </c>
      <c r="C120">
        <v>546.20000000000005</v>
      </c>
    </row>
    <row r="121" spans="1:3" x14ac:dyDescent="0.55000000000000004">
      <c r="A121" s="1">
        <v>25051</v>
      </c>
      <c r="B121">
        <v>189.5</v>
      </c>
      <c r="C121">
        <v>547.6</v>
      </c>
    </row>
    <row r="122" spans="1:3" x14ac:dyDescent="0.55000000000000004">
      <c r="A122" s="1">
        <v>25082</v>
      </c>
      <c r="B122">
        <v>191.9</v>
      </c>
      <c r="C122">
        <v>553.1</v>
      </c>
    </row>
    <row r="123" spans="1:3" x14ac:dyDescent="0.55000000000000004">
      <c r="A123" s="1">
        <v>25112</v>
      </c>
      <c r="B123">
        <v>194.2</v>
      </c>
      <c r="C123">
        <v>558.5</v>
      </c>
    </row>
    <row r="124" spans="1:3" x14ac:dyDescent="0.55000000000000004">
      <c r="A124" s="1">
        <v>25143</v>
      </c>
      <c r="B124">
        <v>197.6</v>
      </c>
      <c r="C124">
        <v>562.5</v>
      </c>
    </row>
    <row r="125" spans="1:3" x14ac:dyDescent="0.55000000000000004">
      <c r="A125" s="1">
        <v>25173</v>
      </c>
      <c r="B125">
        <v>202.8</v>
      </c>
      <c r="C125">
        <v>569.70000000000005</v>
      </c>
    </row>
    <row r="126" spans="1:3" x14ac:dyDescent="0.55000000000000004">
      <c r="A126" s="1">
        <v>25204</v>
      </c>
      <c r="B126">
        <v>203.8</v>
      </c>
      <c r="C126">
        <v>573.5</v>
      </c>
    </row>
    <row r="127" spans="1:3" x14ac:dyDescent="0.55000000000000004">
      <c r="A127" s="1">
        <v>25235</v>
      </c>
      <c r="B127">
        <v>197.3</v>
      </c>
      <c r="C127">
        <v>569.1</v>
      </c>
    </row>
    <row r="128" spans="1:3" x14ac:dyDescent="0.55000000000000004">
      <c r="A128" s="1">
        <v>25263</v>
      </c>
      <c r="B128">
        <v>197.8</v>
      </c>
      <c r="C128">
        <v>572.79999999999995</v>
      </c>
    </row>
    <row r="129" spans="1:3" x14ac:dyDescent="0.55000000000000004">
      <c r="A129" s="1">
        <v>25294</v>
      </c>
      <c r="B129">
        <v>201.5</v>
      </c>
      <c r="C129">
        <v>577.4</v>
      </c>
    </row>
    <row r="130" spans="1:3" x14ac:dyDescent="0.55000000000000004">
      <c r="A130" s="1">
        <v>25324</v>
      </c>
      <c r="B130">
        <v>197.4</v>
      </c>
      <c r="C130">
        <v>573.5</v>
      </c>
    </row>
    <row r="131" spans="1:3" x14ac:dyDescent="0.55000000000000004">
      <c r="A131" s="1">
        <v>25355</v>
      </c>
      <c r="B131">
        <v>200.2</v>
      </c>
      <c r="C131">
        <v>578.70000000000005</v>
      </c>
    </row>
    <row r="132" spans="1:3" x14ac:dyDescent="0.55000000000000004">
      <c r="A132" s="1">
        <v>25385</v>
      </c>
      <c r="B132">
        <v>201.2</v>
      </c>
      <c r="C132">
        <v>580.6</v>
      </c>
    </row>
    <row r="133" spans="1:3" x14ac:dyDescent="0.55000000000000004">
      <c r="A133" s="1">
        <v>25416</v>
      </c>
      <c r="B133">
        <v>199.5</v>
      </c>
      <c r="C133">
        <v>578.4</v>
      </c>
    </row>
    <row r="134" spans="1:3" x14ac:dyDescent="0.55000000000000004">
      <c r="A134" s="1">
        <v>25447</v>
      </c>
      <c r="B134">
        <v>201.2</v>
      </c>
      <c r="C134">
        <v>581.29999999999995</v>
      </c>
    </row>
    <row r="135" spans="1:3" x14ac:dyDescent="0.55000000000000004">
      <c r="A135" s="1">
        <v>25477</v>
      </c>
      <c r="B135">
        <v>202.9</v>
      </c>
      <c r="C135">
        <v>583.70000000000005</v>
      </c>
    </row>
    <row r="136" spans="1:3" x14ac:dyDescent="0.55000000000000004">
      <c r="A136" s="1">
        <v>25508</v>
      </c>
      <c r="B136">
        <v>205</v>
      </c>
      <c r="C136">
        <v>584.79999999999995</v>
      </c>
    </row>
    <row r="137" spans="1:3" x14ac:dyDescent="0.55000000000000004">
      <c r="A137" s="1">
        <v>25538</v>
      </c>
      <c r="B137">
        <v>209.3</v>
      </c>
      <c r="C137">
        <v>590.1</v>
      </c>
    </row>
    <row r="138" spans="1:3" x14ac:dyDescent="0.55000000000000004">
      <c r="A138" s="1">
        <v>25569</v>
      </c>
      <c r="B138">
        <v>210.8</v>
      </c>
      <c r="C138">
        <v>592</v>
      </c>
    </row>
    <row r="139" spans="1:3" x14ac:dyDescent="0.55000000000000004">
      <c r="A139" s="1">
        <v>25600</v>
      </c>
      <c r="B139">
        <v>202</v>
      </c>
      <c r="C139">
        <v>583.4</v>
      </c>
    </row>
    <row r="140" spans="1:3" x14ac:dyDescent="0.55000000000000004">
      <c r="A140" s="1">
        <v>25628</v>
      </c>
      <c r="B140">
        <v>203.5</v>
      </c>
      <c r="C140">
        <v>587.29999999999995</v>
      </c>
    </row>
    <row r="141" spans="1:3" x14ac:dyDescent="0.55000000000000004">
      <c r="A141" s="1">
        <v>25659</v>
      </c>
      <c r="B141">
        <v>208.1</v>
      </c>
      <c r="C141">
        <v>592.9</v>
      </c>
    </row>
    <row r="142" spans="1:3" x14ac:dyDescent="0.55000000000000004">
      <c r="A142" s="1">
        <v>25689</v>
      </c>
      <c r="B142">
        <v>204.3</v>
      </c>
      <c r="C142">
        <v>590.79999999999995</v>
      </c>
    </row>
    <row r="143" spans="1:3" x14ac:dyDescent="0.55000000000000004">
      <c r="A143" s="1">
        <v>25720</v>
      </c>
      <c r="B143">
        <v>206.9</v>
      </c>
      <c r="C143">
        <v>597.5</v>
      </c>
    </row>
    <row r="144" spans="1:3" x14ac:dyDescent="0.55000000000000004">
      <c r="A144" s="1">
        <v>25750</v>
      </c>
      <c r="B144">
        <v>208.1</v>
      </c>
      <c r="C144">
        <v>601.20000000000005</v>
      </c>
    </row>
    <row r="145" spans="1:3" x14ac:dyDescent="0.55000000000000004">
      <c r="A145" s="1">
        <v>25781</v>
      </c>
      <c r="B145">
        <v>208</v>
      </c>
      <c r="C145">
        <v>603</v>
      </c>
    </row>
    <row r="146" spans="1:3" x14ac:dyDescent="0.55000000000000004">
      <c r="A146" s="1">
        <v>25812</v>
      </c>
      <c r="B146">
        <v>210.8</v>
      </c>
      <c r="C146">
        <v>608.70000000000005</v>
      </c>
    </row>
    <row r="147" spans="1:3" x14ac:dyDescent="0.55000000000000004">
      <c r="A147" s="1">
        <v>25842</v>
      </c>
      <c r="B147">
        <v>212.3</v>
      </c>
      <c r="C147">
        <v>614</v>
      </c>
    </row>
    <row r="148" spans="1:3" x14ac:dyDescent="0.55000000000000004">
      <c r="A148" s="1">
        <v>25873</v>
      </c>
      <c r="B148">
        <v>214.5</v>
      </c>
      <c r="C148">
        <v>618.20000000000005</v>
      </c>
    </row>
    <row r="149" spans="1:3" x14ac:dyDescent="0.55000000000000004">
      <c r="A149" s="1">
        <v>25903</v>
      </c>
      <c r="B149">
        <v>220.1</v>
      </c>
      <c r="C149">
        <v>627.79999999999995</v>
      </c>
    </row>
    <row r="150" spans="1:3" x14ac:dyDescent="0.55000000000000004">
      <c r="A150" s="1">
        <v>25934</v>
      </c>
      <c r="B150">
        <v>220.4</v>
      </c>
      <c r="C150">
        <v>635.5</v>
      </c>
    </row>
    <row r="151" spans="1:3" x14ac:dyDescent="0.55000000000000004">
      <c r="A151" s="1">
        <v>25965</v>
      </c>
      <c r="B151">
        <v>214.3</v>
      </c>
      <c r="C151">
        <v>638</v>
      </c>
    </row>
    <row r="152" spans="1:3" x14ac:dyDescent="0.55000000000000004">
      <c r="A152" s="1">
        <v>25993</v>
      </c>
      <c r="B152">
        <v>216.4</v>
      </c>
      <c r="C152">
        <v>650</v>
      </c>
    </row>
    <row r="153" spans="1:3" x14ac:dyDescent="0.55000000000000004">
      <c r="A153" s="1">
        <v>26024</v>
      </c>
      <c r="B153">
        <v>221.4</v>
      </c>
      <c r="C153">
        <v>663.5</v>
      </c>
    </row>
    <row r="154" spans="1:3" x14ac:dyDescent="0.55000000000000004">
      <c r="A154" s="1">
        <v>26054</v>
      </c>
      <c r="B154">
        <v>218.8</v>
      </c>
      <c r="C154">
        <v>666.1</v>
      </c>
    </row>
    <row r="155" spans="1:3" x14ac:dyDescent="0.55000000000000004">
      <c r="A155" s="1">
        <v>26085</v>
      </c>
      <c r="B155">
        <v>222.9</v>
      </c>
      <c r="C155">
        <v>675.9</v>
      </c>
    </row>
    <row r="156" spans="1:3" x14ac:dyDescent="0.55000000000000004">
      <c r="A156" s="1">
        <v>26115</v>
      </c>
      <c r="B156">
        <v>225.1</v>
      </c>
      <c r="C156">
        <v>682.3</v>
      </c>
    </row>
    <row r="157" spans="1:3" x14ac:dyDescent="0.55000000000000004">
      <c r="A157" s="1">
        <v>26146</v>
      </c>
      <c r="B157">
        <v>223.6</v>
      </c>
      <c r="C157">
        <v>683.7</v>
      </c>
    </row>
    <row r="158" spans="1:3" x14ac:dyDescent="0.55000000000000004">
      <c r="A158" s="1">
        <v>26177</v>
      </c>
      <c r="B158">
        <v>225.4</v>
      </c>
      <c r="C158">
        <v>689.7</v>
      </c>
    </row>
    <row r="159" spans="1:3" x14ac:dyDescent="0.55000000000000004">
      <c r="A159" s="1">
        <v>26207</v>
      </c>
      <c r="B159">
        <v>226.6</v>
      </c>
      <c r="C159">
        <v>695.6</v>
      </c>
    </row>
    <row r="160" spans="1:3" x14ac:dyDescent="0.55000000000000004">
      <c r="A160" s="1">
        <v>26238</v>
      </c>
      <c r="B160">
        <v>228.8</v>
      </c>
      <c r="C160">
        <v>701.2</v>
      </c>
    </row>
    <row r="161" spans="1:3" x14ac:dyDescent="0.55000000000000004">
      <c r="A161" s="1">
        <v>26268</v>
      </c>
      <c r="B161">
        <v>234.5</v>
      </c>
      <c r="C161">
        <v>711.2</v>
      </c>
    </row>
    <row r="162" spans="1:3" x14ac:dyDescent="0.55000000000000004">
      <c r="A162" s="1">
        <v>26299</v>
      </c>
      <c r="B162">
        <v>235</v>
      </c>
      <c r="C162">
        <v>720</v>
      </c>
    </row>
    <row r="163" spans="1:3" x14ac:dyDescent="0.55000000000000004">
      <c r="A163" s="1">
        <v>26330</v>
      </c>
      <c r="B163">
        <v>228.9</v>
      </c>
      <c r="C163">
        <v>722.2</v>
      </c>
    </row>
    <row r="164" spans="1:3" x14ac:dyDescent="0.55000000000000004">
      <c r="A164" s="1">
        <v>26359</v>
      </c>
      <c r="B164">
        <v>231.7</v>
      </c>
      <c r="C164">
        <v>733.7</v>
      </c>
    </row>
    <row r="165" spans="1:3" x14ac:dyDescent="0.55000000000000004">
      <c r="A165" s="1">
        <v>26390</v>
      </c>
      <c r="B165">
        <v>236.9</v>
      </c>
      <c r="C165">
        <v>743.8</v>
      </c>
    </row>
    <row r="166" spans="1:3" x14ac:dyDescent="0.55000000000000004">
      <c r="A166" s="1">
        <v>26420</v>
      </c>
      <c r="B166">
        <v>232.2</v>
      </c>
      <c r="C166">
        <v>742.6</v>
      </c>
    </row>
    <row r="167" spans="1:3" x14ac:dyDescent="0.55000000000000004">
      <c r="A167" s="1">
        <v>26451</v>
      </c>
      <c r="B167">
        <v>236.1</v>
      </c>
      <c r="C167">
        <v>753.2</v>
      </c>
    </row>
    <row r="168" spans="1:3" x14ac:dyDescent="0.55000000000000004">
      <c r="A168" s="1">
        <v>26481</v>
      </c>
      <c r="B168">
        <v>239.1</v>
      </c>
      <c r="C168">
        <v>763</v>
      </c>
    </row>
    <row r="169" spans="1:3" x14ac:dyDescent="0.55000000000000004">
      <c r="A169" s="1">
        <v>26512</v>
      </c>
      <c r="B169">
        <v>238.7</v>
      </c>
      <c r="C169">
        <v>767</v>
      </c>
    </row>
    <row r="170" spans="1:3" x14ac:dyDescent="0.55000000000000004">
      <c r="A170" s="1">
        <v>26543</v>
      </c>
      <c r="B170">
        <v>241.9</v>
      </c>
      <c r="C170">
        <v>775.2</v>
      </c>
    </row>
    <row r="171" spans="1:3" x14ac:dyDescent="0.55000000000000004">
      <c r="A171" s="1">
        <v>26573</v>
      </c>
      <c r="B171">
        <v>244.2</v>
      </c>
      <c r="C171">
        <v>783.6</v>
      </c>
    </row>
    <row r="172" spans="1:3" x14ac:dyDescent="0.55000000000000004">
      <c r="A172" s="1">
        <v>26604</v>
      </c>
      <c r="B172">
        <v>247.7</v>
      </c>
      <c r="C172">
        <v>790.2</v>
      </c>
    </row>
    <row r="173" spans="1:3" x14ac:dyDescent="0.55000000000000004">
      <c r="A173" s="1">
        <v>26634</v>
      </c>
      <c r="B173">
        <v>256.10000000000002</v>
      </c>
      <c r="C173">
        <v>803.1</v>
      </c>
    </row>
    <row r="174" spans="1:3" x14ac:dyDescent="0.55000000000000004">
      <c r="A174" s="1">
        <v>26665</v>
      </c>
      <c r="B174">
        <v>256.39999999999998</v>
      </c>
      <c r="C174">
        <v>812.3</v>
      </c>
    </row>
    <row r="175" spans="1:3" x14ac:dyDescent="0.55000000000000004">
      <c r="A175" s="1">
        <v>26696</v>
      </c>
      <c r="B175">
        <v>248.4</v>
      </c>
      <c r="C175">
        <v>810.1</v>
      </c>
    </row>
    <row r="176" spans="1:3" x14ac:dyDescent="0.55000000000000004">
      <c r="A176" s="1">
        <v>26724</v>
      </c>
      <c r="B176">
        <v>248.8</v>
      </c>
      <c r="C176">
        <v>815.6</v>
      </c>
    </row>
    <row r="177" spans="1:3" x14ac:dyDescent="0.55000000000000004">
      <c r="A177" s="1">
        <v>26755</v>
      </c>
      <c r="B177">
        <v>254</v>
      </c>
      <c r="C177">
        <v>825.4</v>
      </c>
    </row>
    <row r="178" spans="1:3" x14ac:dyDescent="0.55000000000000004">
      <c r="A178" s="1">
        <v>26785</v>
      </c>
      <c r="B178">
        <v>250.8</v>
      </c>
      <c r="C178">
        <v>825.8</v>
      </c>
    </row>
    <row r="179" spans="1:3" x14ac:dyDescent="0.55000000000000004">
      <c r="A179" s="1">
        <v>26816</v>
      </c>
      <c r="B179">
        <v>256.39999999999998</v>
      </c>
      <c r="C179">
        <v>837.2</v>
      </c>
    </row>
    <row r="180" spans="1:3" x14ac:dyDescent="0.55000000000000004">
      <c r="A180" s="1">
        <v>26846</v>
      </c>
      <c r="B180">
        <v>258.10000000000002</v>
      </c>
      <c r="C180">
        <v>840.7</v>
      </c>
    </row>
    <row r="181" spans="1:3" x14ac:dyDescent="0.55000000000000004">
      <c r="A181" s="1">
        <v>26877</v>
      </c>
      <c r="B181">
        <v>255.6</v>
      </c>
      <c r="C181">
        <v>837.4</v>
      </c>
    </row>
    <row r="182" spans="1:3" x14ac:dyDescent="0.55000000000000004">
      <c r="A182" s="1">
        <v>26908</v>
      </c>
      <c r="B182">
        <v>256.5</v>
      </c>
      <c r="C182">
        <v>836</v>
      </c>
    </row>
    <row r="183" spans="1:3" x14ac:dyDescent="0.55000000000000004">
      <c r="A183" s="1">
        <v>26938</v>
      </c>
      <c r="B183">
        <v>258.3</v>
      </c>
      <c r="C183">
        <v>839.3</v>
      </c>
    </row>
    <row r="184" spans="1:3" x14ac:dyDescent="0.55000000000000004">
      <c r="A184" s="1">
        <v>26969</v>
      </c>
      <c r="B184">
        <v>262.7</v>
      </c>
      <c r="C184">
        <v>845.3</v>
      </c>
    </row>
    <row r="185" spans="1:3" x14ac:dyDescent="0.55000000000000004">
      <c r="A185" s="1">
        <v>26999</v>
      </c>
      <c r="B185">
        <v>270.2</v>
      </c>
      <c r="C185">
        <v>856.5</v>
      </c>
    </row>
    <row r="186" spans="1:3" x14ac:dyDescent="0.55000000000000004">
      <c r="A186" s="1">
        <v>27030</v>
      </c>
      <c r="B186">
        <v>268.60000000000002</v>
      </c>
      <c r="C186">
        <v>861.5</v>
      </c>
    </row>
    <row r="187" spans="1:3" x14ac:dyDescent="0.55000000000000004">
      <c r="A187" s="1">
        <v>27061</v>
      </c>
      <c r="B187">
        <v>261.10000000000002</v>
      </c>
      <c r="C187">
        <v>859.8</v>
      </c>
    </row>
    <row r="188" spans="1:3" x14ac:dyDescent="0.55000000000000004">
      <c r="A188" s="1">
        <v>27089</v>
      </c>
      <c r="B188">
        <v>263.5</v>
      </c>
      <c r="C188">
        <v>869.9</v>
      </c>
    </row>
    <row r="189" spans="1:3" x14ac:dyDescent="0.55000000000000004">
      <c r="A189" s="1">
        <v>27120</v>
      </c>
      <c r="B189">
        <v>268.5</v>
      </c>
      <c r="C189">
        <v>878.6</v>
      </c>
    </row>
    <row r="190" spans="1:3" x14ac:dyDescent="0.55000000000000004">
      <c r="A190" s="1">
        <v>27150</v>
      </c>
      <c r="B190">
        <v>263.3</v>
      </c>
      <c r="C190">
        <v>873.4</v>
      </c>
    </row>
    <row r="191" spans="1:3" x14ac:dyDescent="0.55000000000000004">
      <c r="A191" s="1">
        <v>27181</v>
      </c>
      <c r="B191">
        <v>268.3</v>
      </c>
      <c r="C191">
        <v>881.9</v>
      </c>
    </row>
    <row r="192" spans="1:3" x14ac:dyDescent="0.55000000000000004">
      <c r="A192" s="1">
        <v>27211</v>
      </c>
      <c r="B192">
        <v>270.10000000000002</v>
      </c>
      <c r="C192">
        <v>886</v>
      </c>
    </row>
    <row r="193" spans="1:3" x14ac:dyDescent="0.55000000000000004">
      <c r="A193" s="1">
        <v>27242</v>
      </c>
      <c r="B193">
        <v>268.10000000000002</v>
      </c>
      <c r="C193">
        <v>882.9</v>
      </c>
    </row>
    <row r="194" spans="1:3" x14ac:dyDescent="0.55000000000000004">
      <c r="A194" s="1">
        <v>27273</v>
      </c>
      <c r="B194">
        <v>269.7</v>
      </c>
      <c r="C194">
        <v>884.7</v>
      </c>
    </row>
    <row r="195" spans="1:3" x14ac:dyDescent="0.55000000000000004">
      <c r="A195" s="1">
        <v>27303</v>
      </c>
      <c r="B195">
        <v>271.7</v>
      </c>
      <c r="C195">
        <v>890.4</v>
      </c>
    </row>
    <row r="196" spans="1:3" x14ac:dyDescent="0.55000000000000004">
      <c r="A196" s="1">
        <v>27334</v>
      </c>
      <c r="B196">
        <v>275.7</v>
      </c>
      <c r="C196">
        <v>895.4</v>
      </c>
    </row>
    <row r="197" spans="1:3" x14ac:dyDescent="0.55000000000000004">
      <c r="A197" s="1">
        <v>27364</v>
      </c>
      <c r="B197">
        <v>281.8</v>
      </c>
      <c r="C197">
        <v>903.5</v>
      </c>
    </row>
    <row r="198" spans="1:3" x14ac:dyDescent="0.55000000000000004">
      <c r="A198" s="1">
        <v>27395</v>
      </c>
      <c r="B198">
        <v>278.5</v>
      </c>
      <c r="C198">
        <v>908</v>
      </c>
    </row>
    <row r="199" spans="1:3" x14ac:dyDescent="0.55000000000000004">
      <c r="A199" s="1">
        <v>27426</v>
      </c>
      <c r="B199">
        <v>269.89999999999998</v>
      </c>
      <c r="C199">
        <v>908.7</v>
      </c>
    </row>
    <row r="200" spans="1:3" x14ac:dyDescent="0.55000000000000004">
      <c r="A200" s="1">
        <v>27454</v>
      </c>
      <c r="B200">
        <v>272.89999999999998</v>
      </c>
      <c r="C200">
        <v>924.4</v>
      </c>
    </row>
    <row r="201" spans="1:3" x14ac:dyDescent="0.55000000000000004">
      <c r="A201" s="1">
        <v>27485</v>
      </c>
      <c r="B201">
        <v>277.7</v>
      </c>
      <c r="C201">
        <v>941.1</v>
      </c>
    </row>
    <row r="202" spans="1:3" x14ac:dyDescent="0.55000000000000004">
      <c r="A202" s="1">
        <v>27515</v>
      </c>
      <c r="B202">
        <v>274.39999999999998</v>
      </c>
      <c r="C202">
        <v>946.2</v>
      </c>
    </row>
    <row r="203" spans="1:3" x14ac:dyDescent="0.55000000000000004">
      <c r="A203" s="1">
        <v>27546</v>
      </c>
      <c r="B203">
        <v>282.3</v>
      </c>
      <c r="C203">
        <v>966.9</v>
      </c>
    </row>
    <row r="204" spans="1:3" x14ac:dyDescent="0.55000000000000004">
      <c r="A204" s="1">
        <v>27576</v>
      </c>
      <c r="B204">
        <v>284.39999999999998</v>
      </c>
      <c r="C204">
        <v>979.7</v>
      </c>
    </row>
    <row r="205" spans="1:3" x14ac:dyDescent="0.55000000000000004">
      <c r="A205" s="1">
        <v>27607</v>
      </c>
      <c r="B205">
        <v>282.7</v>
      </c>
      <c r="C205">
        <v>982.4</v>
      </c>
    </row>
    <row r="206" spans="1:3" x14ac:dyDescent="0.55000000000000004">
      <c r="A206" s="1">
        <v>27638</v>
      </c>
      <c r="B206">
        <v>284.3</v>
      </c>
      <c r="C206">
        <v>988.4</v>
      </c>
    </row>
    <row r="207" spans="1:3" x14ac:dyDescent="0.55000000000000004">
      <c r="A207" s="1">
        <v>27668</v>
      </c>
      <c r="B207">
        <v>284.89999999999998</v>
      </c>
      <c r="C207">
        <v>995.6</v>
      </c>
    </row>
    <row r="208" spans="1:3" x14ac:dyDescent="0.55000000000000004">
      <c r="A208" s="1">
        <v>27699</v>
      </c>
      <c r="B208">
        <v>289.89999999999998</v>
      </c>
      <c r="C208">
        <v>1004.8</v>
      </c>
    </row>
    <row r="209" spans="1:3" x14ac:dyDescent="0.55000000000000004">
      <c r="A209" s="1">
        <v>27729</v>
      </c>
      <c r="B209">
        <v>295.3</v>
      </c>
      <c r="C209">
        <v>1017.8</v>
      </c>
    </row>
    <row r="210" spans="1:3" x14ac:dyDescent="0.55000000000000004">
      <c r="A210" s="1">
        <v>27760</v>
      </c>
      <c r="B210">
        <v>293.2</v>
      </c>
      <c r="C210">
        <v>1028.3</v>
      </c>
    </row>
    <row r="211" spans="1:3" x14ac:dyDescent="0.55000000000000004">
      <c r="A211" s="1">
        <v>27791</v>
      </c>
      <c r="B211">
        <v>285.3</v>
      </c>
      <c r="C211">
        <v>1034.2</v>
      </c>
    </row>
    <row r="212" spans="1:3" x14ac:dyDescent="0.55000000000000004">
      <c r="A212" s="1">
        <v>27820</v>
      </c>
      <c r="B212">
        <v>287.7</v>
      </c>
      <c r="C212">
        <v>1047.7</v>
      </c>
    </row>
    <row r="213" spans="1:3" x14ac:dyDescent="0.55000000000000004">
      <c r="A213" s="1">
        <v>27851</v>
      </c>
      <c r="B213">
        <v>296.10000000000002</v>
      </c>
      <c r="C213">
        <v>1066.9000000000001</v>
      </c>
    </row>
    <row r="214" spans="1:3" x14ac:dyDescent="0.55000000000000004">
      <c r="A214" s="1">
        <v>27881</v>
      </c>
      <c r="B214">
        <v>291.3</v>
      </c>
      <c r="C214">
        <v>1070.3</v>
      </c>
    </row>
    <row r="215" spans="1:3" x14ac:dyDescent="0.55000000000000004">
      <c r="A215" s="1">
        <v>27912</v>
      </c>
      <c r="B215">
        <v>295.60000000000002</v>
      </c>
      <c r="C215">
        <v>1080.8</v>
      </c>
    </row>
    <row r="216" spans="1:3" x14ac:dyDescent="0.55000000000000004">
      <c r="A216" s="1">
        <v>27942</v>
      </c>
      <c r="B216">
        <v>298.39999999999998</v>
      </c>
      <c r="C216">
        <v>1091.5999999999999</v>
      </c>
    </row>
    <row r="217" spans="1:3" x14ac:dyDescent="0.55000000000000004">
      <c r="A217" s="1">
        <v>27973</v>
      </c>
      <c r="B217">
        <v>297.10000000000002</v>
      </c>
      <c r="C217">
        <v>1097.3</v>
      </c>
    </row>
    <row r="218" spans="1:3" x14ac:dyDescent="0.55000000000000004">
      <c r="A218" s="1">
        <v>28004</v>
      </c>
      <c r="B218">
        <v>298.60000000000002</v>
      </c>
      <c r="C218">
        <v>1108.4000000000001</v>
      </c>
    </row>
    <row r="219" spans="1:3" x14ac:dyDescent="0.55000000000000004">
      <c r="A219" s="1">
        <v>28034</v>
      </c>
      <c r="B219">
        <v>302.89999999999998</v>
      </c>
      <c r="C219">
        <v>1125.0999999999999</v>
      </c>
    </row>
    <row r="220" spans="1:3" x14ac:dyDescent="0.55000000000000004">
      <c r="A220" s="1">
        <v>28065</v>
      </c>
      <c r="B220">
        <v>305.7</v>
      </c>
      <c r="C220">
        <v>1135</v>
      </c>
    </row>
    <row r="221" spans="1:3" x14ac:dyDescent="0.55000000000000004">
      <c r="A221" s="1">
        <v>28095</v>
      </c>
      <c r="B221">
        <v>314.5</v>
      </c>
      <c r="C221">
        <v>1153.5</v>
      </c>
    </row>
    <row r="222" spans="1:3" x14ac:dyDescent="0.55000000000000004">
      <c r="A222" s="1">
        <v>28126</v>
      </c>
      <c r="B222">
        <v>313.60000000000002</v>
      </c>
      <c r="C222">
        <v>1167.5</v>
      </c>
    </row>
    <row r="223" spans="1:3" x14ac:dyDescent="0.55000000000000004">
      <c r="A223" s="1">
        <v>28157</v>
      </c>
      <c r="B223">
        <v>304.89999999999998</v>
      </c>
      <c r="C223">
        <v>1169.9000000000001</v>
      </c>
    </row>
    <row r="224" spans="1:3" x14ac:dyDescent="0.55000000000000004">
      <c r="A224" s="1">
        <v>28185</v>
      </c>
      <c r="B224">
        <v>308.2</v>
      </c>
      <c r="C224">
        <v>1185.3</v>
      </c>
    </row>
    <row r="225" spans="1:3" x14ac:dyDescent="0.55000000000000004">
      <c r="A225" s="1">
        <v>28216</v>
      </c>
      <c r="B225">
        <v>318.60000000000002</v>
      </c>
      <c r="C225">
        <v>1206.5999999999999</v>
      </c>
    </row>
    <row r="226" spans="1:3" x14ac:dyDescent="0.55000000000000004">
      <c r="A226" s="1">
        <v>28246</v>
      </c>
      <c r="B226">
        <v>311.60000000000002</v>
      </c>
      <c r="C226">
        <v>1205.5</v>
      </c>
    </row>
    <row r="227" spans="1:3" x14ac:dyDescent="0.55000000000000004">
      <c r="A227" s="1">
        <v>28277</v>
      </c>
      <c r="B227">
        <v>317.7</v>
      </c>
      <c r="C227">
        <v>1219.8</v>
      </c>
    </row>
    <row r="228" spans="1:3" x14ac:dyDescent="0.55000000000000004">
      <c r="A228" s="1">
        <v>28307</v>
      </c>
      <c r="B228">
        <v>322.2</v>
      </c>
      <c r="C228">
        <v>1232.9000000000001</v>
      </c>
    </row>
    <row r="229" spans="1:3" x14ac:dyDescent="0.55000000000000004">
      <c r="A229" s="1">
        <v>28338</v>
      </c>
      <c r="B229">
        <v>320.2</v>
      </c>
      <c r="C229">
        <v>1235.3</v>
      </c>
    </row>
    <row r="230" spans="1:3" x14ac:dyDescent="0.55000000000000004">
      <c r="A230" s="1">
        <v>28369</v>
      </c>
      <c r="B230">
        <v>323.7</v>
      </c>
      <c r="C230">
        <v>1244.7</v>
      </c>
    </row>
    <row r="231" spans="1:3" x14ac:dyDescent="0.55000000000000004">
      <c r="A231" s="1">
        <v>28399</v>
      </c>
      <c r="B231">
        <v>327.9</v>
      </c>
      <c r="C231">
        <v>1255.9000000000001</v>
      </c>
    </row>
    <row r="232" spans="1:3" x14ac:dyDescent="0.55000000000000004">
      <c r="A232" s="1">
        <v>28430</v>
      </c>
      <c r="B232">
        <v>331.4</v>
      </c>
      <c r="C232">
        <v>1260.2</v>
      </c>
    </row>
    <row r="233" spans="1:3" x14ac:dyDescent="0.55000000000000004">
      <c r="A233" s="1">
        <v>28460</v>
      </c>
      <c r="B233">
        <v>340</v>
      </c>
      <c r="C233">
        <v>1273</v>
      </c>
    </row>
    <row r="234" spans="1:3" x14ac:dyDescent="0.55000000000000004">
      <c r="A234" s="1">
        <v>28491</v>
      </c>
      <c r="B234">
        <v>339.3</v>
      </c>
      <c r="C234">
        <v>1282.3</v>
      </c>
    </row>
    <row r="235" spans="1:3" x14ac:dyDescent="0.55000000000000004">
      <c r="A235" s="1">
        <v>28522</v>
      </c>
      <c r="B235">
        <v>327.9</v>
      </c>
      <c r="C235">
        <v>1276.8</v>
      </c>
    </row>
    <row r="236" spans="1:3" x14ac:dyDescent="0.55000000000000004">
      <c r="A236" s="1">
        <v>28550</v>
      </c>
      <c r="B236">
        <v>330.8</v>
      </c>
      <c r="C236">
        <v>1288.2</v>
      </c>
    </row>
    <row r="237" spans="1:3" x14ac:dyDescent="0.55000000000000004">
      <c r="A237" s="1">
        <v>28581</v>
      </c>
      <c r="B237">
        <v>343.4</v>
      </c>
      <c r="C237">
        <v>1307.4000000000001</v>
      </c>
    </row>
    <row r="238" spans="1:3" x14ac:dyDescent="0.55000000000000004">
      <c r="A238" s="1">
        <v>28611</v>
      </c>
      <c r="B238">
        <v>338.2</v>
      </c>
      <c r="C238">
        <v>1304.8</v>
      </c>
    </row>
    <row r="239" spans="1:3" x14ac:dyDescent="0.55000000000000004">
      <c r="A239" s="1">
        <v>28642</v>
      </c>
      <c r="B239">
        <v>345.2</v>
      </c>
      <c r="C239">
        <v>1319</v>
      </c>
    </row>
    <row r="240" spans="1:3" x14ac:dyDescent="0.55000000000000004">
      <c r="A240" s="1">
        <v>28672</v>
      </c>
      <c r="B240">
        <v>349.5</v>
      </c>
      <c r="C240">
        <v>1330.1</v>
      </c>
    </row>
    <row r="241" spans="1:3" x14ac:dyDescent="0.55000000000000004">
      <c r="A241" s="1">
        <v>28703</v>
      </c>
      <c r="B241">
        <v>347.5</v>
      </c>
      <c r="C241">
        <v>1331.4</v>
      </c>
    </row>
    <row r="242" spans="1:3" x14ac:dyDescent="0.55000000000000004">
      <c r="A242" s="1">
        <v>28734</v>
      </c>
      <c r="B242">
        <v>352.7</v>
      </c>
      <c r="C242">
        <v>1344.7</v>
      </c>
    </row>
    <row r="243" spans="1:3" x14ac:dyDescent="0.55000000000000004">
      <c r="A243" s="1">
        <v>28764</v>
      </c>
      <c r="B243">
        <v>354.9</v>
      </c>
      <c r="C243">
        <v>1355.3</v>
      </c>
    </row>
    <row r="244" spans="1:3" x14ac:dyDescent="0.55000000000000004">
      <c r="A244" s="1">
        <v>28795</v>
      </c>
      <c r="B244">
        <v>358.5</v>
      </c>
      <c r="C244">
        <v>1358.1</v>
      </c>
    </row>
    <row r="245" spans="1:3" x14ac:dyDescent="0.55000000000000004">
      <c r="A245" s="1">
        <v>28825</v>
      </c>
      <c r="B245">
        <v>367.9</v>
      </c>
      <c r="C245">
        <v>1370.8</v>
      </c>
    </row>
    <row r="246" spans="1:3" x14ac:dyDescent="0.55000000000000004">
      <c r="A246" s="1">
        <v>28856</v>
      </c>
      <c r="B246">
        <v>363.3</v>
      </c>
      <c r="C246">
        <v>1375.2</v>
      </c>
    </row>
    <row r="247" spans="1:3" x14ac:dyDescent="0.55000000000000004">
      <c r="A247" s="1">
        <v>28887</v>
      </c>
      <c r="B247">
        <v>351.7</v>
      </c>
      <c r="C247">
        <v>1369.3</v>
      </c>
    </row>
    <row r="248" spans="1:3" x14ac:dyDescent="0.55000000000000004">
      <c r="A248" s="1">
        <v>28915</v>
      </c>
      <c r="B248">
        <v>356.1</v>
      </c>
      <c r="C248">
        <v>1384</v>
      </c>
    </row>
    <row r="249" spans="1:3" x14ac:dyDescent="0.55000000000000004">
      <c r="A249" s="1">
        <v>28946</v>
      </c>
      <c r="B249">
        <v>371.3</v>
      </c>
      <c r="C249">
        <v>1408.4</v>
      </c>
    </row>
    <row r="250" spans="1:3" x14ac:dyDescent="0.55000000000000004">
      <c r="A250" s="1">
        <v>28976</v>
      </c>
      <c r="B250">
        <v>362.2</v>
      </c>
      <c r="C250">
        <v>1402.7</v>
      </c>
    </row>
    <row r="251" spans="1:3" x14ac:dyDescent="0.55000000000000004">
      <c r="A251" s="1">
        <v>29007</v>
      </c>
      <c r="B251">
        <v>371.9</v>
      </c>
      <c r="C251">
        <v>1422.5</v>
      </c>
    </row>
    <row r="252" spans="1:3" x14ac:dyDescent="0.55000000000000004">
      <c r="A252" s="1">
        <v>29037</v>
      </c>
      <c r="B252">
        <v>378.4</v>
      </c>
      <c r="C252">
        <v>1439.3</v>
      </c>
    </row>
    <row r="253" spans="1:3" x14ac:dyDescent="0.55000000000000004">
      <c r="A253" s="1">
        <v>29068</v>
      </c>
      <c r="B253">
        <v>376.9</v>
      </c>
      <c r="C253">
        <v>1444.3</v>
      </c>
    </row>
    <row r="254" spans="1:3" x14ac:dyDescent="0.55000000000000004">
      <c r="A254" s="1">
        <v>29099</v>
      </c>
      <c r="B254">
        <v>380.5</v>
      </c>
      <c r="C254">
        <v>1454.5</v>
      </c>
    </row>
    <row r="255" spans="1:3" x14ac:dyDescent="0.55000000000000004">
      <c r="A255" s="1">
        <v>29129</v>
      </c>
      <c r="B255">
        <v>382.6</v>
      </c>
      <c r="C255">
        <v>1463.6</v>
      </c>
    </row>
    <row r="256" spans="1:3" x14ac:dyDescent="0.55000000000000004">
      <c r="A256" s="1">
        <v>29160</v>
      </c>
      <c r="B256">
        <v>384.4</v>
      </c>
      <c r="C256">
        <v>1466.4</v>
      </c>
    </row>
    <row r="257" spans="1:3" x14ac:dyDescent="0.55000000000000004">
      <c r="A257" s="1">
        <v>29190</v>
      </c>
      <c r="B257">
        <v>393.2</v>
      </c>
      <c r="C257">
        <v>1479</v>
      </c>
    </row>
    <row r="258" spans="1:3" x14ac:dyDescent="0.55000000000000004">
      <c r="A258" s="1">
        <v>29221</v>
      </c>
      <c r="B258">
        <v>390.4</v>
      </c>
      <c r="C258">
        <v>1486.2</v>
      </c>
    </row>
    <row r="259" spans="1:3" x14ac:dyDescent="0.55000000000000004">
      <c r="A259" s="1">
        <v>29252</v>
      </c>
      <c r="B259">
        <v>380.8</v>
      </c>
      <c r="C259">
        <v>1486.3</v>
      </c>
    </row>
    <row r="260" spans="1:3" x14ac:dyDescent="0.55000000000000004">
      <c r="A260" s="1">
        <v>29281</v>
      </c>
      <c r="B260">
        <v>382.2</v>
      </c>
      <c r="C260">
        <v>1497.2</v>
      </c>
    </row>
    <row r="261" spans="1:3" x14ac:dyDescent="0.55000000000000004">
      <c r="A261" s="1">
        <v>29312</v>
      </c>
      <c r="B261">
        <v>386.7</v>
      </c>
      <c r="C261">
        <v>1507.7</v>
      </c>
    </row>
    <row r="262" spans="1:3" x14ac:dyDescent="0.55000000000000004">
      <c r="A262" s="1">
        <v>29342</v>
      </c>
      <c r="B262">
        <v>377.8</v>
      </c>
      <c r="C262">
        <v>1504.2</v>
      </c>
    </row>
    <row r="263" spans="1:3" x14ac:dyDescent="0.55000000000000004">
      <c r="A263" s="1">
        <v>29373</v>
      </c>
      <c r="B263">
        <v>387.3</v>
      </c>
      <c r="C263">
        <v>1527.4</v>
      </c>
    </row>
    <row r="264" spans="1:3" x14ac:dyDescent="0.55000000000000004">
      <c r="A264" s="1">
        <v>29403</v>
      </c>
      <c r="B264">
        <v>394.6</v>
      </c>
      <c r="C264">
        <v>1549.1</v>
      </c>
    </row>
    <row r="265" spans="1:3" x14ac:dyDescent="0.55000000000000004">
      <c r="A265" s="1">
        <v>29434</v>
      </c>
      <c r="B265">
        <v>398.3</v>
      </c>
      <c r="C265">
        <v>1560.7</v>
      </c>
    </row>
    <row r="266" spans="1:3" x14ac:dyDescent="0.55000000000000004">
      <c r="A266" s="1">
        <v>29465</v>
      </c>
      <c r="B266">
        <v>404.7</v>
      </c>
      <c r="C266">
        <v>1573.1</v>
      </c>
    </row>
    <row r="267" spans="1:3" x14ac:dyDescent="0.55000000000000004">
      <c r="A267" s="1">
        <v>29495</v>
      </c>
      <c r="B267">
        <v>410.7</v>
      </c>
      <c r="C267">
        <v>1588.5</v>
      </c>
    </row>
    <row r="268" spans="1:3" x14ac:dyDescent="0.55000000000000004">
      <c r="A268" s="1">
        <v>29526</v>
      </c>
      <c r="B268">
        <v>415.8</v>
      </c>
      <c r="C268">
        <v>1599</v>
      </c>
    </row>
    <row r="269" spans="1:3" x14ac:dyDescent="0.55000000000000004">
      <c r="A269" s="1">
        <v>29556</v>
      </c>
      <c r="B269">
        <v>419.5</v>
      </c>
      <c r="C269">
        <v>1604.8</v>
      </c>
    </row>
    <row r="270" spans="1:3" x14ac:dyDescent="0.55000000000000004">
      <c r="A270" s="1">
        <v>29587</v>
      </c>
      <c r="B270">
        <v>416.4</v>
      </c>
      <c r="C270">
        <v>1610.6</v>
      </c>
    </row>
    <row r="271" spans="1:3" x14ac:dyDescent="0.55000000000000004">
      <c r="A271" s="1">
        <v>29618</v>
      </c>
      <c r="B271">
        <v>405.5</v>
      </c>
      <c r="C271">
        <v>1610.5</v>
      </c>
    </row>
    <row r="272" spans="1:3" x14ac:dyDescent="0.55000000000000004">
      <c r="A272" s="1">
        <v>29646</v>
      </c>
      <c r="B272">
        <v>412.2</v>
      </c>
      <c r="C272">
        <v>1633.2</v>
      </c>
    </row>
    <row r="273" spans="1:3" x14ac:dyDescent="0.55000000000000004">
      <c r="A273" s="1">
        <v>29677</v>
      </c>
      <c r="B273">
        <v>431</v>
      </c>
      <c r="C273">
        <v>1664.5</v>
      </c>
    </row>
    <row r="274" spans="1:3" x14ac:dyDescent="0.55000000000000004">
      <c r="A274" s="1">
        <v>29707</v>
      </c>
      <c r="B274">
        <v>418.5</v>
      </c>
      <c r="C274">
        <v>1655.4</v>
      </c>
    </row>
    <row r="275" spans="1:3" x14ac:dyDescent="0.55000000000000004">
      <c r="A275" s="1">
        <v>29738</v>
      </c>
      <c r="B275">
        <v>422.8</v>
      </c>
      <c r="C275">
        <v>1667.1</v>
      </c>
    </row>
    <row r="276" spans="1:3" x14ac:dyDescent="0.55000000000000004">
      <c r="A276" s="1">
        <v>29768</v>
      </c>
      <c r="B276">
        <v>427.7</v>
      </c>
      <c r="C276">
        <v>1685.1</v>
      </c>
    </row>
    <row r="277" spans="1:3" x14ac:dyDescent="0.55000000000000004">
      <c r="A277" s="1">
        <v>29799</v>
      </c>
      <c r="B277">
        <v>425.9</v>
      </c>
      <c r="C277">
        <v>1694.6</v>
      </c>
    </row>
    <row r="278" spans="1:3" x14ac:dyDescent="0.55000000000000004">
      <c r="A278" s="1">
        <v>29830</v>
      </c>
      <c r="B278">
        <v>427</v>
      </c>
      <c r="C278">
        <v>1706.4</v>
      </c>
    </row>
    <row r="279" spans="1:3" x14ac:dyDescent="0.55000000000000004">
      <c r="A279" s="1">
        <v>29860</v>
      </c>
      <c r="B279">
        <v>429.7</v>
      </c>
      <c r="C279">
        <v>1726.4</v>
      </c>
    </row>
    <row r="280" spans="1:3" x14ac:dyDescent="0.55000000000000004">
      <c r="A280" s="1">
        <v>29891</v>
      </c>
      <c r="B280">
        <v>435.1</v>
      </c>
      <c r="C280">
        <v>1741</v>
      </c>
    </row>
    <row r="281" spans="1:3" x14ac:dyDescent="0.55000000000000004">
      <c r="A281" s="1">
        <v>29921</v>
      </c>
      <c r="B281">
        <v>447</v>
      </c>
      <c r="C281">
        <v>1760.3</v>
      </c>
    </row>
    <row r="282" spans="1:3" x14ac:dyDescent="0.55000000000000004">
      <c r="A282" s="1">
        <v>29952</v>
      </c>
      <c r="B282">
        <v>448.4</v>
      </c>
      <c r="C282">
        <v>1772.8</v>
      </c>
    </row>
    <row r="283" spans="1:3" x14ac:dyDescent="0.55000000000000004">
      <c r="A283" s="1">
        <v>29983</v>
      </c>
      <c r="B283">
        <v>432.4</v>
      </c>
      <c r="C283">
        <v>1765.3</v>
      </c>
    </row>
    <row r="284" spans="1:3" x14ac:dyDescent="0.55000000000000004">
      <c r="A284" s="1">
        <v>30011</v>
      </c>
      <c r="B284">
        <v>435.6</v>
      </c>
      <c r="C284">
        <v>1781.7</v>
      </c>
    </row>
    <row r="285" spans="1:3" x14ac:dyDescent="0.55000000000000004">
      <c r="A285" s="1">
        <v>30042</v>
      </c>
      <c r="B285">
        <v>451.1</v>
      </c>
      <c r="C285">
        <v>1807.9</v>
      </c>
    </row>
    <row r="286" spans="1:3" x14ac:dyDescent="0.55000000000000004">
      <c r="A286" s="1">
        <v>30072</v>
      </c>
      <c r="B286">
        <v>440.9</v>
      </c>
      <c r="C286">
        <v>1804.9</v>
      </c>
    </row>
    <row r="287" spans="1:3" x14ac:dyDescent="0.55000000000000004">
      <c r="A287" s="1">
        <v>30103</v>
      </c>
      <c r="B287">
        <v>446.2</v>
      </c>
      <c r="C287">
        <v>1822.7</v>
      </c>
    </row>
    <row r="288" spans="1:3" x14ac:dyDescent="0.55000000000000004">
      <c r="A288" s="1">
        <v>30133</v>
      </c>
      <c r="B288">
        <v>449.5</v>
      </c>
      <c r="C288">
        <v>1835</v>
      </c>
    </row>
    <row r="289" spans="1:3" x14ac:dyDescent="0.55000000000000004">
      <c r="A289" s="1">
        <v>30164</v>
      </c>
      <c r="B289">
        <v>449.8</v>
      </c>
      <c r="C289">
        <v>1845.9</v>
      </c>
    </row>
    <row r="290" spans="1:3" x14ac:dyDescent="0.55000000000000004">
      <c r="A290" s="1">
        <v>30195</v>
      </c>
      <c r="B290">
        <v>456.2</v>
      </c>
      <c r="C290">
        <v>1859</v>
      </c>
    </row>
    <row r="291" spans="1:3" x14ac:dyDescent="0.55000000000000004">
      <c r="A291" s="1">
        <v>30225</v>
      </c>
      <c r="B291">
        <v>465.7</v>
      </c>
      <c r="C291">
        <v>1875.6</v>
      </c>
    </row>
    <row r="292" spans="1:3" x14ac:dyDescent="0.55000000000000004">
      <c r="A292" s="1">
        <v>30256</v>
      </c>
      <c r="B292">
        <v>474.4</v>
      </c>
      <c r="C292">
        <v>1890.1</v>
      </c>
    </row>
    <row r="293" spans="1:3" x14ac:dyDescent="0.55000000000000004">
      <c r="A293" s="1">
        <v>30286</v>
      </c>
      <c r="B293">
        <v>485.8</v>
      </c>
      <c r="C293">
        <v>1913.8</v>
      </c>
    </row>
    <row r="294" spans="1:3" x14ac:dyDescent="0.55000000000000004">
      <c r="A294" s="1">
        <v>30317</v>
      </c>
      <c r="B294">
        <v>482.8</v>
      </c>
      <c r="C294">
        <v>1963.9</v>
      </c>
    </row>
    <row r="295" spans="1:3" x14ac:dyDescent="0.55000000000000004">
      <c r="A295" s="1">
        <v>30348</v>
      </c>
      <c r="B295">
        <v>474.2</v>
      </c>
      <c r="C295">
        <v>1985.8</v>
      </c>
    </row>
    <row r="296" spans="1:3" x14ac:dyDescent="0.55000000000000004">
      <c r="A296" s="1">
        <v>30376</v>
      </c>
      <c r="B296">
        <v>482.7</v>
      </c>
      <c r="C296">
        <v>2009.6</v>
      </c>
    </row>
    <row r="297" spans="1:3" x14ac:dyDescent="0.55000000000000004">
      <c r="A297" s="1">
        <v>30407</v>
      </c>
      <c r="B297">
        <v>498.6</v>
      </c>
      <c r="C297">
        <v>2033.7</v>
      </c>
    </row>
    <row r="298" spans="1:3" x14ac:dyDescent="0.55000000000000004">
      <c r="A298" s="1">
        <v>30437</v>
      </c>
      <c r="B298">
        <v>493.9</v>
      </c>
      <c r="C298">
        <v>2031.7</v>
      </c>
    </row>
    <row r="299" spans="1:3" x14ac:dyDescent="0.55000000000000004">
      <c r="A299" s="1">
        <v>30468</v>
      </c>
      <c r="B299">
        <v>503.5</v>
      </c>
      <c r="C299">
        <v>2051.8000000000002</v>
      </c>
    </row>
    <row r="300" spans="1:3" x14ac:dyDescent="0.55000000000000004">
      <c r="A300" s="1">
        <v>30498</v>
      </c>
      <c r="B300">
        <v>510.5</v>
      </c>
      <c r="C300">
        <v>2069.6999999999998</v>
      </c>
    </row>
    <row r="301" spans="1:3" x14ac:dyDescent="0.55000000000000004">
      <c r="A301" s="1">
        <v>30529</v>
      </c>
      <c r="B301">
        <v>508.2</v>
      </c>
      <c r="C301">
        <v>2072.5</v>
      </c>
    </row>
    <row r="302" spans="1:3" x14ac:dyDescent="0.55000000000000004">
      <c r="A302" s="1">
        <v>30560</v>
      </c>
      <c r="B302">
        <v>511.4</v>
      </c>
      <c r="C302">
        <v>2081.1</v>
      </c>
    </row>
    <row r="303" spans="1:3" x14ac:dyDescent="0.55000000000000004">
      <c r="A303" s="1">
        <v>30590</v>
      </c>
      <c r="B303">
        <v>517.20000000000005</v>
      </c>
      <c r="C303">
        <v>2102.1</v>
      </c>
    </row>
    <row r="304" spans="1:3" x14ac:dyDescent="0.55000000000000004">
      <c r="A304" s="1">
        <v>30621</v>
      </c>
      <c r="B304">
        <v>521.79999999999995</v>
      </c>
      <c r="C304">
        <v>2117.6</v>
      </c>
    </row>
    <row r="305" spans="1:3" x14ac:dyDescent="0.55000000000000004">
      <c r="A305" s="1">
        <v>30651</v>
      </c>
      <c r="B305">
        <v>533.29999999999995</v>
      </c>
      <c r="C305">
        <v>2134</v>
      </c>
    </row>
    <row r="306" spans="1:3" x14ac:dyDescent="0.55000000000000004">
      <c r="A306" s="1">
        <v>30682</v>
      </c>
      <c r="B306">
        <v>530.20000000000005</v>
      </c>
      <c r="C306">
        <v>2145</v>
      </c>
    </row>
    <row r="307" spans="1:3" x14ac:dyDescent="0.55000000000000004">
      <c r="A307" s="1">
        <v>30713</v>
      </c>
      <c r="B307">
        <v>516.9</v>
      </c>
      <c r="C307">
        <v>2147.6999999999998</v>
      </c>
    </row>
    <row r="308" spans="1:3" x14ac:dyDescent="0.55000000000000004">
      <c r="A308" s="1">
        <v>30742</v>
      </c>
      <c r="B308">
        <v>523.20000000000005</v>
      </c>
      <c r="C308">
        <v>2169</v>
      </c>
    </row>
    <row r="309" spans="1:3" x14ac:dyDescent="0.55000000000000004">
      <c r="A309" s="1">
        <v>30773</v>
      </c>
      <c r="B309">
        <v>539.9</v>
      </c>
      <c r="C309">
        <v>2196</v>
      </c>
    </row>
    <row r="310" spans="1:3" x14ac:dyDescent="0.55000000000000004">
      <c r="A310" s="1">
        <v>30803</v>
      </c>
      <c r="B310">
        <v>530.70000000000005</v>
      </c>
      <c r="C310">
        <v>2191.4</v>
      </c>
    </row>
    <row r="311" spans="1:3" x14ac:dyDescent="0.55000000000000004">
      <c r="A311" s="1">
        <v>30834</v>
      </c>
      <c r="B311">
        <v>541.4</v>
      </c>
      <c r="C311">
        <v>2214.3000000000002</v>
      </c>
    </row>
    <row r="312" spans="1:3" x14ac:dyDescent="0.55000000000000004">
      <c r="A312" s="1">
        <v>30864</v>
      </c>
      <c r="B312">
        <v>543.29999999999995</v>
      </c>
      <c r="C312">
        <v>2228</v>
      </c>
    </row>
    <row r="313" spans="1:3" x14ac:dyDescent="0.55000000000000004">
      <c r="A313" s="1">
        <v>30895</v>
      </c>
      <c r="B313">
        <v>539</v>
      </c>
      <c r="C313">
        <v>2228.9</v>
      </c>
    </row>
    <row r="314" spans="1:3" x14ac:dyDescent="0.55000000000000004">
      <c r="A314" s="1">
        <v>30926</v>
      </c>
      <c r="B314">
        <v>542.5</v>
      </c>
      <c r="C314">
        <v>2242.8000000000002</v>
      </c>
    </row>
    <row r="315" spans="1:3" x14ac:dyDescent="0.55000000000000004">
      <c r="A315" s="1">
        <v>30956</v>
      </c>
      <c r="B315">
        <v>542.20000000000005</v>
      </c>
      <c r="C315">
        <v>2259.6999999999998</v>
      </c>
    </row>
    <row r="316" spans="1:3" x14ac:dyDescent="0.55000000000000004">
      <c r="A316" s="1">
        <v>30987</v>
      </c>
      <c r="B316">
        <v>549.79999999999995</v>
      </c>
      <c r="C316">
        <v>2286.3000000000002</v>
      </c>
    </row>
    <row r="317" spans="1:3" x14ac:dyDescent="0.55000000000000004">
      <c r="A317" s="1">
        <v>31017</v>
      </c>
      <c r="B317">
        <v>564.6</v>
      </c>
      <c r="C317">
        <v>2318.5</v>
      </c>
    </row>
    <row r="318" spans="1:3" x14ac:dyDescent="0.55000000000000004">
      <c r="A318" s="1">
        <v>31048</v>
      </c>
      <c r="B318">
        <v>561.1</v>
      </c>
      <c r="C318">
        <v>2339.6</v>
      </c>
    </row>
    <row r="319" spans="1:3" x14ac:dyDescent="0.55000000000000004">
      <c r="A319" s="1">
        <v>31079</v>
      </c>
      <c r="B319">
        <v>551.9</v>
      </c>
      <c r="C319">
        <v>2343.4</v>
      </c>
    </row>
    <row r="320" spans="1:3" x14ac:dyDescent="0.55000000000000004">
      <c r="A320" s="1">
        <v>31107</v>
      </c>
      <c r="B320">
        <v>558.4</v>
      </c>
      <c r="C320">
        <v>2360.4</v>
      </c>
    </row>
    <row r="321" spans="1:3" x14ac:dyDescent="0.55000000000000004">
      <c r="A321" s="1">
        <v>31138</v>
      </c>
      <c r="B321">
        <v>575.1</v>
      </c>
      <c r="C321">
        <v>2379.6999999999998</v>
      </c>
    </row>
    <row r="322" spans="1:3" x14ac:dyDescent="0.55000000000000004">
      <c r="A322" s="1">
        <v>31168</v>
      </c>
      <c r="B322">
        <v>569.29999999999995</v>
      </c>
      <c r="C322">
        <v>2376.4</v>
      </c>
    </row>
    <row r="323" spans="1:3" x14ac:dyDescent="0.55000000000000004">
      <c r="A323" s="1">
        <v>31199</v>
      </c>
      <c r="B323">
        <v>585.20000000000005</v>
      </c>
      <c r="C323">
        <v>2413.4</v>
      </c>
    </row>
    <row r="324" spans="1:3" x14ac:dyDescent="0.55000000000000004">
      <c r="A324" s="1">
        <v>31229</v>
      </c>
      <c r="B324">
        <v>592</v>
      </c>
      <c r="C324">
        <v>2434.8000000000002</v>
      </c>
    </row>
    <row r="325" spans="1:3" x14ac:dyDescent="0.55000000000000004">
      <c r="A325" s="1">
        <v>31260</v>
      </c>
      <c r="B325">
        <v>594.9</v>
      </c>
      <c r="C325">
        <v>2442.5</v>
      </c>
    </row>
    <row r="326" spans="1:3" x14ac:dyDescent="0.55000000000000004">
      <c r="A326" s="1">
        <v>31291</v>
      </c>
      <c r="B326">
        <v>602</v>
      </c>
      <c r="C326">
        <v>2452.6999999999998</v>
      </c>
    </row>
    <row r="327" spans="1:3" x14ac:dyDescent="0.55000000000000004">
      <c r="A327" s="1">
        <v>31321</v>
      </c>
      <c r="B327">
        <v>605.29999999999995</v>
      </c>
      <c r="C327">
        <v>2466.3000000000002</v>
      </c>
    </row>
    <row r="328" spans="1:3" x14ac:dyDescent="0.55000000000000004">
      <c r="A328" s="1">
        <v>31352</v>
      </c>
      <c r="B328">
        <v>614.9</v>
      </c>
      <c r="C328">
        <v>2482</v>
      </c>
    </row>
    <row r="329" spans="1:3" x14ac:dyDescent="0.55000000000000004">
      <c r="A329" s="1">
        <v>31382</v>
      </c>
      <c r="B329">
        <v>633.29999999999995</v>
      </c>
      <c r="C329">
        <v>2504.1</v>
      </c>
    </row>
    <row r="330" spans="1:3" x14ac:dyDescent="0.55000000000000004">
      <c r="A330" s="1">
        <v>31413</v>
      </c>
      <c r="B330">
        <v>626.6</v>
      </c>
      <c r="C330">
        <v>2510.8000000000002</v>
      </c>
    </row>
    <row r="331" spans="1:3" x14ac:dyDescent="0.55000000000000004">
      <c r="A331" s="1">
        <v>31444</v>
      </c>
      <c r="B331">
        <v>612.79999999999995</v>
      </c>
      <c r="C331">
        <v>2502.1</v>
      </c>
    </row>
    <row r="332" spans="1:3" x14ac:dyDescent="0.55000000000000004">
      <c r="A332" s="1">
        <v>31472</v>
      </c>
      <c r="B332">
        <v>624.29999999999995</v>
      </c>
      <c r="C332">
        <v>2527.6</v>
      </c>
    </row>
    <row r="333" spans="1:3" x14ac:dyDescent="0.55000000000000004">
      <c r="A333" s="1">
        <v>31503</v>
      </c>
      <c r="B333">
        <v>647</v>
      </c>
      <c r="C333">
        <v>2564.8000000000002</v>
      </c>
    </row>
    <row r="334" spans="1:3" x14ac:dyDescent="0.55000000000000004">
      <c r="A334" s="1">
        <v>31533</v>
      </c>
      <c r="B334">
        <v>645.70000000000005</v>
      </c>
      <c r="C334">
        <v>2571.1</v>
      </c>
    </row>
    <row r="335" spans="1:3" x14ac:dyDescent="0.55000000000000004">
      <c r="A335" s="1">
        <v>31564</v>
      </c>
      <c r="B335">
        <v>662.8</v>
      </c>
      <c r="C335">
        <v>2605.3000000000002</v>
      </c>
    </row>
    <row r="336" spans="1:3" x14ac:dyDescent="0.55000000000000004">
      <c r="A336" s="1">
        <v>31594</v>
      </c>
      <c r="B336">
        <v>673.4</v>
      </c>
      <c r="C336">
        <v>2632.4</v>
      </c>
    </row>
    <row r="337" spans="1:3" x14ac:dyDescent="0.55000000000000004">
      <c r="A337" s="1">
        <v>31625</v>
      </c>
      <c r="B337">
        <v>678.4</v>
      </c>
      <c r="C337">
        <v>2645.9</v>
      </c>
    </row>
    <row r="338" spans="1:3" x14ac:dyDescent="0.55000000000000004">
      <c r="A338" s="1">
        <v>31656</v>
      </c>
      <c r="B338">
        <v>684.5</v>
      </c>
      <c r="C338">
        <v>2661.7</v>
      </c>
    </row>
    <row r="339" spans="1:3" x14ac:dyDescent="0.55000000000000004">
      <c r="A339" s="1">
        <v>31686</v>
      </c>
      <c r="B339">
        <v>692.2</v>
      </c>
      <c r="C339">
        <v>2684.4</v>
      </c>
    </row>
    <row r="340" spans="1:3" x14ac:dyDescent="0.55000000000000004">
      <c r="A340" s="1">
        <v>31717</v>
      </c>
      <c r="B340">
        <v>708.8</v>
      </c>
      <c r="C340">
        <v>2705.2</v>
      </c>
    </row>
    <row r="341" spans="1:3" x14ac:dyDescent="0.55000000000000004">
      <c r="A341" s="1">
        <v>31747</v>
      </c>
      <c r="B341">
        <v>739.8</v>
      </c>
      <c r="C341">
        <v>2740.7</v>
      </c>
    </row>
    <row r="342" spans="1:3" x14ac:dyDescent="0.55000000000000004">
      <c r="A342" s="1">
        <v>31778</v>
      </c>
      <c r="B342">
        <v>737.1</v>
      </c>
      <c r="C342">
        <v>2753.5</v>
      </c>
    </row>
    <row r="343" spans="1:3" x14ac:dyDescent="0.55000000000000004">
      <c r="A343" s="1">
        <v>31809</v>
      </c>
      <c r="B343">
        <v>717.1</v>
      </c>
      <c r="C343">
        <v>2735.2</v>
      </c>
    </row>
    <row r="344" spans="1:3" x14ac:dyDescent="0.55000000000000004">
      <c r="A344" s="1">
        <v>31837</v>
      </c>
      <c r="B344">
        <v>723.1</v>
      </c>
      <c r="C344">
        <v>2748</v>
      </c>
    </row>
    <row r="345" spans="1:3" x14ac:dyDescent="0.55000000000000004">
      <c r="A345" s="1">
        <v>31868</v>
      </c>
      <c r="B345">
        <v>752</v>
      </c>
      <c r="C345">
        <v>2778.9</v>
      </c>
    </row>
    <row r="346" spans="1:3" x14ac:dyDescent="0.55000000000000004">
      <c r="A346" s="1">
        <v>31898</v>
      </c>
      <c r="B346">
        <v>739.3</v>
      </c>
      <c r="C346">
        <v>2759.7</v>
      </c>
    </row>
    <row r="347" spans="1:3" x14ac:dyDescent="0.55000000000000004">
      <c r="A347" s="1">
        <v>31929</v>
      </c>
      <c r="B347">
        <v>743.8</v>
      </c>
      <c r="C347">
        <v>2773.4</v>
      </c>
    </row>
    <row r="348" spans="1:3" x14ac:dyDescent="0.55000000000000004">
      <c r="A348" s="1">
        <v>31959</v>
      </c>
      <c r="B348">
        <v>746.2</v>
      </c>
      <c r="C348">
        <v>2785.2</v>
      </c>
    </row>
    <row r="349" spans="1:3" x14ac:dyDescent="0.55000000000000004">
      <c r="A349" s="1">
        <v>31990</v>
      </c>
      <c r="B349">
        <v>744.2</v>
      </c>
      <c r="C349">
        <v>2787.5</v>
      </c>
    </row>
    <row r="350" spans="1:3" x14ac:dyDescent="0.55000000000000004">
      <c r="A350" s="1">
        <v>32021</v>
      </c>
      <c r="B350">
        <v>744.5</v>
      </c>
      <c r="C350">
        <v>2793.3</v>
      </c>
    </row>
    <row r="351" spans="1:3" x14ac:dyDescent="0.55000000000000004">
      <c r="A351" s="1">
        <v>32051</v>
      </c>
      <c r="B351">
        <v>753.2</v>
      </c>
      <c r="C351">
        <v>2811.2</v>
      </c>
    </row>
    <row r="352" spans="1:3" x14ac:dyDescent="0.55000000000000004">
      <c r="A352" s="1">
        <v>32082</v>
      </c>
      <c r="B352">
        <v>755.5</v>
      </c>
      <c r="C352">
        <v>2821.6</v>
      </c>
    </row>
    <row r="353" spans="1:3" x14ac:dyDescent="0.55000000000000004">
      <c r="A353" s="1">
        <v>32112</v>
      </c>
      <c r="B353">
        <v>765.4</v>
      </c>
      <c r="C353">
        <v>2838.3</v>
      </c>
    </row>
    <row r="354" spans="1:3" x14ac:dyDescent="0.55000000000000004">
      <c r="A354" s="1">
        <v>32143</v>
      </c>
      <c r="B354">
        <v>764.2</v>
      </c>
      <c r="C354">
        <v>2857.2</v>
      </c>
    </row>
    <row r="355" spans="1:3" x14ac:dyDescent="0.55000000000000004">
      <c r="A355" s="1">
        <v>32174</v>
      </c>
      <c r="B355">
        <v>744.5</v>
      </c>
      <c r="C355">
        <v>2858.8</v>
      </c>
    </row>
    <row r="356" spans="1:3" x14ac:dyDescent="0.55000000000000004">
      <c r="A356" s="1">
        <v>32203</v>
      </c>
      <c r="B356">
        <v>751.6</v>
      </c>
      <c r="C356">
        <v>2886.7</v>
      </c>
    </row>
    <row r="357" spans="1:3" x14ac:dyDescent="0.55000000000000004">
      <c r="A357" s="1">
        <v>32234</v>
      </c>
      <c r="B357">
        <v>777.9</v>
      </c>
      <c r="C357">
        <v>2925.3</v>
      </c>
    </row>
    <row r="358" spans="1:3" x14ac:dyDescent="0.55000000000000004">
      <c r="A358" s="1">
        <v>32264</v>
      </c>
      <c r="B358">
        <v>763.4</v>
      </c>
      <c r="C358">
        <v>2910.7</v>
      </c>
    </row>
    <row r="359" spans="1:3" x14ac:dyDescent="0.55000000000000004">
      <c r="A359" s="1">
        <v>32295</v>
      </c>
      <c r="B359">
        <v>778.5</v>
      </c>
      <c r="C359">
        <v>2935.3</v>
      </c>
    </row>
    <row r="360" spans="1:3" x14ac:dyDescent="0.55000000000000004">
      <c r="A360" s="1">
        <v>32325</v>
      </c>
      <c r="B360">
        <v>785.5</v>
      </c>
      <c r="C360">
        <v>2954.1</v>
      </c>
    </row>
    <row r="361" spans="1:3" x14ac:dyDescent="0.55000000000000004">
      <c r="A361" s="1">
        <v>32356</v>
      </c>
      <c r="B361">
        <v>781</v>
      </c>
      <c r="C361">
        <v>2950.8</v>
      </c>
    </row>
    <row r="362" spans="1:3" x14ac:dyDescent="0.55000000000000004">
      <c r="A362" s="1">
        <v>32387</v>
      </c>
      <c r="B362">
        <v>779.7</v>
      </c>
      <c r="C362">
        <v>2951.1</v>
      </c>
    </row>
    <row r="363" spans="1:3" x14ac:dyDescent="0.55000000000000004">
      <c r="A363" s="1">
        <v>32417</v>
      </c>
      <c r="B363">
        <v>780.8</v>
      </c>
      <c r="C363">
        <v>2963.1</v>
      </c>
    </row>
    <row r="364" spans="1:3" x14ac:dyDescent="0.55000000000000004">
      <c r="A364" s="1">
        <v>32448</v>
      </c>
      <c r="B364">
        <v>786.9</v>
      </c>
      <c r="C364">
        <v>2983.8</v>
      </c>
    </row>
    <row r="365" spans="1:3" x14ac:dyDescent="0.55000000000000004">
      <c r="A365" s="1">
        <v>32478</v>
      </c>
      <c r="B365">
        <v>803.1</v>
      </c>
      <c r="C365">
        <v>3001.7</v>
      </c>
    </row>
    <row r="366" spans="1:3" x14ac:dyDescent="0.55000000000000004">
      <c r="A366" s="1">
        <v>32509</v>
      </c>
      <c r="B366">
        <v>792.1</v>
      </c>
      <c r="C366">
        <v>3000.1</v>
      </c>
    </row>
    <row r="367" spans="1:3" x14ac:dyDescent="0.55000000000000004">
      <c r="A367" s="1">
        <v>32540</v>
      </c>
      <c r="B367">
        <v>771.6</v>
      </c>
      <c r="C367">
        <v>2983.8</v>
      </c>
    </row>
    <row r="368" spans="1:3" x14ac:dyDescent="0.55000000000000004">
      <c r="A368" s="1">
        <v>32568</v>
      </c>
      <c r="B368">
        <v>774.6</v>
      </c>
      <c r="C368">
        <v>3000.2</v>
      </c>
    </row>
    <row r="369" spans="1:3" x14ac:dyDescent="0.55000000000000004">
      <c r="A369" s="1">
        <v>32599</v>
      </c>
      <c r="B369">
        <v>790.2</v>
      </c>
      <c r="C369">
        <v>3024.4</v>
      </c>
    </row>
    <row r="370" spans="1:3" x14ac:dyDescent="0.55000000000000004">
      <c r="A370" s="1">
        <v>32629</v>
      </c>
      <c r="B370">
        <v>766.1</v>
      </c>
      <c r="C370">
        <v>2997.3</v>
      </c>
    </row>
    <row r="371" spans="1:3" x14ac:dyDescent="0.55000000000000004">
      <c r="A371" s="1">
        <v>32660</v>
      </c>
      <c r="B371">
        <v>772.8</v>
      </c>
      <c r="C371">
        <v>3024</v>
      </c>
    </row>
    <row r="372" spans="1:3" x14ac:dyDescent="0.55000000000000004">
      <c r="A372" s="1">
        <v>32690</v>
      </c>
      <c r="B372">
        <v>780.7</v>
      </c>
      <c r="C372">
        <v>3057</v>
      </c>
    </row>
    <row r="373" spans="1:3" x14ac:dyDescent="0.55000000000000004">
      <c r="A373" s="1">
        <v>32721</v>
      </c>
      <c r="B373">
        <v>776.5</v>
      </c>
      <c r="C373">
        <v>3072.6</v>
      </c>
    </row>
    <row r="374" spans="1:3" x14ac:dyDescent="0.55000000000000004">
      <c r="A374" s="1">
        <v>32752</v>
      </c>
      <c r="B374">
        <v>777.7</v>
      </c>
      <c r="C374">
        <v>3087.8</v>
      </c>
    </row>
    <row r="375" spans="1:3" x14ac:dyDescent="0.55000000000000004">
      <c r="A375" s="1">
        <v>32782</v>
      </c>
      <c r="B375">
        <v>783.2</v>
      </c>
      <c r="C375">
        <v>3110.8</v>
      </c>
    </row>
    <row r="376" spans="1:3" x14ac:dyDescent="0.55000000000000004">
      <c r="A376" s="1">
        <v>32813</v>
      </c>
      <c r="B376">
        <v>790.2</v>
      </c>
      <c r="C376">
        <v>3137.4</v>
      </c>
    </row>
    <row r="377" spans="1:3" x14ac:dyDescent="0.55000000000000004">
      <c r="A377" s="1">
        <v>32843</v>
      </c>
      <c r="B377">
        <v>810.6</v>
      </c>
      <c r="C377">
        <v>3167</v>
      </c>
    </row>
    <row r="378" spans="1:3" x14ac:dyDescent="0.55000000000000004">
      <c r="A378" s="1">
        <v>32874</v>
      </c>
      <c r="B378">
        <v>800.7</v>
      </c>
      <c r="C378">
        <v>3171.7</v>
      </c>
    </row>
    <row r="379" spans="1:3" x14ac:dyDescent="0.55000000000000004">
      <c r="A379" s="1">
        <v>32905</v>
      </c>
      <c r="B379">
        <v>786.7</v>
      </c>
      <c r="C379">
        <v>3171.8</v>
      </c>
    </row>
    <row r="380" spans="1:3" x14ac:dyDescent="0.55000000000000004">
      <c r="A380" s="1">
        <v>32933</v>
      </c>
      <c r="B380">
        <v>794.5</v>
      </c>
      <c r="C380">
        <v>3193.8</v>
      </c>
    </row>
    <row r="381" spans="1:3" x14ac:dyDescent="0.55000000000000004">
      <c r="A381" s="1">
        <v>32964</v>
      </c>
      <c r="B381">
        <v>816.2</v>
      </c>
      <c r="C381">
        <v>3221</v>
      </c>
    </row>
    <row r="382" spans="1:3" x14ac:dyDescent="0.55000000000000004">
      <c r="A382" s="1">
        <v>32994</v>
      </c>
      <c r="B382">
        <v>795.5</v>
      </c>
      <c r="C382">
        <v>3187.8</v>
      </c>
    </row>
    <row r="383" spans="1:3" x14ac:dyDescent="0.55000000000000004">
      <c r="A383" s="1">
        <v>33025</v>
      </c>
      <c r="B383">
        <v>809</v>
      </c>
      <c r="C383">
        <v>3212</v>
      </c>
    </row>
    <row r="384" spans="1:3" x14ac:dyDescent="0.55000000000000004">
      <c r="A384" s="1">
        <v>33055</v>
      </c>
      <c r="B384">
        <v>811</v>
      </c>
      <c r="C384">
        <v>3225.6</v>
      </c>
    </row>
    <row r="385" spans="1:3" x14ac:dyDescent="0.55000000000000004">
      <c r="A385" s="1">
        <v>33086</v>
      </c>
      <c r="B385">
        <v>812.7</v>
      </c>
      <c r="C385">
        <v>3239.7</v>
      </c>
    </row>
    <row r="386" spans="1:3" x14ac:dyDescent="0.55000000000000004">
      <c r="A386" s="1">
        <v>33117</v>
      </c>
      <c r="B386">
        <v>817.1</v>
      </c>
      <c r="C386">
        <v>3250</v>
      </c>
    </row>
    <row r="387" spans="1:3" x14ac:dyDescent="0.55000000000000004">
      <c r="A387" s="1">
        <v>33147</v>
      </c>
      <c r="B387">
        <v>816.1</v>
      </c>
      <c r="C387">
        <v>3254.6</v>
      </c>
    </row>
    <row r="388" spans="1:3" x14ac:dyDescent="0.55000000000000004">
      <c r="A388" s="1">
        <v>33178</v>
      </c>
      <c r="B388">
        <v>824.6</v>
      </c>
      <c r="C388">
        <v>3266.2</v>
      </c>
    </row>
    <row r="389" spans="1:3" x14ac:dyDescent="0.55000000000000004">
      <c r="A389" s="1">
        <v>33208</v>
      </c>
      <c r="B389">
        <v>842.7</v>
      </c>
      <c r="C389">
        <v>3286</v>
      </c>
    </row>
    <row r="390" spans="1:3" x14ac:dyDescent="0.55000000000000004">
      <c r="A390" s="1">
        <v>33239</v>
      </c>
      <c r="B390">
        <v>831.7</v>
      </c>
      <c r="C390">
        <v>3289.9</v>
      </c>
    </row>
    <row r="391" spans="1:3" x14ac:dyDescent="0.55000000000000004">
      <c r="A391" s="1">
        <v>33270</v>
      </c>
      <c r="B391">
        <v>822.1</v>
      </c>
      <c r="C391">
        <v>3297</v>
      </c>
    </row>
    <row r="392" spans="1:3" x14ac:dyDescent="0.55000000000000004">
      <c r="A392" s="1">
        <v>33298</v>
      </c>
      <c r="B392">
        <v>833.7</v>
      </c>
      <c r="C392">
        <v>3327.9</v>
      </c>
    </row>
    <row r="393" spans="1:3" x14ac:dyDescent="0.55000000000000004">
      <c r="A393" s="1">
        <v>33329</v>
      </c>
      <c r="B393">
        <v>851.9</v>
      </c>
      <c r="C393">
        <v>3350</v>
      </c>
    </row>
    <row r="394" spans="1:3" x14ac:dyDescent="0.55000000000000004">
      <c r="A394" s="1">
        <v>33359</v>
      </c>
      <c r="B394">
        <v>840.3</v>
      </c>
      <c r="C394">
        <v>3330.7</v>
      </c>
    </row>
    <row r="395" spans="1:3" x14ac:dyDescent="0.55000000000000004">
      <c r="A395" s="1">
        <v>33390</v>
      </c>
      <c r="B395">
        <v>856.7</v>
      </c>
      <c r="C395">
        <v>3350.1</v>
      </c>
    </row>
    <row r="396" spans="1:3" x14ac:dyDescent="0.55000000000000004">
      <c r="A396" s="1">
        <v>33420</v>
      </c>
      <c r="B396">
        <v>860.9</v>
      </c>
      <c r="C396">
        <v>3354.5</v>
      </c>
    </row>
    <row r="397" spans="1:3" x14ac:dyDescent="0.55000000000000004">
      <c r="A397" s="1">
        <v>33451</v>
      </c>
      <c r="B397">
        <v>863.2</v>
      </c>
      <c r="C397">
        <v>3351.4</v>
      </c>
    </row>
    <row r="398" spans="1:3" x14ac:dyDescent="0.55000000000000004">
      <c r="A398" s="1">
        <v>33482</v>
      </c>
      <c r="B398">
        <v>865.4</v>
      </c>
      <c r="C398">
        <v>3347.6</v>
      </c>
    </row>
    <row r="399" spans="1:3" x14ac:dyDescent="0.55000000000000004">
      <c r="A399" s="1">
        <v>33512</v>
      </c>
      <c r="B399">
        <v>874</v>
      </c>
      <c r="C399">
        <v>3353.9</v>
      </c>
    </row>
    <row r="400" spans="1:3" x14ac:dyDescent="0.55000000000000004">
      <c r="A400" s="1">
        <v>33543</v>
      </c>
      <c r="B400">
        <v>892.3</v>
      </c>
      <c r="C400">
        <v>3371.2</v>
      </c>
    </row>
    <row r="401" spans="1:3" x14ac:dyDescent="0.55000000000000004">
      <c r="A401" s="1">
        <v>33573</v>
      </c>
      <c r="B401">
        <v>915.6</v>
      </c>
      <c r="C401">
        <v>3386.4</v>
      </c>
    </row>
    <row r="402" spans="1:3" x14ac:dyDescent="0.55000000000000004">
      <c r="A402" s="1">
        <v>33604</v>
      </c>
      <c r="B402">
        <v>916.4</v>
      </c>
      <c r="C402">
        <v>3382.9</v>
      </c>
    </row>
    <row r="403" spans="1:3" x14ac:dyDescent="0.55000000000000004">
      <c r="A403" s="1">
        <v>33635</v>
      </c>
      <c r="B403">
        <v>915.1</v>
      </c>
      <c r="C403">
        <v>3389.7</v>
      </c>
    </row>
    <row r="404" spans="1:3" x14ac:dyDescent="0.55000000000000004">
      <c r="A404" s="1">
        <v>33664</v>
      </c>
      <c r="B404">
        <v>929.6</v>
      </c>
      <c r="C404">
        <v>3404.5</v>
      </c>
    </row>
    <row r="405" spans="1:3" x14ac:dyDescent="0.55000000000000004">
      <c r="A405" s="1">
        <v>33695</v>
      </c>
      <c r="B405">
        <v>953.7</v>
      </c>
      <c r="C405">
        <v>3418.5</v>
      </c>
    </row>
    <row r="406" spans="1:3" x14ac:dyDescent="0.55000000000000004">
      <c r="A406" s="1">
        <v>33725</v>
      </c>
      <c r="B406">
        <v>942.9</v>
      </c>
      <c r="C406">
        <v>3387.6</v>
      </c>
    </row>
    <row r="407" spans="1:3" x14ac:dyDescent="0.55000000000000004">
      <c r="A407" s="1">
        <v>33756</v>
      </c>
      <c r="B407">
        <v>951</v>
      </c>
      <c r="C407">
        <v>3388.3</v>
      </c>
    </row>
    <row r="408" spans="1:3" x14ac:dyDescent="0.55000000000000004">
      <c r="A408" s="1">
        <v>33786</v>
      </c>
      <c r="B408">
        <v>962</v>
      </c>
      <c r="C408">
        <v>3392.6</v>
      </c>
    </row>
    <row r="409" spans="1:3" x14ac:dyDescent="0.55000000000000004">
      <c r="A409" s="1">
        <v>33817</v>
      </c>
      <c r="B409">
        <v>970.1</v>
      </c>
      <c r="C409">
        <v>3395.9</v>
      </c>
    </row>
    <row r="410" spans="1:3" x14ac:dyDescent="0.55000000000000004">
      <c r="A410" s="1">
        <v>33848</v>
      </c>
      <c r="B410">
        <v>982.7</v>
      </c>
      <c r="C410">
        <v>3400.5</v>
      </c>
    </row>
    <row r="411" spans="1:3" x14ac:dyDescent="0.55000000000000004">
      <c r="A411" s="1">
        <v>33878</v>
      </c>
      <c r="B411">
        <v>1000.8</v>
      </c>
      <c r="C411">
        <v>3418</v>
      </c>
    </row>
    <row r="412" spans="1:3" x14ac:dyDescent="0.55000000000000004">
      <c r="A412" s="1">
        <v>33909</v>
      </c>
      <c r="B412">
        <v>1021.4</v>
      </c>
      <c r="C412">
        <v>3432.7</v>
      </c>
    </row>
    <row r="413" spans="1:3" x14ac:dyDescent="0.55000000000000004">
      <c r="A413" s="1">
        <v>33939</v>
      </c>
      <c r="B413">
        <v>1045.5999999999999</v>
      </c>
      <c r="C413">
        <v>3440.7</v>
      </c>
    </row>
    <row r="414" spans="1:3" x14ac:dyDescent="0.55000000000000004">
      <c r="A414" s="1">
        <v>33970</v>
      </c>
      <c r="B414">
        <v>1039.8</v>
      </c>
      <c r="C414">
        <v>3422.8</v>
      </c>
    </row>
    <row r="415" spans="1:3" x14ac:dyDescent="0.55000000000000004">
      <c r="A415" s="1">
        <v>34001</v>
      </c>
      <c r="B415">
        <v>1021.9</v>
      </c>
      <c r="C415">
        <v>3399.9</v>
      </c>
    </row>
    <row r="416" spans="1:3" x14ac:dyDescent="0.55000000000000004">
      <c r="A416" s="1">
        <v>34029</v>
      </c>
      <c r="B416">
        <v>1030.5</v>
      </c>
      <c r="C416">
        <v>3409.7</v>
      </c>
    </row>
    <row r="417" spans="1:3" x14ac:dyDescent="0.55000000000000004">
      <c r="A417" s="1">
        <v>34060</v>
      </c>
      <c r="B417">
        <v>1057.4000000000001</v>
      </c>
      <c r="C417">
        <v>3429.6</v>
      </c>
    </row>
    <row r="418" spans="1:3" x14ac:dyDescent="0.55000000000000004">
      <c r="A418" s="1">
        <v>34090</v>
      </c>
      <c r="B418">
        <v>1056.8</v>
      </c>
      <c r="C418">
        <v>3424.3</v>
      </c>
    </row>
    <row r="419" spans="1:3" x14ac:dyDescent="0.55000000000000004">
      <c r="A419" s="1">
        <v>34121</v>
      </c>
      <c r="B419">
        <v>1071.8</v>
      </c>
      <c r="C419">
        <v>3438.8</v>
      </c>
    </row>
    <row r="420" spans="1:3" x14ac:dyDescent="0.55000000000000004">
      <c r="A420" s="1">
        <v>34151</v>
      </c>
      <c r="B420">
        <v>1083.0999999999999</v>
      </c>
      <c r="C420">
        <v>3441.8</v>
      </c>
    </row>
    <row r="421" spans="1:3" x14ac:dyDescent="0.55000000000000004">
      <c r="A421" s="1">
        <v>34182</v>
      </c>
      <c r="B421">
        <v>1088.0999999999999</v>
      </c>
      <c r="C421">
        <v>3440.1</v>
      </c>
    </row>
    <row r="422" spans="1:3" x14ac:dyDescent="0.55000000000000004">
      <c r="A422" s="1">
        <v>34213</v>
      </c>
      <c r="B422">
        <v>1098.8</v>
      </c>
      <c r="C422">
        <v>3442.7</v>
      </c>
    </row>
    <row r="423" spans="1:3" x14ac:dyDescent="0.55000000000000004">
      <c r="A423" s="1">
        <v>34243</v>
      </c>
      <c r="B423">
        <v>1111.5999999999999</v>
      </c>
      <c r="C423">
        <v>3451.9</v>
      </c>
    </row>
    <row r="424" spans="1:3" x14ac:dyDescent="0.55000000000000004">
      <c r="A424" s="1">
        <v>34274</v>
      </c>
      <c r="B424">
        <v>1129</v>
      </c>
      <c r="C424">
        <v>3473.9</v>
      </c>
    </row>
    <row r="425" spans="1:3" x14ac:dyDescent="0.55000000000000004">
      <c r="A425" s="1">
        <v>34304</v>
      </c>
      <c r="B425">
        <v>1153.3</v>
      </c>
      <c r="C425">
        <v>3494.3</v>
      </c>
    </row>
    <row r="426" spans="1:3" x14ac:dyDescent="0.55000000000000004">
      <c r="A426" s="1">
        <v>34335</v>
      </c>
      <c r="B426">
        <v>1141.7</v>
      </c>
      <c r="C426">
        <v>3478.9</v>
      </c>
    </row>
    <row r="427" spans="1:3" x14ac:dyDescent="0.55000000000000004">
      <c r="A427" s="1">
        <v>34366</v>
      </c>
      <c r="B427">
        <v>1123.8</v>
      </c>
      <c r="C427">
        <v>3458.5</v>
      </c>
    </row>
    <row r="428" spans="1:3" x14ac:dyDescent="0.55000000000000004">
      <c r="A428" s="1">
        <v>34394</v>
      </c>
      <c r="B428">
        <v>1131.0999999999999</v>
      </c>
      <c r="C428">
        <v>3476</v>
      </c>
    </row>
    <row r="429" spans="1:3" x14ac:dyDescent="0.55000000000000004">
      <c r="A429" s="1">
        <v>34425</v>
      </c>
      <c r="B429">
        <v>1152.2</v>
      </c>
      <c r="C429">
        <v>3501.7</v>
      </c>
    </row>
    <row r="430" spans="1:3" x14ac:dyDescent="0.55000000000000004">
      <c r="A430" s="1">
        <v>34455</v>
      </c>
      <c r="B430">
        <v>1132</v>
      </c>
      <c r="C430">
        <v>3473</v>
      </c>
    </row>
    <row r="431" spans="1:3" x14ac:dyDescent="0.55000000000000004">
      <c r="A431" s="1">
        <v>34486</v>
      </c>
      <c r="B431">
        <v>1141.8</v>
      </c>
      <c r="C431">
        <v>3475.8</v>
      </c>
    </row>
    <row r="432" spans="1:3" x14ac:dyDescent="0.55000000000000004">
      <c r="A432" s="1">
        <v>34516</v>
      </c>
      <c r="B432">
        <v>1150.9000000000001</v>
      </c>
      <c r="C432">
        <v>3489.6</v>
      </c>
    </row>
    <row r="433" spans="1:3" x14ac:dyDescent="0.55000000000000004">
      <c r="A433" s="1">
        <v>34547</v>
      </c>
      <c r="B433">
        <v>1144.0999999999999</v>
      </c>
      <c r="C433">
        <v>3479.6</v>
      </c>
    </row>
    <row r="434" spans="1:3" x14ac:dyDescent="0.55000000000000004">
      <c r="A434" s="1">
        <v>34578</v>
      </c>
      <c r="B434">
        <v>1146.4000000000001</v>
      </c>
      <c r="C434">
        <v>3474.7</v>
      </c>
    </row>
    <row r="435" spans="1:3" x14ac:dyDescent="0.55000000000000004">
      <c r="A435" s="1">
        <v>34608</v>
      </c>
      <c r="B435">
        <v>1147.9000000000001</v>
      </c>
      <c r="C435">
        <v>3476</v>
      </c>
    </row>
    <row r="436" spans="1:3" x14ac:dyDescent="0.55000000000000004">
      <c r="A436" s="1">
        <v>34639</v>
      </c>
      <c r="B436">
        <v>1156.2</v>
      </c>
      <c r="C436">
        <v>3489.5</v>
      </c>
    </row>
    <row r="437" spans="1:3" x14ac:dyDescent="0.55000000000000004">
      <c r="A437" s="1">
        <v>34669</v>
      </c>
      <c r="B437">
        <v>1174.5</v>
      </c>
      <c r="C437">
        <v>3505.3</v>
      </c>
    </row>
    <row r="438" spans="1:3" x14ac:dyDescent="0.55000000000000004">
      <c r="A438" s="1">
        <v>34700</v>
      </c>
      <c r="B438">
        <v>1159.5</v>
      </c>
      <c r="C438">
        <v>3492.2</v>
      </c>
    </row>
    <row r="439" spans="1:3" x14ac:dyDescent="0.55000000000000004">
      <c r="A439" s="1">
        <v>34731</v>
      </c>
      <c r="B439">
        <v>1135.3</v>
      </c>
      <c r="C439">
        <v>3471.7</v>
      </c>
    </row>
    <row r="440" spans="1:3" x14ac:dyDescent="0.55000000000000004">
      <c r="A440" s="1">
        <v>34759</v>
      </c>
      <c r="B440">
        <v>1139.3</v>
      </c>
      <c r="C440">
        <v>3488.4</v>
      </c>
    </row>
    <row r="441" spans="1:3" x14ac:dyDescent="0.55000000000000004">
      <c r="A441" s="1">
        <v>34790</v>
      </c>
      <c r="B441">
        <v>1160.3</v>
      </c>
      <c r="C441">
        <v>3519</v>
      </c>
    </row>
    <row r="442" spans="1:3" x14ac:dyDescent="0.55000000000000004">
      <c r="A442" s="1">
        <v>34820</v>
      </c>
      <c r="B442">
        <v>1134</v>
      </c>
      <c r="C442">
        <v>3503.4</v>
      </c>
    </row>
    <row r="443" spans="1:3" x14ac:dyDescent="0.55000000000000004">
      <c r="A443" s="1">
        <v>34851</v>
      </c>
      <c r="B443">
        <v>1141</v>
      </c>
      <c r="C443">
        <v>3542.3</v>
      </c>
    </row>
    <row r="444" spans="1:3" x14ac:dyDescent="0.55000000000000004">
      <c r="A444" s="1">
        <v>34881</v>
      </c>
      <c r="B444">
        <v>1145.7</v>
      </c>
      <c r="C444">
        <v>3566.4</v>
      </c>
    </row>
    <row r="445" spans="1:3" x14ac:dyDescent="0.55000000000000004">
      <c r="A445" s="1">
        <v>34912</v>
      </c>
      <c r="B445">
        <v>1139.3</v>
      </c>
      <c r="C445">
        <v>3581.7</v>
      </c>
    </row>
    <row r="446" spans="1:3" x14ac:dyDescent="0.55000000000000004">
      <c r="A446" s="1">
        <v>34943</v>
      </c>
      <c r="B446">
        <v>1138.4000000000001</v>
      </c>
      <c r="C446">
        <v>3591.1</v>
      </c>
    </row>
    <row r="447" spans="1:3" x14ac:dyDescent="0.55000000000000004">
      <c r="A447" s="1">
        <v>34973</v>
      </c>
      <c r="B447">
        <v>1132.9000000000001</v>
      </c>
      <c r="C447">
        <v>3598.7</v>
      </c>
    </row>
    <row r="448" spans="1:3" x14ac:dyDescent="0.55000000000000004">
      <c r="A448" s="1">
        <v>35004</v>
      </c>
      <c r="B448">
        <v>1138.5999999999999</v>
      </c>
      <c r="C448">
        <v>3619.5</v>
      </c>
    </row>
    <row r="449" spans="1:3" x14ac:dyDescent="0.55000000000000004">
      <c r="A449" s="1">
        <v>35034</v>
      </c>
      <c r="B449">
        <v>1152.7</v>
      </c>
      <c r="C449">
        <v>3650.1</v>
      </c>
    </row>
    <row r="450" spans="1:3" x14ac:dyDescent="0.55000000000000004">
      <c r="A450" s="1">
        <v>35065</v>
      </c>
      <c r="B450">
        <v>1130.2</v>
      </c>
      <c r="C450">
        <v>3648</v>
      </c>
    </row>
    <row r="451" spans="1:3" x14ac:dyDescent="0.55000000000000004">
      <c r="A451" s="1">
        <v>35096</v>
      </c>
      <c r="B451">
        <v>1105.8</v>
      </c>
      <c r="C451">
        <v>3644.3</v>
      </c>
    </row>
    <row r="452" spans="1:3" x14ac:dyDescent="0.55000000000000004">
      <c r="A452" s="1">
        <v>35125</v>
      </c>
      <c r="B452">
        <v>1118</v>
      </c>
      <c r="C452">
        <v>3690.8</v>
      </c>
    </row>
    <row r="453" spans="1:3" x14ac:dyDescent="0.55000000000000004">
      <c r="A453" s="1">
        <v>35156</v>
      </c>
      <c r="B453">
        <v>1131.8</v>
      </c>
      <c r="C453">
        <v>3717.1</v>
      </c>
    </row>
    <row r="454" spans="1:3" x14ac:dyDescent="0.55000000000000004">
      <c r="A454" s="1">
        <v>35186</v>
      </c>
      <c r="B454">
        <v>1105.9000000000001</v>
      </c>
      <c r="C454">
        <v>3686.1</v>
      </c>
    </row>
    <row r="455" spans="1:3" x14ac:dyDescent="0.55000000000000004">
      <c r="A455" s="1">
        <v>35217</v>
      </c>
      <c r="B455">
        <v>1115</v>
      </c>
      <c r="C455">
        <v>3717.2</v>
      </c>
    </row>
    <row r="456" spans="1:3" x14ac:dyDescent="0.55000000000000004">
      <c r="A456" s="1">
        <v>35247</v>
      </c>
      <c r="B456">
        <v>1110.7</v>
      </c>
      <c r="C456">
        <v>3730.2</v>
      </c>
    </row>
    <row r="457" spans="1:3" x14ac:dyDescent="0.55000000000000004">
      <c r="A457" s="1">
        <v>35278</v>
      </c>
      <c r="B457">
        <v>1097.7</v>
      </c>
      <c r="C457">
        <v>3737.6</v>
      </c>
    </row>
    <row r="458" spans="1:3" x14ac:dyDescent="0.55000000000000004">
      <c r="A458" s="1">
        <v>35309</v>
      </c>
      <c r="B458">
        <v>1091.7</v>
      </c>
      <c r="C458">
        <v>3739.3</v>
      </c>
    </row>
    <row r="459" spans="1:3" x14ac:dyDescent="0.55000000000000004">
      <c r="A459" s="1">
        <v>35339</v>
      </c>
      <c r="B459">
        <v>1078.4000000000001</v>
      </c>
      <c r="C459">
        <v>3749.4</v>
      </c>
    </row>
    <row r="460" spans="1:3" x14ac:dyDescent="0.55000000000000004">
      <c r="A460" s="1">
        <v>35370</v>
      </c>
      <c r="B460">
        <v>1087.4000000000001</v>
      </c>
      <c r="C460">
        <v>3786</v>
      </c>
    </row>
    <row r="461" spans="1:3" x14ac:dyDescent="0.55000000000000004">
      <c r="A461" s="1">
        <v>35400</v>
      </c>
      <c r="B461">
        <v>1105.8</v>
      </c>
      <c r="C461">
        <v>3826.5</v>
      </c>
    </row>
    <row r="462" spans="1:3" x14ac:dyDescent="0.55000000000000004">
      <c r="A462" s="1">
        <v>35431</v>
      </c>
      <c r="B462">
        <v>1087.9000000000001</v>
      </c>
      <c r="C462">
        <v>3824.9</v>
      </c>
    </row>
    <row r="463" spans="1:3" x14ac:dyDescent="0.55000000000000004">
      <c r="A463" s="1">
        <v>35462</v>
      </c>
      <c r="B463">
        <v>1066.8</v>
      </c>
      <c r="C463">
        <v>3820.5</v>
      </c>
    </row>
    <row r="464" spans="1:3" x14ac:dyDescent="0.55000000000000004">
      <c r="A464" s="1">
        <v>35490</v>
      </c>
      <c r="B464">
        <v>1069.2</v>
      </c>
      <c r="C464">
        <v>3858.5</v>
      </c>
    </row>
    <row r="465" spans="1:3" x14ac:dyDescent="0.55000000000000004">
      <c r="A465" s="1">
        <v>35521</v>
      </c>
      <c r="B465">
        <v>1074.5</v>
      </c>
      <c r="C465">
        <v>3891</v>
      </c>
    </row>
    <row r="466" spans="1:3" x14ac:dyDescent="0.55000000000000004">
      <c r="A466" s="1">
        <v>35551</v>
      </c>
      <c r="B466">
        <v>1054.7</v>
      </c>
      <c r="C466">
        <v>3854.6</v>
      </c>
    </row>
    <row r="467" spans="1:3" x14ac:dyDescent="0.55000000000000004">
      <c r="A467" s="1">
        <v>35582</v>
      </c>
      <c r="B467">
        <v>1064.8</v>
      </c>
      <c r="C467">
        <v>3884.6</v>
      </c>
    </row>
    <row r="468" spans="1:3" x14ac:dyDescent="0.55000000000000004">
      <c r="A468" s="1">
        <v>35612</v>
      </c>
      <c r="B468">
        <v>1065.8</v>
      </c>
      <c r="C468">
        <v>3903.7</v>
      </c>
    </row>
    <row r="469" spans="1:3" x14ac:dyDescent="0.55000000000000004">
      <c r="A469" s="1">
        <v>35643</v>
      </c>
      <c r="B469">
        <v>1069.0999999999999</v>
      </c>
      <c r="C469">
        <v>3938.5</v>
      </c>
    </row>
    <row r="470" spans="1:3" x14ac:dyDescent="0.55000000000000004">
      <c r="A470" s="1">
        <v>35674</v>
      </c>
      <c r="B470">
        <v>1059.5</v>
      </c>
      <c r="C470">
        <v>3946.9</v>
      </c>
    </row>
    <row r="471" spans="1:3" x14ac:dyDescent="0.55000000000000004">
      <c r="A471" s="1">
        <v>35704</v>
      </c>
      <c r="B471">
        <v>1057.5999999999999</v>
      </c>
      <c r="C471">
        <v>3962.5</v>
      </c>
    </row>
    <row r="472" spans="1:3" x14ac:dyDescent="0.55000000000000004">
      <c r="A472" s="1">
        <v>35735</v>
      </c>
      <c r="B472">
        <v>1074.0999999999999</v>
      </c>
      <c r="C472">
        <v>4001.1</v>
      </c>
    </row>
    <row r="473" spans="1:3" x14ac:dyDescent="0.55000000000000004">
      <c r="A473" s="1">
        <v>35765</v>
      </c>
      <c r="B473">
        <v>1097.5</v>
      </c>
      <c r="C473">
        <v>4040.3</v>
      </c>
    </row>
    <row r="474" spans="1:3" x14ac:dyDescent="0.55000000000000004">
      <c r="A474" s="1">
        <v>35796</v>
      </c>
      <c r="B474">
        <v>1080.2</v>
      </c>
      <c r="C474">
        <v>4047.4</v>
      </c>
    </row>
    <row r="475" spans="1:3" x14ac:dyDescent="0.55000000000000004">
      <c r="A475" s="1">
        <v>35827</v>
      </c>
      <c r="B475">
        <v>1066.2</v>
      </c>
      <c r="C475">
        <v>4064.7</v>
      </c>
    </row>
    <row r="476" spans="1:3" x14ac:dyDescent="0.55000000000000004">
      <c r="A476" s="1">
        <v>35855</v>
      </c>
      <c r="B476">
        <v>1075.9000000000001</v>
      </c>
      <c r="C476">
        <v>4116.3999999999996</v>
      </c>
    </row>
    <row r="477" spans="1:3" x14ac:dyDescent="0.55000000000000004">
      <c r="A477" s="1">
        <v>35886</v>
      </c>
      <c r="B477">
        <v>1087.7</v>
      </c>
      <c r="C477">
        <v>4159.3</v>
      </c>
    </row>
    <row r="478" spans="1:3" x14ac:dyDescent="0.55000000000000004">
      <c r="A478" s="1">
        <v>35916</v>
      </c>
      <c r="B478">
        <v>1070.8</v>
      </c>
      <c r="C478">
        <v>4128.5</v>
      </c>
    </row>
    <row r="479" spans="1:3" x14ac:dyDescent="0.55000000000000004">
      <c r="A479" s="1">
        <v>35947</v>
      </c>
      <c r="B479">
        <v>1075.2</v>
      </c>
      <c r="C479">
        <v>4159.2</v>
      </c>
    </row>
    <row r="480" spans="1:3" x14ac:dyDescent="0.55000000000000004">
      <c r="A480" s="1">
        <v>35977</v>
      </c>
      <c r="B480">
        <v>1074.2</v>
      </c>
      <c r="C480">
        <v>4177.8999999999996</v>
      </c>
    </row>
    <row r="481" spans="1:3" x14ac:dyDescent="0.55000000000000004">
      <c r="A481" s="1">
        <v>36008</v>
      </c>
      <c r="B481">
        <v>1069.3</v>
      </c>
      <c r="C481">
        <v>4204.3</v>
      </c>
    </row>
    <row r="482" spans="1:3" x14ac:dyDescent="0.55000000000000004">
      <c r="A482" s="1">
        <v>36039</v>
      </c>
      <c r="B482">
        <v>1070.5999999999999</v>
      </c>
      <c r="C482">
        <v>4237.8</v>
      </c>
    </row>
    <row r="483" spans="1:3" x14ac:dyDescent="0.55000000000000004">
      <c r="A483" s="1">
        <v>36069</v>
      </c>
      <c r="B483">
        <v>1077.4000000000001</v>
      </c>
      <c r="C483">
        <v>4274.3999999999996</v>
      </c>
    </row>
    <row r="484" spans="1:3" x14ac:dyDescent="0.55000000000000004">
      <c r="A484" s="1">
        <v>36100</v>
      </c>
      <c r="B484">
        <v>1098</v>
      </c>
      <c r="C484">
        <v>4329.3999999999996</v>
      </c>
    </row>
    <row r="485" spans="1:3" x14ac:dyDescent="0.55000000000000004">
      <c r="A485" s="1">
        <v>36130</v>
      </c>
      <c r="B485">
        <v>1121.2</v>
      </c>
      <c r="C485">
        <v>4382.8999999999996</v>
      </c>
    </row>
    <row r="486" spans="1:3" x14ac:dyDescent="0.55000000000000004">
      <c r="A486" s="1">
        <v>36161</v>
      </c>
      <c r="B486">
        <v>1103.9000000000001</v>
      </c>
      <c r="C486">
        <v>4392.3999999999996</v>
      </c>
    </row>
    <row r="487" spans="1:3" x14ac:dyDescent="0.55000000000000004">
      <c r="A487" s="1">
        <v>36192</v>
      </c>
      <c r="B487">
        <v>1085.2</v>
      </c>
      <c r="C487">
        <v>4401.3999999999996</v>
      </c>
    </row>
    <row r="488" spans="1:3" x14ac:dyDescent="0.55000000000000004">
      <c r="A488" s="1">
        <v>36220</v>
      </c>
      <c r="B488">
        <v>1097.5</v>
      </c>
      <c r="C488">
        <v>4438.5</v>
      </c>
    </row>
    <row r="489" spans="1:3" x14ac:dyDescent="0.55000000000000004">
      <c r="A489" s="1">
        <v>36251</v>
      </c>
      <c r="B489">
        <v>1113.5999999999999</v>
      </c>
      <c r="C489">
        <v>4483.6000000000004</v>
      </c>
    </row>
    <row r="490" spans="1:3" x14ac:dyDescent="0.55000000000000004">
      <c r="A490" s="1">
        <v>36281</v>
      </c>
      <c r="B490">
        <v>1096.4000000000001</v>
      </c>
      <c r="C490">
        <v>4446.3</v>
      </c>
    </row>
    <row r="491" spans="1:3" x14ac:dyDescent="0.55000000000000004">
      <c r="A491" s="1">
        <v>36312</v>
      </c>
      <c r="B491">
        <v>1098.2</v>
      </c>
      <c r="C491">
        <v>4476.6000000000004</v>
      </c>
    </row>
    <row r="492" spans="1:3" x14ac:dyDescent="0.55000000000000004">
      <c r="A492" s="1">
        <v>36342</v>
      </c>
      <c r="B492">
        <v>1097.2</v>
      </c>
      <c r="C492">
        <v>4501.1000000000004</v>
      </c>
    </row>
    <row r="493" spans="1:3" x14ac:dyDescent="0.55000000000000004">
      <c r="A493" s="1">
        <v>36373</v>
      </c>
      <c r="B493">
        <v>1092.8</v>
      </c>
      <c r="C493">
        <v>4520.8</v>
      </c>
    </row>
    <row r="494" spans="1:3" x14ac:dyDescent="0.55000000000000004">
      <c r="A494" s="1">
        <v>36404</v>
      </c>
      <c r="B494">
        <v>1086.2</v>
      </c>
      <c r="C494">
        <v>4534.3</v>
      </c>
    </row>
    <row r="495" spans="1:3" x14ac:dyDescent="0.55000000000000004">
      <c r="A495" s="1">
        <v>36434</v>
      </c>
      <c r="B495">
        <v>1095.0999999999999</v>
      </c>
      <c r="C495">
        <v>4555.6000000000004</v>
      </c>
    </row>
    <row r="496" spans="1:3" x14ac:dyDescent="0.55000000000000004">
      <c r="A496" s="1">
        <v>36465</v>
      </c>
      <c r="B496">
        <v>1113</v>
      </c>
      <c r="C496">
        <v>4591.3999999999996</v>
      </c>
    </row>
    <row r="497" spans="1:3" x14ac:dyDescent="0.55000000000000004">
      <c r="A497" s="1">
        <v>36495</v>
      </c>
      <c r="B497">
        <v>1148.2</v>
      </c>
      <c r="C497">
        <v>4645.5</v>
      </c>
    </row>
    <row r="498" spans="1:3" x14ac:dyDescent="0.55000000000000004">
      <c r="A498" s="1">
        <v>36526</v>
      </c>
      <c r="B498">
        <v>1126.9000000000001</v>
      </c>
      <c r="C498">
        <v>4653.5</v>
      </c>
    </row>
    <row r="499" spans="1:3" x14ac:dyDescent="0.55000000000000004">
      <c r="A499" s="1">
        <v>36557</v>
      </c>
      <c r="B499">
        <v>1097.4000000000001</v>
      </c>
      <c r="C499">
        <v>4655.6000000000004</v>
      </c>
    </row>
    <row r="500" spans="1:3" x14ac:dyDescent="0.55000000000000004">
      <c r="A500" s="1">
        <v>36586</v>
      </c>
      <c r="B500">
        <v>1108.9000000000001</v>
      </c>
      <c r="C500">
        <v>4717.5</v>
      </c>
    </row>
    <row r="501" spans="1:3" x14ac:dyDescent="0.55000000000000004">
      <c r="A501" s="1">
        <v>36617</v>
      </c>
      <c r="B501">
        <v>1125.7</v>
      </c>
      <c r="C501">
        <v>4787.3999999999996</v>
      </c>
    </row>
    <row r="502" spans="1:3" x14ac:dyDescent="0.55000000000000004">
      <c r="A502" s="1">
        <v>36647</v>
      </c>
      <c r="B502">
        <v>1100.4000000000001</v>
      </c>
      <c r="C502">
        <v>4712.8999999999996</v>
      </c>
    </row>
    <row r="503" spans="1:3" x14ac:dyDescent="0.55000000000000004">
      <c r="A503" s="1">
        <v>36678</v>
      </c>
      <c r="B503">
        <v>1101.8</v>
      </c>
      <c r="C503">
        <v>4738</v>
      </c>
    </row>
    <row r="504" spans="1:3" x14ac:dyDescent="0.55000000000000004">
      <c r="A504" s="1">
        <v>36708</v>
      </c>
      <c r="B504">
        <v>1102.8</v>
      </c>
      <c r="C504">
        <v>4754.7</v>
      </c>
    </row>
    <row r="505" spans="1:3" x14ac:dyDescent="0.55000000000000004">
      <c r="A505" s="1">
        <v>36739</v>
      </c>
      <c r="B505">
        <v>1094.5</v>
      </c>
      <c r="C505">
        <v>4785.3999999999996</v>
      </c>
    </row>
    <row r="506" spans="1:3" x14ac:dyDescent="0.55000000000000004">
      <c r="A506" s="1">
        <v>36770</v>
      </c>
      <c r="B506">
        <v>1088.8</v>
      </c>
      <c r="C506">
        <v>4820.8999999999996</v>
      </c>
    </row>
    <row r="507" spans="1:3" x14ac:dyDescent="0.55000000000000004">
      <c r="A507" s="1">
        <v>36800</v>
      </c>
      <c r="B507">
        <v>1092.2</v>
      </c>
      <c r="C507">
        <v>4834.5</v>
      </c>
    </row>
    <row r="508" spans="1:3" x14ac:dyDescent="0.55000000000000004">
      <c r="A508" s="1">
        <v>36831</v>
      </c>
      <c r="B508">
        <v>1092.0999999999999</v>
      </c>
      <c r="C508">
        <v>4862.2</v>
      </c>
    </row>
    <row r="509" spans="1:3" x14ac:dyDescent="0.55000000000000004">
      <c r="A509" s="1">
        <v>36861</v>
      </c>
      <c r="B509">
        <v>1111.7</v>
      </c>
      <c r="C509">
        <v>4933</v>
      </c>
    </row>
    <row r="510" spans="1:3" x14ac:dyDescent="0.55000000000000004">
      <c r="A510" s="1">
        <v>36892</v>
      </c>
      <c r="B510">
        <v>1100.4000000000001</v>
      </c>
      <c r="C510">
        <v>4958.3999999999996</v>
      </c>
    </row>
    <row r="511" spans="1:3" x14ac:dyDescent="0.55000000000000004">
      <c r="A511" s="1">
        <v>36923</v>
      </c>
      <c r="B511">
        <v>1089.8</v>
      </c>
      <c r="C511">
        <v>4986.8999999999996</v>
      </c>
    </row>
    <row r="512" spans="1:3" x14ac:dyDescent="0.55000000000000004">
      <c r="A512" s="1">
        <v>36951</v>
      </c>
      <c r="B512">
        <v>1111.2</v>
      </c>
      <c r="C512">
        <v>5076.7</v>
      </c>
    </row>
    <row r="513" spans="1:3" x14ac:dyDescent="0.55000000000000004">
      <c r="A513" s="1">
        <v>36982</v>
      </c>
      <c r="B513">
        <v>1126.7</v>
      </c>
      <c r="C513">
        <v>5152.2</v>
      </c>
    </row>
    <row r="514" spans="1:3" x14ac:dyDescent="0.55000000000000004">
      <c r="A514" s="1">
        <v>37012</v>
      </c>
      <c r="B514">
        <v>1114.7</v>
      </c>
      <c r="C514">
        <v>5089</v>
      </c>
    </row>
    <row r="515" spans="1:3" x14ac:dyDescent="0.55000000000000004">
      <c r="A515" s="1">
        <v>37043</v>
      </c>
      <c r="B515">
        <v>1126.3</v>
      </c>
      <c r="C515">
        <v>5138.1000000000004</v>
      </c>
    </row>
    <row r="516" spans="1:3" x14ac:dyDescent="0.55000000000000004">
      <c r="A516" s="1">
        <v>37073</v>
      </c>
      <c r="B516">
        <v>1139.7</v>
      </c>
      <c r="C516">
        <v>5166.8999999999996</v>
      </c>
    </row>
    <row r="517" spans="1:3" x14ac:dyDescent="0.55000000000000004">
      <c r="A517" s="1">
        <v>37104</v>
      </c>
      <c r="B517">
        <v>1144.5</v>
      </c>
      <c r="C517">
        <v>5202.7</v>
      </c>
    </row>
    <row r="518" spans="1:3" x14ac:dyDescent="0.55000000000000004">
      <c r="A518" s="1">
        <v>37135</v>
      </c>
      <c r="B518">
        <v>1193.5999999999999</v>
      </c>
      <c r="C518">
        <v>5313.9</v>
      </c>
    </row>
    <row r="519" spans="1:3" x14ac:dyDescent="0.55000000000000004">
      <c r="A519" s="1">
        <v>37165</v>
      </c>
      <c r="B519">
        <v>1159.2</v>
      </c>
      <c r="C519">
        <v>5296.5</v>
      </c>
    </row>
    <row r="520" spans="1:3" x14ac:dyDescent="0.55000000000000004">
      <c r="A520" s="1">
        <v>37196</v>
      </c>
      <c r="B520">
        <v>1169</v>
      </c>
      <c r="C520">
        <v>5359.5</v>
      </c>
    </row>
    <row r="521" spans="1:3" x14ac:dyDescent="0.55000000000000004">
      <c r="A521" s="1">
        <v>37226</v>
      </c>
      <c r="B521">
        <v>1208.5</v>
      </c>
      <c r="C521">
        <v>5439.6</v>
      </c>
    </row>
    <row r="522" spans="1:3" x14ac:dyDescent="0.55000000000000004">
      <c r="A522" s="1">
        <v>37257</v>
      </c>
      <c r="B522">
        <v>1191.8</v>
      </c>
      <c r="C522">
        <v>5425.6</v>
      </c>
    </row>
    <row r="523" spans="1:3" x14ac:dyDescent="0.55000000000000004">
      <c r="A523" s="1">
        <v>37288</v>
      </c>
      <c r="B523">
        <v>1178.3</v>
      </c>
      <c r="C523">
        <v>5444.9</v>
      </c>
    </row>
    <row r="524" spans="1:3" x14ac:dyDescent="0.55000000000000004">
      <c r="A524" s="1">
        <v>37316</v>
      </c>
      <c r="B524">
        <v>1196.8</v>
      </c>
      <c r="C524">
        <v>5493.9</v>
      </c>
    </row>
    <row r="525" spans="1:3" x14ac:dyDescent="0.55000000000000004">
      <c r="A525" s="1">
        <v>37347</v>
      </c>
      <c r="B525">
        <v>1196.9000000000001</v>
      </c>
      <c r="C525">
        <v>5508.5</v>
      </c>
    </row>
    <row r="526" spans="1:3" x14ac:dyDescent="0.55000000000000004">
      <c r="A526" s="1">
        <v>37377</v>
      </c>
      <c r="B526">
        <v>1186</v>
      </c>
      <c r="C526">
        <v>5474</v>
      </c>
    </row>
    <row r="527" spans="1:3" x14ac:dyDescent="0.55000000000000004">
      <c r="A527" s="1">
        <v>37408</v>
      </c>
      <c r="B527">
        <v>1194.7</v>
      </c>
      <c r="C527">
        <v>5511.2</v>
      </c>
    </row>
    <row r="528" spans="1:3" x14ac:dyDescent="0.55000000000000004">
      <c r="A528" s="1">
        <v>37438</v>
      </c>
      <c r="B528">
        <v>1200.4000000000001</v>
      </c>
      <c r="C528">
        <v>5551.9</v>
      </c>
    </row>
    <row r="529" spans="1:3" x14ac:dyDescent="0.55000000000000004">
      <c r="A529" s="1">
        <v>37469</v>
      </c>
      <c r="B529">
        <v>1182.3</v>
      </c>
      <c r="C529">
        <v>5594.8</v>
      </c>
    </row>
    <row r="530" spans="1:3" x14ac:dyDescent="0.55000000000000004">
      <c r="A530" s="1">
        <v>37500</v>
      </c>
      <c r="B530">
        <v>1185.8</v>
      </c>
      <c r="C530">
        <v>5619.7</v>
      </c>
    </row>
    <row r="531" spans="1:3" x14ac:dyDescent="0.55000000000000004">
      <c r="A531" s="1">
        <v>37530</v>
      </c>
      <c r="B531">
        <v>1196.5999999999999</v>
      </c>
      <c r="C531">
        <v>5658.4</v>
      </c>
    </row>
    <row r="532" spans="1:3" x14ac:dyDescent="0.55000000000000004">
      <c r="A532" s="1">
        <v>37561</v>
      </c>
      <c r="B532">
        <v>1205.3</v>
      </c>
      <c r="C532">
        <v>5730.1</v>
      </c>
    </row>
    <row r="533" spans="1:3" x14ac:dyDescent="0.55000000000000004">
      <c r="A533" s="1">
        <v>37591</v>
      </c>
      <c r="B533">
        <v>1245.5</v>
      </c>
      <c r="C533">
        <v>5776.3</v>
      </c>
    </row>
    <row r="534" spans="1:3" x14ac:dyDescent="0.55000000000000004">
      <c r="A534" s="1">
        <v>37622</v>
      </c>
      <c r="B534">
        <v>1225.3</v>
      </c>
      <c r="C534">
        <v>5765.8</v>
      </c>
    </row>
    <row r="535" spans="1:3" x14ac:dyDescent="0.55000000000000004">
      <c r="A535" s="1">
        <v>37653</v>
      </c>
      <c r="B535">
        <v>1225.2</v>
      </c>
      <c r="C535">
        <v>5793.1</v>
      </c>
    </row>
    <row r="536" spans="1:3" x14ac:dyDescent="0.55000000000000004">
      <c r="A536" s="1">
        <v>37681</v>
      </c>
      <c r="B536">
        <v>1244.8</v>
      </c>
      <c r="C536">
        <v>5853.9</v>
      </c>
    </row>
    <row r="537" spans="1:3" x14ac:dyDescent="0.55000000000000004">
      <c r="A537" s="1">
        <v>37712</v>
      </c>
      <c r="B537">
        <v>1259.3</v>
      </c>
      <c r="C537">
        <v>5910.7</v>
      </c>
    </row>
    <row r="538" spans="1:3" x14ac:dyDescent="0.55000000000000004">
      <c r="A538" s="1">
        <v>37742</v>
      </c>
      <c r="B538">
        <v>1266.3</v>
      </c>
      <c r="C538">
        <v>5910.5</v>
      </c>
    </row>
    <row r="539" spans="1:3" x14ac:dyDescent="0.55000000000000004">
      <c r="A539" s="1">
        <v>37773</v>
      </c>
      <c r="B539">
        <v>1284.4000000000001</v>
      </c>
      <c r="C539">
        <v>5964.6</v>
      </c>
    </row>
    <row r="540" spans="1:3" x14ac:dyDescent="0.55000000000000004">
      <c r="A540" s="1">
        <v>37803</v>
      </c>
      <c r="B540">
        <v>1287.5999999999999</v>
      </c>
      <c r="C540">
        <v>6007.6</v>
      </c>
    </row>
    <row r="541" spans="1:3" x14ac:dyDescent="0.55000000000000004">
      <c r="A541" s="1">
        <v>37834</v>
      </c>
      <c r="B541">
        <v>1291.9000000000001</v>
      </c>
      <c r="C541">
        <v>6063.9</v>
      </c>
    </row>
    <row r="542" spans="1:3" x14ac:dyDescent="0.55000000000000004">
      <c r="A542" s="1">
        <v>37865</v>
      </c>
      <c r="B542">
        <v>1285.9000000000001</v>
      </c>
      <c r="C542">
        <v>6035.7</v>
      </c>
    </row>
    <row r="543" spans="1:3" x14ac:dyDescent="0.55000000000000004">
      <c r="A543" s="1">
        <v>37895</v>
      </c>
      <c r="B543">
        <v>1288.5</v>
      </c>
      <c r="C543">
        <v>6019.8</v>
      </c>
    </row>
    <row r="544" spans="1:3" x14ac:dyDescent="0.55000000000000004">
      <c r="A544" s="1">
        <v>37926</v>
      </c>
      <c r="B544">
        <v>1293.5999999999999</v>
      </c>
      <c r="C544">
        <v>6047.6</v>
      </c>
    </row>
    <row r="545" spans="1:3" x14ac:dyDescent="0.55000000000000004">
      <c r="A545" s="1">
        <v>37956</v>
      </c>
      <c r="B545">
        <v>1332.2</v>
      </c>
      <c r="C545">
        <v>6068.6</v>
      </c>
    </row>
    <row r="546" spans="1:3" x14ac:dyDescent="0.55000000000000004">
      <c r="A546" s="1">
        <v>37987</v>
      </c>
      <c r="B546">
        <v>1301.5</v>
      </c>
      <c r="C546">
        <v>6029</v>
      </c>
    </row>
    <row r="547" spans="1:3" x14ac:dyDescent="0.55000000000000004">
      <c r="A547" s="1">
        <v>38018</v>
      </c>
      <c r="B547">
        <v>1306.3</v>
      </c>
      <c r="C547">
        <v>6059.2</v>
      </c>
    </row>
    <row r="548" spans="1:3" x14ac:dyDescent="0.55000000000000004">
      <c r="A548" s="1">
        <v>38047</v>
      </c>
      <c r="B548">
        <v>1337.5</v>
      </c>
      <c r="C548">
        <v>6138.5</v>
      </c>
    </row>
    <row r="549" spans="1:3" x14ac:dyDescent="0.55000000000000004">
      <c r="A549" s="1">
        <v>38078</v>
      </c>
      <c r="B549">
        <v>1342.8</v>
      </c>
      <c r="C549">
        <v>6205.6</v>
      </c>
    </row>
    <row r="550" spans="1:3" x14ac:dyDescent="0.55000000000000004">
      <c r="A550" s="1">
        <v>38108</v>
      </c>
      <c r="B550">
        <v>1333.1</v>
      </c>
      <c r="C550">
        <v>6218.9</v>
      </c>
    </row>
    <row r="551" spans="1:3" x14ac:dyDescent="0.55000000000000004">
      <c r="A551" s="1">
        <v>38139</v>
      </c>
      <c r="B551">
        <v>1347.3</v>
      </c>
      <c r="C551">
        <v>6241.7</v>
      </c>
    </row>
    <row r="552" spans="1:3" x14ac:dyDescent="0.55000000000000004">
      <c r="A552" s="1">
        <v>38169</v>
      </c>
      <c r="B552">
        <v>1338.5</v>
      </c>
      <c r="C552">
        <v>6247.7</v>
      </c>
    </row>
    <row r="553" spans="1:3" x14ac:dyDescent="0.55000000000000004">
      <c r="A553" s="1">
        <v>38200</v>
      </c>
      <c r="B553">
        <v>1352.2</v>
      </c>
      <c r="C553">
        <v>6269.2</v>
      </c>
    </row>
    <row r="554" spans="1:3" x14ac:dyDescent="0.55000000000000004">
      <c r="A554" s="1">
        <v>38231</v>
      </c>
      <c r="B554">
        <v>1348.8</v>
      </c>
      <c r="C554">
        <v>6302.2</v>
      </c>
    </row>
    <row r="555" spans="1:3" x14ac:dyDescent="0.55000000000000004">
      <c r="A555" s="1">
        <v>38261</v>
      </c>
      <c r="B555">
        <v>1351</v>
      </c>
      <c r="C555">
        <v>6323.9</v>
      </c>
    </row>
    <row r="556" spans="1:3" x14ac:dyDescent="0.55000000000000004">
      <c r="A556" s="1">
        <v>38292</v>
      </c>
      <c r="B556">
        <v>1370.7</v>
      </c>
      <c r="C556">
        <v>6373.5</v>
      </c>
    </row>
    <row r="557" spans="1:3" x14ac:dyDescent="0.55000000000000004">
      <c r="A557" s="1">
        <v>38322</v>
      </c>
      <c r="B557">
        <v>1401.2</v>
      </c>
      <c r="C557">
        <v>6416</v>
      </c>
    </row>
    <row r="558" spans="1:3" x14ac:dyDescent="0.55000000000000004">
      <c r="A558" s="1">
        <v>38353</v>
      </c>
      <c r="B558">
        <v>1361.2</v>
      </c>
      <c r="C558">
        <v>6372.7</v>
      </c>
    </row>
    <row r="559" spans="1:3" x14ac:dyDescent="0.55000000000000004">
      <c r="A559" s="1">
        <v>38384</v>
      </c>
      <c r="B559">
        <v>1354.7</v>
      </c>
      <c r="C559">
        <v>6374.1</v>
      </c>
    </row>
    <row r="560" spans="1:3" x14ac:dyDescent="0.55000000000000004">
      <c r="A560" s="1">
        <v>38412</v>
      </c>
      <c r="B560">
        <v>1381.4</v>
      </c>
      <c r="C560">
        <v>6433</v>
      </c>
    </row>
    <row r="561" spans="1:3" x14ac:dyDescent="0.55000000000000004">
      <c r="A561" s="1">
        <v>38443</v>
      </c>
      <c r="B561">
        <v>1369</v>
      </c>
      <c r="C561">
        <v>6476.5</v>
      </c>
    </row>
    <row r="562" spans="1:3" x14ac:dyDescent="0.55000000000000004">
      <c r="A562" s="1">
        <v>38473</v>
      </c>
      <c r="B562">
        <v>1369.1</v>
      </c>
      <c r="C562">
        <v>6427.7</v>
      </c>
    </row>
    <row r="563" spans="1:3" x14ac:dyDescent="0.55000000000000004">
      <c r="A563" s="1">
        <v>38504</v>
      </c>
      <c r="B563">
        <v>1384</v>
      </c>
      <c r="C563">
        <v>6479.5</v>
      </c>
    </row>
    <row r="564" spans="1:3" x14ac:dyDescent="0.55000000000000004">
      <c r="A564" s="1">
        <v>38534</v>
      </c>
      <c r="B564">
        <v>1365</v>
      </c>
      <c r="C564">
        <v>6498.4</v>
      </c>
    </row>
    <row r="565" spans="1:3" x14ac:dyDescent="0.55000000000000004">
      <c r="A565" s="1">
        <v>38565</v>
      </c>
      <c r="B565">
        <v>1376.5</v>
      </c>
      <c r="C565">
        <v>6522.5</v>
      </c>
    </row>
    <row r="566" spans="1:3" x14ac:dyDescent="0.55000000000000004">
      <c r="A566" s="1">
        <v>38596</v>
      </c>
      <c r="B566">
        <v>1363.1</v>
      </c>
      <c r="C566">
        <v>6555</v>
      </c>
    </row>
    <row r="567" spans="1:3" x14ac:dyDescent="0.55000000000000004">
      <c r="A567" s="1">
        <v>38626</v>
      </c>
      <c r="B567">
        <v>1365.1</v>
      </c>
      <c r="C567">
        <v>6582.3</v>
      </c>
    </row>
    <row r="568" spans="1:3" x14ac:dyDescent="0.55000000000000004">
      <c r="A568" s="1">
        <v>38657</v>
      </c>
      <c r="B568">
        <v>1373.2</v>
      </c>
      <c r="C568">
        <v>6623</v>
      </c>
    </row>
    <row r="569" spans="1:3" x14ac:dyDescent="0.55000000000000004">
      <c r="A569" s="1">
        <v>38687</v>
      </c>
      <c r="B569">
        <v>1396.9</v>
      </c>
      <c r="C569">
        <v>6676.3</v>
      </c>
    </row>
    <row r="570" spans="1:3" x14ac:dyDescent="0.55000000000000004">
      <c r="A570" s="1">
        <v>38718</v>
      </c>
      <c r="B570">
        <v>1375.2</v>
      </c>
      <c r="C570">
        <v>6674.4</v>
      </c>
    </row>
    <row r="571" spans="1:3" x14ac:dyDescent="0.55000000000000004">
      <c r="A571" s="1">
        <v>38749</v>
      </c>
      <c r="B571">
        <v>1361.7</v>
      </c>
      <c r="C571">
        <v>6691.8</v>
      </c>
    </row>
    <row r="572" spans="1:3" x14ac:dyDescent="0.55000000000000004">
      <c r="A572" s="1">
        <v>38777</v>
      </c>
      <c r="B572">
        <v>1394.4</v>
      </c>
      <c r="C572">
        <v>6764.3</v>
      </c>
    </row>
    <row r="573" spans="1:3" x14ac:dyDescent="0.55000000000000004">
      <c r="A573" s="1">
        <v>38808</v>
      </c>
      <c r="B573">
        <v>1393.3</v>
      </c>
      <c r="C573">
        <v>6827.6</v>
      </c>
    </row>
    <row r="574" spans="1:3" x14ac:dyDescent="0.55000000000000004">
      <c r="A574" s="1">
        <v>38838</v>
      </c>
      <c r="B574">
        <v>1391.8</v>
      </c>
      <c r="C574">
        <v>6766</v>
      </c>
    </row>
    <row r="575" spans="1:3" x14ac:dyDescent="0.55000000000000004">
      <c r="A575" s="1">
        <v>38869</v>
      </c>
      <c r="B575">
        <v>1378.7</v>
      </c>
      <c r="C575">
        <v>6819.1</v>
      </c>
    </row>
    <row r="576" spans="1:3" x14ac:dyDescent="0.55000000000000004">
      <c r="A576" s="1">
        <v>38899</v>
      </c>
      <c r="B576">
        <v>1368.2</v>
      </c>
      <c r="C576">
        <v>6840.5</v>
      </c>
    </row>
    <row r="577" spans="1:3" x14ac:dyDescent="0.55000000000000004">
      <c r="A577" s="1">
        <v>38930</v>
      </c>
      <c r="B577">
        <v>1370.2</v>
      </c>
      <c r="C577">
        <v>6858.9</v>
      </c>
    </row>
    <row r="578" spans="1:3" x14ac:dyDescent="0.55000000000000004">
      <c r="A578" s="1">
        <v>38961</v>
      </c>
      <c r="B578">
        <v>1347</v>
      </c>
      <c r="C578">
        <v>6886.1</v>
      </c>
    </row>
    <row r="579" spans="1:3" x14ac:dyDescent="0.55000000000000004">
      <c r="A579" s="1">
        <v>38991</v>
      </c>
      <c r="B579">
        <v>1359.9</v>
      </c>
      <c r="C579">
        <v>6928.9</v>
      </c>
    </row>
    <row r="580" spans="1:3" x14ac:dyDescent="0.55000000000000004">
      <c r="A580" s="1">
        <v>39022</v>
      </c>
      <c r="B580">
        <v>1368.1</v>
      </c>
      <c r="C580">
        <v>6991.2</v>
      </c>
    </row>
    <row r="581" spans="1:3" x14ac:dyDescent="0.55000000000000004">
      <c r="A581" s="1">
        <v>39052</v>
      </c>
      <c r="B581">
        <v>1387.3</v>
      </c>
      <c r="C581">
        <v>7066.2</v>
      </c>
    </row>
    <row r="582" spans="1:3" x14ac:dyDescent="0.55000000000000004">
      <c r="A582" s="1">
        <v>39083</v>
      </c>
      <c r="B582">
        <v>1368.6</v>
      </c>
      <c r="C582">
        <v>7064.1</v>
      </c>
    </row>
    <row r="583" spans="1:3" x14ac:dyDescent="0.55000000000000004">
      <c r="A583" s="1">
        <v>39114</v>
      </c>
      <c r="B583">
        <v>1347</v>
      </c>
      <c r="C583">
        <v>7075.7</v>
      </c>
    </row>
    <row r="584" spans="1:3" x14ac:dyDescent="0.55000000000000004">
      <c r="A584" s="1">
        <v>39142</v>
      </c>
      <c r="B584">
        <v>1377.9</v>
      </c>
      <c r="C584">
        <v>7172.9</v>
      </c>
    </row>
    <row r="585" spans="1:3" x14ac:dyDescent="0.55000000000000004">
      <c r="A585" s="1">
        <v>39173</v>
      </c>
      <c r="B585">
        <v>1391.8</v>
      </c>
      <c r="C585">
        <v>7262.5</v>
      </c>
    </row>
    <row r="586" spans="1:3" x14ac:dyDescent="0.55000000000000004">
      <c r="A586" s="1">
        <v>39203</v>
      </c>
      <c r="B586">
        <v>1385.1</v>
      </c>
      <c r="C586">
        <v>7207.7</v>
      </c>
    </row>
    <row r="587" spans="1:3" x14ac:dyDescent="0.55000000000000004">
      <c r="A587" s="1">
        <v>39234</v>
      </c>
      <c r="B587">
        <v>1370.2</v>
      </c>
      <c r="C587">
        <v>7251.7</v>
      </c>
    </row>
    <row r="588" spans="1:3" x14ac:dyDescent="0.55000000000000004">
      <c r="A588" s="1">
        <v>39264</v>
      </c>
      <c r="B588">
        <v>1368.1</v>
      </c>
      <c r="C588">
        <v>7254.4</v>
      </c>
    </row>
    <row r="589" spans="1:3" x14ac:dyDescent="0.55000000000000004">
      <c r="A589" s="1">
        <v>39295</v>
      </c>
      <c r="B589">
        <v>1372.3</v>
      </c>
      <c r="C589">
        <v>7314</v>
      </c>
    </row>
    <row r="590" spans="1:3" x14ac:dyDescent="0.55000000000000004">
      <c r="A590" s="1">
        <v>39326</v>
      </c>
      <c r="B590">
        <v>1355.8</v>
      </c>
      <c r="C590">
        <v>7334.4</v>
      </c>
    </row>
    <row r="591" spans="1:3" x14ac:dyDescent="0.55000000000000004">
      <c r="A591" s="1">
        <v>39356</v>
      </c>
      <c r="B591">
        <v>1368.9</v>
      </c>
      <c r="C591">
        <v>7345</v>
      </c>
    </row>
    <row r="592" spans="1:3" x14ac:dyDescent="0.55000000000000004">
      <c r="A592" s="1">
        <v>39387</v>
      </c>
      <c r="B592">
        <v>1370</v>
      </c>
      <c r="C592">
        <v>7403.5</v>
      </c>
    </row>
    <row r="593" spans="1:3" x14ac:dyDescent="0.55000000000000004">
      <c r="A593" s="1">
        <v>39417</v>
      </c>
      <c r="B593">
        <v>1394.4</v>
      </c>
      <c r="C593">
        <v>7471.3</v>
      </c>
    </row>
    <row r="594" spans="1:3" x14ac:dyDescent="0.55000000000000004">
      <c r="A594" s="1">
        <v>39448</v>
      </c>
      <c r="B594">
        <v>1375.4</v>
      </c>
      <c r="C594">
        <v>7469.3</v>
      </c>
    </row>
    <row r="595" spans="1:3" x14ac:dyDescent="0.55000000000000004">
      <c r="A595" s="1">
        <v>39479</v>
      </c>
      <c r="B595">
        <v>1365.4</v>
      </c>
      <c r="C595">
        <v>7551.3</v>
      </c>
    </row>
    <row r="596" spans="1:3" x14ac:dyDescent="0.55000000000000004">
      <c r="A596" s="1">
        <v>39508</v>
      </c>
      <c r="B596">
        <v>1400.5</v>
      </c>
      <c r="C596">
        <v>7685.5</v>
      </c>
    </row>
    <row r="597" spans="1:3" x14ac:dyDescent="0.55000000000000004">
      <c r="A597" s="1">
        <v>39539</v>
      </c>
      <c r="B597">
        <v>1406</v>
      </c>
      <c r="C597">
        <v>7734.4</v>
      </c>
    </row>
    <row r="598" spans="1:3" x14ac:dyDescent="0.55000000000000004">
      <c r="A598" s="1">
        <v>39569</v>
      </c>
      <c r="B598">
        <v>1396</v>
      </c>
      <c r="C598">
        <v>7676.3</v>
      </c>
    </row>
    <row r="599" spans="1:3" x14ac:dyDescent="0.55000000000000004">
      <c r="A599" s="1">
        <v>39600</v>
      </c>
      <c r="B599">
        <v>1406.7</v>
      </c>
      <c r="C599">
        <v>7698.8</v>
      </c>
    </row>
    <row r="600" spans="1:3" x14ac:dyDescent="0.55000000000000004">
      <c r="A600" s="1">
        <v>39630</v>
      </c>
      <c r="B600">
        <v>1417.2</v>
      </c>
      <c r="C600">
        <v>7711.6</v>
      </c>
    </row>
    <row r="601" spans="1:3" x14ac:dyDescent="0.55000000000000004">
      <c r="A601" s="1">
        <v>39661</v>
      </c>
      <c r="B601">
        <v>1400.8</v>
      </c>
      <c r="C601">
        <v>7709.5</v>
      </c>
    </row>
    <row r="602" spans="1:3" x14ac:dyDescent="0.55000000000000004">
      <c r="A602" s="1">
        <v>39692</v>
      </c>
      <c r="B602">
        <v>1441</v>
      </c>
      <c r="C602">
        <v>7782.9</v>
      </c>
    </row>
    <row r="603" spans="1:3" x14ac:dyDescent="0.55000000000000004">
      <c r="A603" s="1">
        <v>39722</v>
      </c>
      <c r="B603">
        <v>1462.1</v>
      </c>
      <c r="C603">
        <v>7890.8</v>
      </c>
    </row>
    <row r="604" spans="1:3" x14ac:dyDescent="0.55000000000000004">
      <c r="A604" s="1">
        <v>39753</v>
      </c>
      <c r="B604">
        <v>1513.2</v>
      </c>
      <c r="C604">
        <v>7980.6</v>
      </c>
    </row>
    <row r="605" spans="1:3" x14ac:dyDescent="0.55000000000000004">
      <c r="A605" s="1">
        <v>39783</v>
      </c>
      <c r="B605">
        <v>1631.8</v>
      </c>
      <c r="C605">
        <v>8199.2999999999993</v>
      </c>
    </row>
    <row r="606" spans="1:3" x14ac:dyDescent="0.55000000000000004">
      <c r="A606" s="1">
        <v>39814</v>
      </c>
      <c r="B606">
        <v>1580.2</v>
      </c>
      <c r="C606">
        <v>8243.7999999999993</v>
      </c>
    </row>
    <row r="607" spans="1:3" x14ac:dyDescent="0.55000000000000004">
      <c r="A607" s="1">
        <v>39845</v>
      </c>
      <c r="B607">
        <v>1551.5</v>
      </c>
      <c r="C607">
        <v>8272.2999999999993</v>
      </c>
    </row>
    <row r="608" spans="1:3" x14ac:dyDescent="0.55000000000000004">
      <c r="A608" s="1">
        <v>39873</v>
      </c>
      <c r="B608">
        <v>1594.3</v>
      </c>
      <c r="C608">
        <v>8407.4</v>
      </c>
    </row>
    <row r="609" spans="1:3" x14ac:dyDescent="0.55000000000000004">
      <c r="A609" s="1">
        <v>39904</v>
      </c>
      <c r="B609">
        <v>1627.1</v>
      </c>
      <c r="C609">
        <v>8407.5</v>
      </c>
    </row>
    <row r="610" spans="1:3" x14ac:dyDescent="0.55000000000000004">
      <c r="A610" s="1">
        <v>39934</v>
      </c>
      <c r="B610">
        <v>1617.3</v>
      </c>
      <c r="C610">
        <v>8394.7999999999993</v>
      </c>
    </row>
    <row r="611" spans="1:3" x14ac:dyDescent="0.55000000000000004">
      <c r="A611" s="1">
        <v>39965</v>
      </c>
      <c r="B611">
        <v>1661.1</v>
      </c>
      <c r="C611">
        <v>8407.5</v>
      </c>
    </row>
    <row r="612" spans="1:3" x14ac:dyDescent="0.55000000000000004">
      <c r="A612" s="1">
        <v>39995</v>
      </c>
      <c r="B612">
        <v>1657</v>
      </c>
      <c r="C612">
        <v>8374</v>
      </c>
    </row>
    <row r="613" spans="1:3" x14ac:dyDescent="0.55000000000000004">
      <c r="A613" s="1">
        <v>40026</v>
      </c>
      <c r="B613">
        <v>1650.7</v>
      </c>
      <c r="C613">
        <v>8353.2000000000007</v>
      </c>
    </row>
    <row r="614" spans="1:3" x14ac:dyDescent="0.55000000000000004">
      <c r="A614" s="1">
        <v>40057</v>
      </c>
      <c r="B614">
        <v>1640.4</v>
      </c>
      <c r="C614">
        <v>8361.5</v>
      </c>
    </row>
    <row r="615" spans="1:3" x14ac:dyDescent="0.55000000000000004">
      <c r="A615" s="1">
        <v>40087</v>
      </c>
      <c r="B615">
        <v>1663.6</v>
      </c>
      <c r="C615">
        <v>8393.4</v>
      </c>
    </row>
    <row r="616" spans="1:3" x14ac:dyDescent="0.55000000000000004">
      <c r="A616" s="1">
        <v>40118</v>
      </c>
      <c r="B616">
        <v>1682.5</v>
      </c>
      <c r="C616">
        <v>8468.7999999999993</v>
      </c>
    </row>
    <row r="617" spans="1:3" x14ac:dyDescent="0.55000000000000004">
      <c r="A617" s="1">
        <v>40148</v>
      </c>
      <c r="B617">
        <v>1723.7</v>
      </c>
      <c r="C617">
        <v>8511.2000000000007</v>
      </c>
    </row>
    <row r="618" spans="1:3" x14ac:dyDescent="0.55000000000000004">
      <c r="A618" s="1">
        <v>40179</v>
      </c>
      <c r="B618">
        <v>1673.5</v>
      </c>
      <c r="C618">
        <v>8431.7999999999993</v>
      </c>
    </row>
    <row r="619" spans="1:3" x14ac:dyDescent="0.55000000000000004">
      <c r="A619" s="1">
        <v>40210</v>
      </c>
      <c r="B619">
        <v>1684.6</v>
      </c>
      <c r="C619">
        <v>8475.9</v>
      </c>
    </row>
    <row r="620" spans="1:3" x14ac:dyDescent="0.55000000000000004">
      <c r="A620" s="1">
        <v>40238</v>
      </c>
      <c r="B620">
        <v>1728.9</v>
      </c>
      <c r="C620">
        <v>8543.6</v>
      </c>
    </row>
    <row r="621" spans="1:3" x14ac:dyDescent="0.55000000000000004">
      <c r="A621" s="1">
        <v>40269</v>
      </c>
      <c r="B621">
        <v>1715.3</v>
      </c>
      <c r="C621">
        <v>8568.5</v>
      </c>
    </row>
    <row r="622" spans="1:3" x14ac:dyDescent="0.55000000000000004">
      <c r="A622" s="1">
        <v>40299</v>
      </c>
      <c r="B622">
        <v>1707.5</v>
      </c>
      <c r="C622">
        <v>8550.9</v>
      </c>
    </row>
    <row r="623" spans="1:3" x14ac:dyDescent="0.55000000000000004">
      <c r="A623" s="1">
        <v>40330</v>
      </c>
      <c r="B623">
        <v>1731.7</v>
      </c>
      <c r="C623">
        <v>8572.9</v>
      </c>
    </row>
    <row r="624" spans="1:3" x14ac:dyDescent="0.55000000000000004">
      <c r="A624" s="1">
        <v>40360</v>
      </c>
      <c r="B624">
        <v>1717.7</v>
      </c>
      <c r="C624">
        <v>8543.2999999999993</v>
      </c>
    </row>
    <row r="625" spans="1:3" x14ac:dyDescent="0.55000000000000004">
      <c r="A625" s="1">
        <v>40391</v>
      </c>
      <c r="B625">
        <v>1738.9</v>
      </c>
      <c r="C625">
        <v>8574.2000000000007</v>
      </c>
    </row>
    <row r="626" spans="1:3" x14ac:dyDescent="0.55000000000000004">
      <c r="A626" s="1">
        <v>40422</v>
      </c>
      <c r="B626">
        <v>1740.7</v>
      </c>
      <c r="C626">
        <v>8616.1</v>
      </c>
    </row>
    <row r="627" spans="1:3" x14ac:dyDescent="0.55000000000000004">
      <c r="A627" s="1">
        <v>40452</v>
      </c>
      <c r="B627">
        <v>1766.7</v>
      </c>
      <c r="C627">
        <v>8676.9</v>
      </c>
    </row>
    <row r="628" spans="1:3" x14ac:dyDescent="0.55000000000000004">
      <c r="A628" s="1">
        <v>40483</v>
      </c>
      <c r="B628">
        <v>1828</v>
      </c>
      <c r="C628">
        <v>8742.5</v>
      </c>
    </row>
    <row r="629" spans="1:3" x14ac:dyDescent="0.55000000000000004">
      <c r="A629" s="1">
        <v>40513</v>
      </c>
      <c r="B629">
        <v>1870.6</v>
      </c>
      <c r="C629">
        <v>8824.7000000000007</v>
      </c>
    </row>
    <row r="630" spans="1:3" x14ac:dyDescent="0.55000000000000004">
      <c r="A630" s="1">
        <v>40544</v>
      </c>
      <c r="B630">
        <v>1854.8</v>
      </c>
      <c r="C630">
        <v>8817.2999999999993</v>
      </c>
    </row>
    <row r="631" spans="1:3" x14ac:dyDescent="0.55000000000000004">
      <c r="A631" s="1">
        <v>40575</v>
      </c>
      <c r="B631">
        <v>1857.9</v>
      </c>
      <c r="C631">
        <v>8854.9</v>
      </c>
    </row>
    <row r="632" spans="1:3" x14ac:dyDescent="0.55000000000000004">
      <c r="A632" s="1">
        <v>40603</v>
      </c>
      <c r="B632">
        <v>1908.7</v>
      </c>
      <c r="C632">
        <v>8968.4</v>
      </c>
    </row>
    <row r="633" spans="1:3" x14ac:dyDescent="0.55000000000000004">
      <c r="A633" s="1">
        <v>40634</v>
      </c>
      <c r="B633">
        <v>1917.2</v>
      </c>
      <c r="C633">
        <v>9023.7000000000007</v>
      </c>
    </row>
    <row r="634" spans="1:3" x14ac:dyDescent="0.55000000000000004">
      <c r="A634" s="1">
        <v>40664</v>
      </c>
      <c r="B634">
        <v>1933.4</v>
      </c>
      <c r="C634">
        <v>8994.2000000000007</v>
      </c>
    </row>
    <row r="635" spans="1:3" x14ac:dyDescent="0.55000000000000004">
      <c r="A635" s="1">
        <v>40695</v>
      </c>
      <c r="B635">
        <v>1953.4</v>
      </c>
      <c r="C635">
        <v>9082.9</v>
      </c>
    </row>
    <row r="636" spans="1:3" x14ac:dyDescent="0.55000000000000004">
      <c r="A636" s="1">
        <v>40725</v>
      </c>
      <c r="B636">
        <v>1993.7</v>
      </c>
      <c r="C636">
        <v>9235.4</v>
      </c>
    </row>
    <row r="637" spans="1:3" x14ac:dyDescent="0.55000000000000004">
      <c r="A637" s="1">
        <v>40756</v>
      </c>
      <c r="B637">
        <v>2101.1</v>
      </c>
      <c r="C637">
        <v>9430.2999999999993</v>
      </c>
    </row>
    <row r="638" spans="1:3" x14ac:dyDescent="0.55000000000000004">
      <c r="A638" s="1">
        <v>40787</v>
      </c>
      <c r="B638">
        <v>2098.4</v>
      </c>
      <c r="C638">
        <v>9469.1</v>
      </c>
    </row>
    <row r="639" spans="1:3" x14ac:dyDescent="0.55000000000000004">
      <c r="A639" s="1">
        <v>40817</v>
      </c>
      <c r="B639">
        <v>2127.4</v>
      </c>
      <c r="C639">
        <v>9519.1</v>
      </c>
    </row>
    <row r="640" spans="1:3" x14ac:dyDescent="0.55000000000000004">
      <c r="A640" s="1">
        <v>40848</v>
      </c>
      <c r="B640">
        <v>2163.6</v>
      </c>
      <c r="C640">
        <v>9602.2999999999993</v>
      </c>
    </row>
    <row r="641" spans="1:3" x14ac:dyDescent="0.55000000000000004">
      <c r="A641" s="1">
        <v>40878</v>
      </c>
      <c r="B641">
        <v>2207.4</v>
      </c>
      <c r="C641">
        <v>9698.6</v>
      </c>
    </row>
    <row r="642" spans="1:3" x14ac:dyDescent="0.55000000000000004">
      <c r="A642" s="1">
        <v>40909</v>
      </c>
      <c r="B642">
        <v>2208.4</v>
      </c>
      <c r="C642">
        <v>9731.4</v>
      </c>
    </row>
    <row r="643" spans="1:3" x14ac:dyDescent="0.55000000000000004">
      <c r="A643" s="1">
        <v>40940</v>
      </c>
      <c r="B643">
        <v>2193.6999999999998</v>
      </c>
      <c r="C643">
        <v>9756.7999999999993</v>
      </c>
    </row>
    <row r="644" spans="1:3" x14ac:dyDescent="0.55000000000000004">
      <c r="A644" s="1">
        <v>40969</v>
      </c>
      <c r="B644">
        <v>2245.1999999999998</v>
      </c>
      <c r="C644">
        <v>9873.2999999999993</v>
      </c>
    </row>
    <row r="645" spans="1:3" x14ac:dyDescent="0.55000000000000004">
      <c r="A645" s="1">
        <v>41000</v>
      </c>
      <c r="B645">
        <v>2267.8000000000002</v>
      </c>
      <c r="C645">
        <v>9919</v>
      </c>
    </row>
    <row r="646" spans="1:3" x14ac:dyDescent="0.55000000000000004">
      <c r="A646" s="1">
        <v>41030</v>
      </c>
      <c r="B646">
        <v>2247.6</v>
      </c>
      <c r="C646">
        <v>9852.7000000000007</v>
      </c>
    </row>
    <row r="647" spans="1:3" x14ac:dyDescent="0.55000000000000004">
      <c r="A647" s="1">
        <v>41061</v>
      </c>
      <c r="B647">
        <v>2265.6999999999998</v>
      </c>
      <c r="C647">
        <v>9930.2999999999993</v>
      </c>
    </row>
    <row r="648" spans="1:3" x14ac:dyDescent="0.55000000000000004">
      <c r="A648" s="1">
        <v>41091</v>
      </c>
      <c r="B648">
        <v>2307.1999999999998</v>
      </c>
      <c r="C648">
        <v>9975.4</v>
      </c>
    </row>
    <row r="649" spans="1:3" x14ac:dyDescent="0.55000000000000004">
      <c r="A649" s="1">
        <v>41122</v>
      </c>
      <c r="B649">
        <v>2328.1</v>
      </c>
      <c r="C649">
        <v>10038.5</v>
      </c>
    </row>
    <row r="650" spans="1:3" x14ac:dyDescent="0.55000000000000004">
      <c r="A650" s="1">
        <v>41153</v>
      </c>
      <c r="B650">
        <v>2351.6999999999998</v>
      </c>
      <c r="C650">
        <v>10134.6</v>
      </c>
    </row>
    <row r="651" spans="1:3" x14ac:dyDescent="0.55000000000000004">
      <c r="A651" s="1">
        <v>41183</v>
      </c>
      <c r="B651">
        <v>2410</v>
      </c>
      <c r="C651">
        <v>10214.9</v>
      </c>
    </row>
    <row r="652" spans="1:3" x14ac:dyDescent="0.55000000000000004">
      <c r="A652" s="1">
        <v>41214</v>
      </c>
      <c r="B652">
        <v>2410.1</v>
      </c>
      <c r="C652">
        <v>10312.6</v>
      </c>
    </row>
    <row r="653" spans="1:3" x14ac:dyDescent="0.55000000000000004">
      <c r="A653" s="1">
        <v>41244</v>
      </c>
      <c r="B653">
        <v>2505.3000000000002</v>
      </c>
      <c r="C653">
        <v>10500.9</v>
      </c>
    </row>
    <row r="654" spans="1:3" x14ac:dyDescent="0.55000000000000004">
      <c r="A654" s="1">
        <v>41275</v>
      </c>
      <c r="B654">
        <v>2477.8000000000002</v>
      </c>
      <c r="C654">
        <v>10476.200000000001</v>
      </c>
    </row>
    <row r="655" spans="1:3" x14ac:dyDescent="0.55000000000000004">
      <c r="A655" s="1">
        <v>41306</v>
      </c>
      <c r="B655">
        <v>2451.9</v>
      </c>
      <c r="C655">
        <v>10449.799999999999</v>
      </c>
    </row>
    <row r="656" spans="1:3" x14ac:dyDescent="0.55000000000000004">
      <c r="A656" s="1">
        <v>41334</v>
      </c>
      <c r="B656">
        <v>2493</v>
      </c>
      <c r="C656">
        <v>10596.4</v>
      </c>
    </row>
    <row r="657" spans="1:3" x14ac:dyDescent="0.55000000000000004">
      <c r="A657" s="1">
        <v>41365</v>
      </c>
      <c r="B657">
        <v>2538.1999999999998</v>
      </c>
      <c r="C657">
        <v>10625.1</v>
      </c>
    </row>
    <row r="658" spans="1:3" x14ac:dyDescent="0.55000000000000004">
      <c r="A658" s="1">
        <v>41395</v>
      </c>
      <c r="B658">
        <v>2514.6</v>
      </c>
      <c r="C658">
        <v>10548</v>
      </c>
    </row>
    <row r="659" spans="1:3" x14ac:dyDescent="0.55000000000000004">
      <c r="A659" s="1">
        <v>41426</v>
      </c>
      <c r="B659">
        <v>2519.4</v>
      </c>
      <c r="C659">
        <v>10612.5</v>
      </c>
    </row>
    <row r="660" spans="1:3" x14ac:dyDescent="0.55000000000000004">
      <c r="A660" s="1">
        <v>41456</v>
      </c>
      <c r="B660">
        <v>2539.4</v>
      </c>
      <c r="C660">
        <v>10651.6</v>
      </c>
    </row>
    <row r="661" spans="1:3" x14ac:dyDescent="0.55000000000000004">
      <c r="A661" s="1">
        <v>41487</v>
      </c>
      <c r="B661">
        <v>2533.1</v>
      </c>
      <c r="C661">
        <v>10706.8</v>
      </c>
    </row>
    <row r="662" spans="1:3" x14ac:dyDescent="0.55000000000000004">
      <c r="A662" s="1">
        <v>41518</v>
      </c>
      <c r="B662">
        <v>2550.1</v>
      </c>
      <c r="C662">
        <v>10774.2</v>
      </c>
    </row>
    <row r="663" spans="1:3" x14ac:dyDescent="0.55000000000000004">
      <c r="A663" s="1">
        <v>41548</v>
      </c>
      <c r="B663">
        <v>2614.4</v>
      </c>
      <c r="C663">
        <v>10900.3</v>
      </c>
    </row>
    <row r="664" spans="1:3" x14ac:dyDescent="0.55000000000000004">
      <c r="A664" s="1">
        <v>41579</v>
      </c>
      <c r="B664">
        <v>2601.1999999999998</v>
      </c>
      <c r="C664">
        <v>10944.3</v>
      </c>
    </row>
    <row r="665" spans="1:3" x14ac:dyDescent="0.55000000000000004">
      <c r="A665" s="1">
        <v>41609</v>
      </c>
      <c r="B665">
        <v>2711.5</v>
      </c>
      <c r="C665">
        <v>11071.4</v>
      </c>
    </row>
    <row r="666" spans="1:3" x14ac:dyDescent="0.55000000000000004">
      <c r="A666" s="1">
        <v>41640</v>
      </c>
      <c r="B666">
        <v>2698.8</v>
      </c>
      <c r="C666">
        <v>11068.5</v>
      </c>
    </row>
    <row r="667" spans="1:3" x14ac:dyDescent="0.55000000000000004">
      <c r="A667" s="1">
        <v>41671</v>
      </c>
      <c r="B667">
        <v>2703.1</v>
      </c>
      <c r="C667">
        <v>11120</v>
      </c>
    </row>
    <row r="668" spans="1:3" x14ac:dyDescent="0.55000000000000004">
      <c r="A668" s="1">
        <v>41699</v>
      </c>
      <c r="B668">
        <v>2770</v>
      </c>
      <c r="C668">
        <v>11245.1</v>
      </c>
    </row>
    <row r="669" spans="1:3" x14ac:dyDescent="0.55000000000000004">
      <c r="A669" s="1">
        <v>41730</v>
      </c>
      <c r="B669">
        <v>2806.4</v>
      </c>
      <c r="C669">
        <v>11298.3</v>
      </c>
    </row>
    <row r="670" spans="1:3" x14ac:dyDescent="0.55000000000000004">
      <c r="A670" s="1">
        <v>41760</v>
      </c>
      <c r="B670">
        <v>2779.1</v>
      </c>
      <c r="C670">
        <v>11241.6</v>
      </c>
    </row>
    <row r="671" spans="1:3" x14ac:dyDescent="0.55000000000000004">
      <c r="A671" s="1">
        <v>41791</v>
      </c>
      <c r="B671">
        <v>2821.6</v>
      </c>
      <c r="C671">
        <v>11303.5</v>
      </c>
    </row>
    <row r="672" spans="1:3" x14ac:dyDescent="0.55000000000000004">
      <c r="A672" s="1">
        <v>41821</v>
      </c>
      <c r="B672">
        <v>2838</v>
      </c>
      <c r="C672">
        <v>11359.1</v>
      </c>
    </row>
    <row r="673" spans="1:3" x14ac:dyDescent="0.55000000000000004">
      <c r="A673" s="1">
        <v>41852</v>
      </c>
      <c r="B673">
        <v>2786.1</v>
      </c>
      <c r="C673">
        <v>11389.9</v>
      </c>
    </row>
    <row r="674" spans="1:3" x14ac:dyDescent="0.55000000000000004">
      <c r="A674" s="1">
        <v>41883</v>
      </c>
      <c r="B674">
        <v>2831</v>
      </c>
      <c r="C674">
        <v>11438.8</v>
      </c>
    </row>
    <row r="675" spans="1:3" x14ac:dyDescent="0.55000000000000004">
      <c r="A675" s="1">
        <v>41913</v>
      </c>
      <c r="B675">
        <v>2861.2</v>
      </c>
      <c r="C675">
        <v>11506.6</v>
      </c>
    </row>
    <row r="676" spans="1:3" x14ac:dyDescent="0.55000000000000004">
      <c r="A676" s="1">
        <v>41944</v>
      </c>
      <c r="B676">
        <v>2857.3</v>
      </c>
      <c r="C676">
        <v>11582.7</v>
      </c>
    </row>
    <row r="677" spans="1:3" x14ac:dyDescent="0.55000000000000004">
      <c r="A677" s="1">
        <v>41974</v>
      </c>
      <c r="B677">
        <v>2988.2</v>
      </c>
      <c r="C677">
        <v>11728</v>
      </c>
    </row>
    <row r="678" spans="1:3" x14ac:dyDescent="0.55000000000000004">
      <c r="A678" s="1">
        <v>42005</v>
      </c>
      <c r="B678">
        <v>2937.3</v>
      </c>
      <c r="C678">
        <v>11726.9</v>
      </c>
    </row>
    <row r="679" spans="1:3" x14ac:dyDescent="0.55000000000000004">
      <c r="A679" s="1">
        <v>42036</v>
      </c>
      <c r="B679">
        <v>2975.8</v>
      </c>
      <c r="C679">
        <v>11815.4</v>
      </c>
    </row>
    <row r="680" spans="1:3" x14ac:dyDescent="0.55000000000000004">
      <c r="A680" s="1">
        <v>42064</v>
      </c>
      <c r="B680">
        <v>3020.1</v>
      </c>
      <c r="C680">
        <v>11925.4</v>
      </c>
    </row>
    <row r="681" spans="1:3" x14ac:dyDescent="0.55000000000000004">
      <c r="A681" s="1">
        <v>42095</v>
      </c>
      <c r="B681">
        <v>3031.6</v>
      </c>
      <c r="C681">
        <v>11973.6</v>
      </c>
    </row>
    <row r="682" spans="1:3" x14ac:dyDescent="0.55000000000000004">
      <c r="A682" s="1">
        <v>42125</v>
      </c>
      <c r="B682">
        <v>2971.9</v>
      </c>
      <c r="C682">
        <v>11876.9</v>
      </c>
    </row>
    <row r="683" spans="1:3" x14ac:dyDescent="0.55000000000000004">
      <c r="A683" s="1">
        <v>42156</v>
      </c>
      <c r="B683">
        <v>3016.7</v>
      </c>
      <c r="C683">
        <v>11931.4</v>
      </c>
    </row>
    <row r="684" spans="1:3" x14ac:dyDescent="0.55000000000000004">
      <c r="A684" s="1">
        <v>42186</v>
      </c>
      <c r="B684">
        <v>3035.1</v>
      </c>
      <c r="C684">
        <v>11983</v>
      </c>
    </row>
    <row r="685" spans="1:3" x14ac:dyDescent="0.55000000000000004">
      <c r="A685" s="1">
        <v>42217</v>
      </c>
      <c r="B685">
        <v>3018.8</v>
      </c>
      <c r="C685">
        <v>12040.5</v>
      </c>
    </row>
    <row r="686" spans="1:3" x14ac:dyDescent="0.55000000000000004">
      <c r="A686" s="1">
        <v>42248</v>
      </c>
      <c r="B686">
        <v>3014.7</v>
      </c>
      <c r="C686">
        <v>12110.3</v>
      </c>
    </row>
    <row r="687" spans="1:3" x14ac:dyDescent="0.55000000000000004">
      <c r="A687" s="1">
        <v>42278</v>
      </c>
      <c r="B687">
        <v>3012.5</v>
      </c>
      <c r="C687">
        <v>12145.5</v>
      </c>
    </row>
    <row r="688" spans="1:3" x14ac:dyDescent="0.55000000000000004">
      <c r="A688" s="1">
        <v>42309</v>
      </c>
      <c r="B688">
        <v>3054.5</v>
      </c>
      <c r="C688">
        <v>12269.8</v>
      </c>
    </row>
    <row r="689" spans="1:3" x14ac:dyDescent="0.55000000000000004">
      <c r="A689" s="1">
        <v>42339</v>
      </c>
      <c r="B689">
        <v>3139.2</v>
      </c>
      <c r="C689">
        <v>12399.8</v>
      </c>
    </row>
    <row r="690" spans="1:3" x14ac:dyDescent="0.55000000000000004">
      <c r="A690" s="1">
        <v>42370</v>
      </c>
      <c r="B690">
        <v>3093.8</v>
      </c>
      <c r="C690">
        <v>12453.9</v>
      </c>
    </row>
    <row r="691" spans="1:3" x14ac:dyDescent="0.55000000000000004">
      <c r="A691" s="1">
        <v>42401</v>
      </c>
      <c r="B691">
        <v>3098.1</v>
      </c>
      <c r="C691">
        <v>12498.3</v>
      </c>
    </row>
    <row r="692" spans="1:3" x14ac:dyDescent="0.55000000000000004">
      <c r="A692" s="1">
        <v>42430</v>
      </c>
      <c r="B692">
        <v>3177.8</v>
      </c>
      <c r="C692">
        <v>12664.9</v>
      </c>
    </row>
    <row r="693" spans="1:3" x14ac:dyDescent="0.55000000000000004">
      <c r="A693" s="1">
        <v>42461</v>
      </c>
      <c r="B693">
        <v>3213.1</v>
      </c>
      <c r="C693">
        <v>12743.3</v>
      </c>
    </row>
    <row r="694" spans="1:3" x14ac:dyDescent="0.55000000000000004">
      <c r="A694" s="1">
        <v>42491</v>
      </c>
      <c r="B694">
        <v>3209.5</v>
      </c>
      <c r="C694">
        <v>12672.5</v>
      </c>
    </row>
    <row r="695" spans="1:3" x14ac:dyDescent="0.55000000000000004">
      <c r="A695" s="1">
        <v>42522</v>
      </c>
      <c r="B695">
        <v>3232.1</v>
      </c>
      <c r="C695">
        <v>12757.3</v>
      </c>
    </row>
    <row r="696" spans="1:3" x14ac:dyDescent="0.55000000000000004">
      <c r="A696" s="1">
        <v>42552</v>
      </c>
      <c r="B696">
        <v>3223.8</v>
      </c>
      <c r="C696">
        <v>12822.7</v>
      </c>
    </row>
    <row r="697" spans="1:3" x14ac:dyDescent="0.55000000000000004">
      <c r="A697" s="1">
        <v>42583</v>
      </c>
      <c r="B697">
        <v>3292.6</v>
      </c>
      <c r="C697">
        <v>12923.9</v>
      </c>
    </row>
    <row r="698" spans="1:3" x14ac:dyDescent="0.55000000000000004">
      <c r="A698" s="1">
        <v>42614</v>
      </c>
      <c r="B698">
        <v>3272.9</v>
      </c>
      <c r="C698">
        <v>13009.5</v>
      </c>
    </row>
    <row r="699" spans="1:3" x14ac:dyDescent="0.55000000000000004">
      <c r="A699" s="1">
        <v>42644</v>
      </c>
      <c r="B699">
        <v>3317</v>
      </c>
      <c r="C699">
        <v>13097.8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7"/>
  <sheetViews>
    <sheetView topLeftCell="A789" workbookViewId="0">
      <selection activeCell="G22" sqref="G22"/>
    </sheetView>
  </sheetViews>
  <sheetFormatPr defaultRowHeight="14.4" x14ac:dyDescent="0.55000000000000004"/>
  <cols>
    <col min="1" max="1" width="12.734375" customWidth="1"/>
  </cols>
  <sheetData>
    <row r="1" spans="1:7" x14ac:dyDescent="0.55000000000000004">
      <c r="A1" t="s">
        <v>32</v>
      </c>
    </row>
    <row r="2" spans="1:7" x14ac:dyDescent="0.55000000000000004">
      <c r="A2" t="s">
        <v>33</v>
      </c>
    </row>
    <row r="5" spans="1:7" x14ac:dyDescent="0.55000000000000004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55000000000000004">
      <c r="A6" s="1">
        <v>18266</v>
      </c>
      <c r="B6">
        <v>16.66</v>
      </c>
      <c r="C6">
        <v>17.09</v>
      </c>
      <c r="D6">
        <v>16.66</v>
      </c>
      <c r="E6">
        <v>17.049999</v>
      </c>
      <c r="F6">
        <v>1926600</v>
      </c>
      <c r="G6">
        <v>17.049999</v>
      </c>
    </row>
    <row r="7" spans="1:7" x14ac:dyDescent="0.55000000000000004">
      <c r="A7" s="1">
        <v>18295</v>
      </c>
      <c r="B7">
        <v>17.049999</v>
      </c>
      <c r="C7">
        <v>17.32</v>
      </c>
      <c r="D7">
        <v>16.989999999999998</v>
      </c>
      <c r="E7">
        <v>17.219999000000001</v>
      </c>
      <c r="F7">
        <v>1750500</v>
      </c>
      <c r="G7">
        <v>17.219999000000001</v>
      </c>
    </row>
    <row r="8" spans="1:7" x14ac:dyDescent="0.55000000000000004">
      <c r="A8" s="1">
        <v>18323</v>
      </c>
      <c r="B8">
        <v>17.239999999999998</v>
      </c>
      <c r="C8">
        <v>17.559999000000001</v>
      </c>
      <c r="D8">
        <v>17.07</v>
      </c>
      <c r="E8">
        <v>17.290001</v>
      </c>
      <c r="F8">
        <v>1710000</v>
      </c>
      <c r="G8">
        <v>17.290001</v>
      </c>
    </row>
    <row r="9" spans="1:7" x14ac:dyDescent="0.55000000000000004">
      <c r="A9" s="1">
        <v>18356</v>
      </c>
      <c r="B9">
        <v>17.530000999999999</v>
      </c>
      <c r="C9">
        <v>18.049999</v>
      </c>
      <c r="D9">
        <v>17.530000999999999</v>
      </c>
      <c r="E9">
        <v>17.959999</v>
      </c>
      <c r="F9">
        <v>2358900</v>
      </c>
      <c r="G9">
        <v>17.959999</v>
      </c>
    </row>
    <row r="10" spans="1:7" x14ac:dyDescent="0.55000000000000004">
      <c r="A10" s="1">
        <v>18384</v>
      </c>
      <c r="B10">
        <v>18.219999000000001</v>
      </c>
      <c r="C10">
        <v>18.780000999999999</v>
      </c>
      <c r="D10">
        <v>18.110001</v>
      </c>
      <c r="E10">
        <v>18.780000999999999</v>
      </c>
      <c r="F10">
        <v>1989000</v>
      </c>
      <c r="G10">
        <v>18.780000999999999</v>
      </c>
    </row>
    <row r="11" spans="1:7" x14ac:dyDescent="0.55000000000000004">
      <c r="A11" s="1">
        <v>18415</v>
      </c>
      <c r="B11">
        <v>18.77</v>
      </c>
      <c r="C11">
        <v>19.399999999999999</v>
      </c>
      <c r="D11">
        <v>17.440000999999999</v>
      </c>
      <c r="E11">
        <v>17.690000999999999</v>
      </c>
      <c r="F11">
        <v>2196300</v>
      </c>
      <c r="G11">
        <v>17.690000999999999</v>
      </c>
    </row>
    <row r="12" spans="1:7" x14ac:dyDescent="0.55000000000000004">
      <c r="A12" s="1">
        <v>18447</v>
      </c>
      <c r="B12">
        <v>17.639999</v>
      </c>
      <c r="C12">
        <v>17.91</v>
      </c>
      <c r="D12">
        <v>16.68</v>
      </c>
      <c r="E12">
        <v>17.84</v>
      </c>
      <c r="F12">
        <v>2308000</v>
      </c>
      <c r="G12">
        <v>17.84</v>
      </c>
    </row>
    <row r="13" spans="1:7" x14ac:dyDescent="0.55000000000000004">
      <c r="A13" s="1">
        <v>18476</v>
      </c>
      <c r="B13">
        <v>18.02</v>
      </c>
      <c r="C13">
        <v>18.82</v>
      </c>
      <c r="D13">
        <v>17.950001</v>
      </c>
      <c r="E13">
        <v>18.420000000000002</v>
      </c>
      <c r="F13">
        <v>1740800</v>
      </c>
      <c r="G13">
        <v>18.420000000000002</v>
      </c>
    </row>
    <row r="14" spans="1:7" x14ac:dyDescent="0.55000000000000004">
      <c r="A14" s="1">
        <v>18507</v>
      </c>
      <c r="B14">
        <v>18.549999</v>
      </c>
      <c r="C14">
        <v>19.450001</v>
      </c>
      <c r="D14">
        <v>18.540001</v>
      </c>
      <c r="E14">
        <v>19.450001</v>
      </c>
      <c r="F14">
        <v>2019500</v>
      </c>
      <c r="G14">
        <v>19.450001</v>
      </c>
    </row>
    <row r="15" spans="1:7" x14ac:dyDescent="0.55000000000000004">
      <c r="A15" s="1">
        <v>18538</v>
      </c>
      <c r="B15">
        <v>19.690000999999999</v>
      </c>
      <c r="C15">
        <v>20.120000999999998</v>
      </c>
      <c r="D15">
        <v>19.530000999999999</v>
      </c>
      <c r="E15">
        <v>19.530000999999999</v>
      </c>
      <c r="F15">
        <v>2247600</v>
      </c>
      <c r="G15">
        <v>19.530000999999999</v>
      </c>
    </row>
    <row r="16" spans="1:7" x14ac:dyDescent="0.55000000000000004">
      <c r="A16" s="1">
        <v>18568</v>
      </c>
      <c r="B16">
        <v>19.559999000000001</v>
      </c>
      <c r="C16">
        <v>20.32</v>
      </c>
      <c r="D16">
        <v>19.360001</v>
      </c>
      <c r="E16">
        <v>19.510000000000002</v>
      </c>
      <c r="F16">
        <v>2146000</v>
      </c>
      <c r="G16">
        <v>19.510000000000002</v>
      </c>
    </row>
    <row r="17" spans="1:7" x14ac:dyDescent="0.55000000000000004">
      <c r="A17" s="1">
        <v>18598</v>
      </c>
      <c r="B17">
        <v>19.66</v>
      </c>
      <c r="C17">
        <v>20.43</v>
      </c>
      <c r="D17">
        <v>19</v>
      </c>
      <c r="E17">
        <v>20.43</v>
      </c>
      <c r="F17">
        <v>2935500</v>
      </c>
      <c r="G17">
        <v>20.43</v>
      </c>
    </row>
    <row r="18" spans="1:7" x14ac:dyDescent="0.55000000000000004">
      <c r="A18" s="1">
        <v>18630</v>
      </c>
      <c r="B18">
        <v>20.77</v>
      </c>
      <c r="C18">
        <v>21.74</v>
      </c>
      <c r="D18">
        <v>20.690000999999999</v>
      </c>
      <c r="E18">
        <v>21.66</v>
      </c>
      <c r="F18">
        <v>3080000</v>
      </c>
      <c r="G18">
        <v>21.66</v>
      </c>
    </row>
    <row r="19" spans="1:7" x14ac:dyDescent="0.55000000000000004">
      <c r="A19" s="1">
        <v>18660</v>
      </c>
      <c r="B19">
        <v>21.77</v>
      </c>
      <c r="C19">
        <v>22.200001</v>
      </c>
      <c r="D19">
        <v>21.76</v>
      </c>
      <c r="E19">
        <v>21.799999</v>
      </c>
      <c r="F19">
        <v>2161100</v>
      </c>
      <c r="G19">
        <v>21.799999</v>
      </c>
    </row>
    <row r="20" spans="1:7" x14ac:dyDescent="0.55000000000000004">
      <c r="A20" s="1">
        <v>18688</v>
      </c>
      <c r="B20">
        <v>21.85</v>
      </c>
      <c r="C20">
        <v>21.950001</v>
      </c>
      <c r="D20">
        <v>21.25</v>
      </c>
      <c r="E20">
        <v>21.48</v>
      </c>
      <c r="F20">
        <v>1599000</v>
      </c>
      <c r="G20">
        <v>21.48</v>
      </c>
    </row>
    <row r="21" spans="1:7" x14ac:dyDescent="0.55000000000000004">
      <c r="A21" s="1">
        <v>18720</v>
      </c>
      <c r="B21">
        <v>21.32</v>
      </c>
      <c r="C21">
        <v>22.43</v>
      </c>
      <c r="D21">
        <v>21.26</v>
      </c>
      <c r="E21">
        <v>22.43</v>
      </c>
      <c r="F21">
        <v>1597100</v>
      </c>
      <c r="G21">
        <v>22.43</v>
      </c>
    </row>
    <row r="22" spans="1:7" x14ac:dyDescent="0.55000000000000004">
      <c r="A22" s="1">
        <v>18749</v>
      </c>
      <c r="B22">
        <v>22.530000999999999</v>
      </c>
      <c r="C22">
        <v>22.809999000000001</v>
      </c>
      <c r="D22">
        <v>21.030000999999999</v>
      </c>
      <c r="E22">
        <v>21.52</v>
      </c>
      <c r="F22">
        <v>1699500</v>
      </c>
      <c r="G22">
        <v>21.52</v>
      </c>
    </row>
    <row r="23" spans="1:7" x14ac:dyDescent="0.55000000000000004">
      <c r="A23" s="1">
        <v>18780</v>
      </c>
      <c r="B23">
        <v>21.48</v>
      </c>
      <c r="C23">
        <v>22.049999</v>
      </c>
      <c r="D23">
        <v>20.959999</v>
      </c>
      <c r="E23">
        <v>20.959999</v>
      </c>
      <c r="F23">
        <v>1807100</v>
      </c>
      <c r="G23">
        <v>20.959999</v>
      </c>
    </row>
    <row r="24" spans="1:7" x14ac:dyDescent="0.55000000000000004">
      <c r="A24" s="1">
        <v>18811</v>
      </c>
      <c r="B24">
        <v>21.1</v>
      </c>
      <c r="C24">
        <v>22.629999000000002</v>
      </c>
      <c r="D24">
        <v>21.1</v>
      </c>
      <c r="E24">
        <v>22.4</v>
      </c>
      <c r="F24">
        <v>1406600</v>
      </c>
      <c r="G24">
        <v>22.4</v>
      </c>
    </row>
    <row r="25" spans="1:7" x14ac:dyDescent="0.55000000000000004">
      <c r="A25" s="1">
        <v>18841</v>
      </c>
      <c r="B25">
        <v>22.51</v>
      </c>
      <c r="C25">
        <v>23.280000999999999</v>
      </c>
      <c r="D25">
        <v>22.51</v>
      </c>
      <c r="E25">
        <v>23.280000999999999</v>
      </c>
      <c r="F25">
        <v>1528600</v>
      </c>
      <c r="G25">
        <v>23.280000999999999</v>
      </c>
    </row>
    <row r="26" spans="1:7" x14ac:dyDescent="0.55000000000000004">
      <c r="A26" s="1">
        <v>18875</v>
      </c>
      <c r="B26">
        <v>23.280000999999999</v>
      </c>
      <c r="C26">
        <v>23.709999</v>
      </c>
      <c r="D26">
        <v>23.26</v>
      </c>
      <c r="E26">
        <v>23.26</v>
      </c>
      <c r="F26">
        <v>1990000</v>
      </c>
      <c r="G26">
        <v>23.26</v>
      </c>
    </row>
    <row r="27" spans="1:7" x14ac:dyDescent="0.55000000000000004">
      <c r="A27" s="1">
        <v>18902</v>
      </c>
      <c r="B27">
        <v>23.469999000000001</v>
      </c>
      <c r="C27">
        <v>23.85</v>
      </c>
      <c r="D27">
        <v>22.66</v>
      </c>
      <c r="E27">
        <v>22.940000999999999</v>
      </c>
      <c r="F27">
        <v>1851800</v>
      </c>
      <c r="G27">
        <v>22.940000999999999</v>
      </c>
    </row>
    <row r="28" spans="1:7" x14ac:dyDescent="0.55000000000000004">
      <c r="A28" s="1">
        <v>18933</v>
      </c>
      <c r="B28">
        <v>23.1</v>
      </c>
      <c r="C28">
        <v>23.1</v>
      </c>
      <c r="D28">
        <v>22.4</v>
      </c>
      <c r="E28">
        <v>22.879999000000002</v>
      </c>
      <c r="F28">
        <v>1321500</v>
      </c>
      <c r="G28">
        <v>22.879999000000002</v>
      </c>
    </row>
    <row r="29" spans="1:7" x14ac:dyDescent="0.55000000000000004">
      <c r="A29" s="1">
        <v>18965</v>
      </c>
      <c r="B29">
        <v>23.01</v>
      </c>
      <c r="C29">
        <v>23.77</v>
      </c>
      <c r="D29">
        <v>23.01</v>
      </c>
      <c r="E29">
        <v>23.77</v>
      </c>
      <c r="F29">
        <v>1450000</v>
      </c>
      <c r="G29">
        <v>23.77</v>
      </c>
    </row>
    <row r="30" spans="1:7" x14ac:dyDescent="0.55000000000000004">
      <c r="A30" s="1">
        <v>18995</v>
      </c>
      <c r="B30">
        <v>23.799999</v>
      </c>
      <c r="C30">
        <v>24.66</v>
      </c>
      <c r="D30">
        <v>23.74</v>
      </c>
      <c r="E30">
        <v>24.139999</v>
      </c>
      <c r="F30">
        <v>1651300</v>
      </c>
      <c r="G30">
        <v>24.139999</v>
      </c>
    </row>
    <row r="31" spans="1:7" x14ac:dyDescent="0.55000000000000004">
      <c r="A31" s="1">
        <v>19025</v>
      </c>
      <c r="B31">
        <v>24.299999</v>
      </c>
      <c r="C31">
        <v>24.299999</v>
      </c>
      <c r="D31">
        <v>23.09</v>
      </c>
      <c r="E31">
        <v>23.26</v>
      </c>
      <c r="F31">
        <v>1377800</v>
      </c>
      <c r="G31">
        <v>23.26</v>
      </c>
    </row>
    <row r="32" spans="1:7" x14ac:dyDescent="0.55000000000000004">
      <c r="A32" s="1">
        <v>19056</v>
      </c>
      <c r="B32">
        <v>23.290001</v>
      </c>
      <c r="C32">
        <v>24.370000999999998</v>
      </c>
      <c r="D32">
        <v>23.290001</v>
      </c>
      <c r="E32">
        <v>24.370000999999998</v>
      </c>
      <c r="F32">
        <v>1345700</v>
      </c>
      <c r="G32">
        <v>24.370000999999998</v>
      </c>
    </row>
    <row r="33" spans="1:7" x14ac:dyDescent="0.55000000000000004">
      <c r="A33" s="1">
        <v>19085</v>
      </c>
      <c r="B33">
        <v>24.18</v>
      </c>
      <c r="C33">
        <v>24.18</v>
      </c>
      <c r="D33">
        <v>23.32</v>
      </c>
      <c r="E33">
        <v>23.32</v>
      </c>
      <c r="F33">
        <v>1336100</v>
      </c>
      <c r="G33">
        <v>23.32</v>
      </c>
    </row>
    <row r="34" spans="1:7" x14ac:dyDescent="0.55000000000000004">
      <c r="A34" s="1">
        <v>19115</v>
      </c>
      <c r="B34">
        <v>23.17</v>
      </c>
      <c r="C34">
        <v>23.940000999999999</v>
      </c>
      <c r="D34">
        <v>23.17</v>
      </c>
      <c r="E34">
        <v>23.860001</v>
      </c>
      <c r="F34">
        <v>1121400</v>
      </c>
      <c r="G34">
        <v>23.860001</v>
      </c>
    </row>
    <row r="35" spans="1:7" x14ac:dyDescent="0.55000000000000004">
      <c r="A35" s="1">
        <v>19147</v>
      </c>
      <c r="B35">
        <v>23.799999</v>
      </c>
      <c r="C35">
        <v>24.959999</v>
      </c>
      <c r="D35">
        <v>23.780000999999999</v>
      </c>
      <c r="E35">
        <v>24.959999</v>
      </c>
      <c r="F35">
        <v>1281400</v>
      </c>
      <c r="G35">
        <v>24.959999</v>
      </c>
    </row>
    <row r="36" spans="1:7" x14ac:dyDescent="0.55000000000000004">
      <c r="A36" s="1">
        <v>19176</v>
      </c>
      <c r="B36">
        <v>25.120000999999998</v>
      </c>
      <c r="C36">
        <v>25.4</v>
      </c>
      <c r="D36">
        <v>24.809999000000001</v>
      </c>
      <c r="E36">
        <v>25.4</v>
      </c>
      <c r="F36">
        <v>1151300</v>
      </c>
      <c r="G36">
        <v>25.4</v>
      </c>
    </row>
    <row r="37" spans="1:7" x14ac:dyDescent="0.55000000000000004">
      <c r="A37" s="1">
        <v>19207</v>
      </c>
      <c r="B37">
        <v>25.450001</v>
      </c>
      <c r="C37">
        <v>25.549999</v>
      </c>
      <c r="D37">
        <v>24.83</v>
      </c>
      <c r="E37">
        <v>25.030000999999999</v>
      </c>
      <c r="F37">
        <v>1037100</v>
      </c>
      <c r="G37">
        <v>25.030000999999999</v>
      </c>
    </row>
    <row r="38" spans="1:7" x14ac:dyDescent="0.55000000000000004">
      <c r="A38" s="1">
        <v>19239</v>
      </c>
      <c r="B38">
        <v>25.15</v>
      </c>
      <c r="C38">
        <v>25.25</v>
      </c>
      <c r="D38">
        <v>24.450001</v>
      </c>
      <c r="E38">
        <v>24.540001</v>
      </c>
      <c r="F38">
        <v>1200900</v>
      </c>
      <c r="G38">
        <v>24.540001</v>
      </c>
    </row>
    <row r="39" spans="1:7" x14ac:dyDescent="0.55000000000000004">
      <c r="A39" s="1">
        <v>19268</v>
      </c>
      <c r="B39">
        <v>24.48</v>
      </c>
      <c r="C39">
        <v>24.58</v>
      </c>
      <c r="D39">
        <v>23.799999</v>
      </c>
      <c r="E39">
        <v>24.52</v>
      </c>
      <c r="F39">
        <v>1259000</v>
      </c>
      <c r="G39">
        <v>24.52</v>
      </c>
    </row>
    <row r="40" spans="1:7" x14ac:dyDescent="0.55000000000000004">
      <c r="A40" s="1">
        <v>19301</v>
      </c>
      <c r="B40">
        <v>24.6</v>
      </c>
      <c r="C40">
        <v>25.66</v>
      </c>
      <c r="D40">
        <v>24.6</v>
      </c>
      <c r="E40">
        <v>25.66</v>
      </c>
      <c r="F40">
        <v>1904100</v>
      </c>
      <c r="G40">
        <v>25.66</v>
      </c>
    </row>
    <row r="41" spans="1:7" x14ac:dyDescent="0.55000000000000004">
      <c r="A41" s="1">
        <v>19329</v>
      </c>
      <c r="B41">
        <v>25.68</v>
      </c>
      <c r="C41">
        <v>26.59</v>
      </c>
      <c r="D41">
        <v>25.610001</v>
      </c>
      <c r="E41">
        <v>26.57</v>
      </c>
      <c r="F41">
        <v>1933100</v>
      </c>
      <c r="G41">
        <v>26.57</v>
      </c>
    </row>
    <row r="42" spans="1:7" x14ac:dyDescent="0.55000000000000004">
      <c r="A42" s="1">
        <v>19361</v>
      </c>
      <c r="B42">
        <v>26.540001</v>
      </c>
      <c r="C42">
        <v>26.66</v>
      </c>
      <c r="D42">
        <v>25.860001</v>
      </c>
      <c r="E42">
        <v>26.379999000000002</v>
      </c>
      <c r="F42">
        <v>1705700</v>
      </c>
      <c r="G42">
        <v>26.379999000000002</v>
      </c>
    </row>
    <row r="43" spans="1:7" x14ac:dyDescent="0.55000000000000004">
      <c r="A43" s="1">
        <v>19392</v>
      </c>
      <c r="B43">
        <v>26.51</v>
      </c>
      <c r="C43">
        <v>26.540001</v>
      </c>
      <c r="D43">
        <v>25.48</v>
      </c>
      <c r="E43">
        <v>25.9</v>
      </c>
      <c r="F43">
        <v>1786600</v>
      </c>
      <c r="G43">
        <v>25.9</v>
      </c>
    </row>
    <row r="44" spans="1:7" x14ac:dyDescent="0.55000000000000004">
      <c r="A44" s="1">
        <v>19420</v>
      </c>
      <c r="B44">
        <v>25.93</v>
      </c>
      <c r="C44">
        <v>26.33</v>
      </c>
      <c r="D44">
        <v>25.290001</v>
      </c>
      <c r="E44">
        <v>25.290001</v>
      </c>
      <c r="F44">
        <v>2074000</v>
      </c>
      <c r="G44">
        <v>25.290001</v>
      </c>
    </row>
    <row r="45" spans="1:7" x14ac:dyDescent="0.55000000000000004">
      <c r="A45" s="1">
        <v>19450</v>
      </c>
      <c r="B45">
        <v>25.25</v>
      </c>
      <c r="C45">
        <v>25.25</v>
      </c>
      <c r="D45">
        <v>24.190000999999999</v>
      </c>
      <c r="E45">
        <v>24.620000999999998</v>
      </c>
      <c r="F45">
        <v>1690900</v>
      </c>
      <c r="G45">
        <v>24.620000999999998</v>
      </c>
    </row>
    <row r="46" spans="1:7" x14ac:dyDescent="0.55000000000000004">
      <c r="A46" s="1">
        <v>19480</v>
      </c>
      <c r="B46">
        <v>24.73</v>
      </c>
      <c r="C46">
        <v>25.059999000000001</v>
      </c>
      <c r="D46">
        <v>24.459999</v>
      </c>
      <c r="E46">
        <v>24.540001</v>
      </c>
      <c r="F46">
        <v>1269000</v>
      </c>
      <c r="G46">
        <v>24.540001</v>
      </c>
    </row>
    <row r="47" spans="1:7" x14ac:dyDescent="0.55000000000000004">
      <c r="A47" s="1">
        <v>19511</v>
      </c>
      <c r="B47">
        <v>24.15</v>
      </c>
      <c r="C47">
        <v>24.219999000000001</v>
      </c>
      <c r="D47">
        <v>23.540001</v>
      </c>
      <c r="E47">
        <v>24.139999</v>
      </c>
      <c r="F47">
        <v>1222700</v>
      </c>
      <c r="G47">
        <v>24.139999</v>
      </c>
    </row>
    <row r="48" spans="1:7" x14ac:dyDescent="0.55000000000000004">
      <c r="A48" s="1">
        <v>19541</v>
      </c>
      <c r="B48">
        <v>24.24</v>
      </c>
      <c r="C48">
        <v>24.75</v>
      </c>
      <c r="D48">
        <v>24.07</v>
      </c>
      <c r="E48">
        <v>24.75</v>
      </c>
      <c r="F48">
        <v>1024300</v>
      </c>
      <c r="G48">
        <v>24.75</v>
      </c>
    </row>
    <row r="49" spans="1:7" x14ac:dyDescent="0.55000000000000004">
      <c r="A49" s="1">
        <v>19574</v>
      </c>
      <c r="B49">
        <v>24.84</v>
      </c>
      <c r="C49">
        <v>24.84</v>
      </c>
      <c r="D49">
        <v>23.32</v>
      </c>
      <c r="E49">
        <v>23.32</v>
      </c>
      <c r="F49">
        <v>1241900</v>
      </c>
      <c r="G49">
        <v>23.32</v>
      </c>
    </row>
    <row r="50" spans="1:7" x14ac:dyDescent="0.55000000000000004">
      <c r="A50" s="1">
        <v>19603</v>
      </c>
      <c r="B50">
        <v>23.42</v>
      </c>
      <c r="C50">
        <v>23.65</v>
      </c>
      <c r="D50">
        <v>22.709999</v>
      </c>
      <c r="E50">
        <v>23.35</v>
      </c>
      <c r="F50">
        <v>1337600</v>
      </c>
      <c r="G50">
        <v>23.35</v>
      </c>
    </row>
    <row r="51" spans="1:7" x14ac:dyDescent="0.55000000000000004">
      <c r="A51" s="1">
        <v>19633</v>
      </c>
      <c r="B51">
        <v>23.49</v>
      </c>
      <c r="C51">
        <v>24.58</v>
      </c>
      <c r="D51">
        <v>23.389999</v>
      </c>
      <c r="E51">
        <v>24.540001</v>
      </c>
      <c r="F51">
        <v>1290900</v>
      </c>
      <c r="G51">
        <v>24.540001</v>
      </c>
    </row>
    <row r="52" spans="1:7" x14ac:dyDescent="0.55000000000000004">
      <c r="A52" s="1">
        <v>19665</v>
      </c>
      <c r="B52">
        <v>24.66</v>
      </c>
      <c r="C52">
        <v>24.76</v>
      </c>
      <c r="D52">
        <v>24.25</v>
      </c>
      <c r="E52">
        <v>24.76</v>
      </c>
      <c r="F52">
        <v>1588800</v>
      </c>
      <c r="G52">
        <v>24.76</v>
      </c>
    </row>
    <row r="53" spans="1:7" x14ac:dyDescent="0.55000000000000004">
      <c r="A53" s="1">
        <v>19694</v>
      </c>
      <c r="B53">
        <v>24.780000999999999</v>
      </c>
      <c r="C53">
        <v>24.99</v>
      </c>
      <c r="D53">
        <v>24.549999</v>
      </c>
      <c r="E53">
        <v>24.809999000000001</v>
      </c>
      <c r="F53">
        <v>1756300</v>
      </c>
      <c r="G53">
        <v>24.809999000000001</v>
      </c>
    </row>
    <row r="54" spans="1:7" x14ac:dyDescent="0.55000000000000004">
      <c r="A54" s="1">
        <v>19728</v>
      </c>
      <c r="B54">
        <v>24.950001</v>
      </c>
      <c r="C54">
        <v>26.09</v>
      </c>
      <c r="D54">
        <v>24.799999</v>
      </c>
      <c r="E54">
        <v>26.08</v>
      </c>
      <c r="F54">
        <v>1768500</v>
      </c>
      <c r="G54">
        <v>26.08</v>
      </c>
    </row>
    <row r="55" spans="1:7" x14ac:dyDescent="0.55000000000000004">
      <c r="A55" s="1">
        <v>19756</v>
      </c>
      <c r="B55">
        <v>25.99</v>
      </c>
      <c r="C55">
        <v>26.299999</v>
      </c>
      <c r="D55">
        <v>25.809999000000001</v>
      </c>
      <c r="E55">
        <v>26.15</v>
      </c>
      <c r="F55">
        <v>1851000</v>
      </c>
      <c r="G55">
        <v>26.15</v>
      </c>
    </row>
    <row r="56" spans="1:7" x14ac:dyDescent="0.55000000000000004">
      <c r="A56" s="1">
        <v>19784</v>
      </c>
      <c r="B56">
        <v>26.25</v>
      </c>
      <c r="C56">
        <v>26.940000999999999</v>
      </c>
      <c r="D56">
        <v>26.25</v>
      </c>
      <c r="E56">
        <v>26.940000999999999</v>
      </c>
      <c r="F56">
        <v>2032100</v>
      </c>
      <c r="G56">
        <v>26.940000999999999</v>
      </c>
    </row>
    <row r="57" spans="1:7" x14ac:dyDescent="0.55000000000000004">
      <c r="A57" s="1">
        <v>19815</v>
      </c>
      <c r="B57">
        <v>27.17</v>
      </c>
      <c r="C57">
        <v>28.26</v>
      </c>
      <c r="D57">
        <v>27.01</v>
      </c>
      <c r="E57">
        <v>28.26</v>
      </c>
      <c r="F57">
        <v>2188000</v>
      </c>
      <c r="G57">
        <v>28.26</v>
      </c>
    </row>
    <row r="58" spans="1:7" x14ac:dyDescent="0.55000000000000004">
      <c r="A58" s="1">
        <v>19847</v>
      </c>
      <c r="B58">
        <v>28.209999</v>
      </c>
      <c r="C58">
        <v>29.190000999999999</v>
      </c>
      <c r="D58">
        <v>28.209999</v>
      </c>
      <c r="E58">
        <v>29.190000999999999</v>
      </c>
      <c r="F58">
        <v>2192000</v>
      </c>
      <c r="G58">
        <v>29.190000999999999</v>
      </c>
    </row>
    <row r="59" spans="1:7" x14ac:dyDescent="0.55000000000000004">
      <c r="A59" s="1">
        <v>19876</v>
      </c>
      <c r="B59">
        <v>29.190000999999999</v>
      </c>
      <c r="C59">
        <v>29.43</v>
      </c>
      <c r="D59">
        <v>28.15</v>
      </c>
      <c r="E59">
        <v>29.209999</v>
      </c>
      <c r="F59">
        <v>2008100</v>
      </c>
      <c r="G59">
        <v>29.209999</v>
      </c>
    </row>
    <row r="60" spans="1:7" x14ac:dyDescent="0.55000000000000004">
      <c r="A60" s="1">
        <v>19906</v>
      </c>
      <c r="B60">
        <v>29.209999</v>
      </c>
      <c r="C60">
        <v>30.879999000000002</v>
      </c>
      <c r="D60">
        <v>29.209999</v>
      </c>
      <c r="E60">
        <v>30.879999000000002</v>
      </c>
      <c r="F60">
        <v>2601900</v>
      </c>
      <c r="G60">
        <v>30.879999000000002</v>
      </c>
    </row>
    <row r="61" spans="1:7" x14ac:dyDescent="0.55000000000000004">
      <c r="A61" s="1">
        <v>19938</v>
      </c>
      <c r="B61">
        <v>30.99</v>
      </c>
      <c r="C61">
        <v>31.209999</v>
      </c>
      <c r="D61">
        <v>29.83</v>
      </c>
      <c r="E61">
        <v>29.83</v>
      </c>
      <c r="F61">
        <v>2706300</v>
      </c>
      <c r="G61">
        <v>29.83</v>
      </c>
    </row>
    <row r="62" spans="1:7" x14ac:dyDescent="0.55000000000000004">
      <c r="A62" s="1">
        <v>19968</v>
      </c>
      <c r="B62">
        <v>30.040001</v>
      </c>
      <c r="C62">
        <v>32.689999</v>
      </c>
      <c r="D62">
        <v>30.040001</v>
      </c>
      <c r="E62">
        <v>32.310001</v>
      </c>
      <c r="F62">
        <v>2050400</v>
      </c>
      <c r="G62">
        <v>32.310001</v>
      </c>
    </row>
    <row r="63" spans="1:7" x14ac:dyDescent="0.55000000000000004">
      <c r="A63" s="1">
        <v>19998</v>
      </c>
      <c r="B63">
        <v>32.290000999999997</v>
      </c>
      <c r="C63">
        <v>32.759998000000003</v>
      </c>
      <c r="D63">
        <v>31.68</v>
      </c>
      <c r="E63">
        <v>31.68</v>
      </c>
      <c r="F63">
        <v>2193800</v>
      </c>
      <c r="G63">
        <v>31.68</v>
      </c>
    </row>
    <row r="64" spans="1:7" x14ac:dyDescent="0.55000000000000004">
      <c r="A64" s="1">
        <v>20029</v>
      </c>
      <c r="B64">
        <v>31.790001</v>
      </c>
      <c r="C64">
        <v>34.549999</v>
      </c>
      <c r="D64">
        <v>31.790001</v>
      </c>
      <c r="E64">
        <v>34.240001999999997</v>
      </c>
      <c r="F64">
        <v>3322500</v>
      </c>
      <c r="G64">
        <v>34.240001999999997</v>
      </c>
    </row>
    <row r="65" spans="1:7" x14ac:dyDescent="0.55000000000000004">
      <c r="A65" s="1">
        <v>20059</v>
      </c>
      <c r="B65">
        <v>33.990001999999997</v>
      </c>
      <c r="C65">
        <v>35.979999999999997</v>
      </c>
      <c r="D65">
        <v>33.990001999999997</v>
      </c>
      <c r="E65">
        <v>35.979999999999997</v>
      </c>
      <c r="F65">
        <v>3650900</v>
      </c>
      <c r="G65">
        <v>35.979999999999997</v>
      </c>
    </row>
    <row r="66" spans="1:7" x14ac:dyDescent="0.55000000000000004">
      <c r="A66" s="1">
        <v>20092</v>
      </c>
      <c r="B66">
        <v>36.75</v>
      </c>
      <c r="C66">
        <v>36.75</v>
      </c>
      <c r="D66">
        <v>34.580002</v>
      </c>
      <c r="E66">
        <v>36.630001</v>
      </c>
      <c r="F66">
        <v>3721400</v>
      </c>
      <c r="G66">
        <v>36.630001</v>
      </c>
    </row>
    <row r="67" spans="1:7" x14ac:dyDescent="0.55000000000000004">
      <c r="A67" s="1">
        <v>20121</v>
      </c>
      <c r="B67">
        <v>36.720001000000003</v>
      </c>
      <c r="C67">
        <v>37.150002000000001</v>
      </c>
      <c r="D67">
        <v>36.439999</v>
      </c>
      <c r="E67">
        <v>36.759998000000003</v>
      </c>
      <c r="F67">
        <v>3338400</v>
      </c>
      <c r="G67">
        <v>36.759998000000003</v>
      </c>
    </row>
    <row r="68" spans="1:7" x14ac:dyDescent="0.55000000000000004">
      <c r="A68" s="1">
        <v>20149</v>
      </c>
      <c r="B68">
        <v>36.830002</v>
      </c>
      <c r="C68">
        <v>37.520000000000003</v>
      </c>
      <c r="D68">
        <v>34.959999000000003</v>
      </c>
      <c r="E68">
        <v>36.580002</v>
      </c>
      <c r="F68">
        <v>2976500</v>
      </c>
      <c r="G68">
        <v>36.580002</v>
      </c>
    </row>
    <row r="69" spans="1:7" x14ac:dyDescent="0.55000000000000004">
      <c r="A69" s="1">
        <v>20180</v>
      </c>
      <c r="B69">
        <v>36.950001</v>
      </c>
      <c r="C69">
        <v>38.32</v>
      </c>
      <c r="D69">
        <v>36.830002</v>
      </c>
      <c r="E69">
        <v>37.959999000000003</v>
      </c>
      <c r="F69">
        <v>2801000</v>
      </c>
      <c r="G69">
        <v>37.959999000000003</v>
      </c>
    </row>
    <row r="70" spans="1:7" x14ac:dyDescent="0.55000000000000004">
      <c r="A70" s="1">
        <v>20211</v>
      </c>
      <c r="B70">
        <v>38.040000999999997</v>
      </c>
      <c r="C70">
        <v>38.040000999999997</v>
      </c>
      <c r="D70">
        <v>36.970001000000003</v>
      </c>
      <c r="E70">
        <v>37.909999999999997</v>
      </c>
      <c r="F70">
        <v>2259000</v>
      </c>
      <c r="G70">
        <v>37.909999999999997</v>
      </c>
    </row>
    <row r="71" spans="1:7" x14ac:dyDescent="0.55000000000000004">
      <c r="A71" s="1">
        <v>20241</v>
      </c>
      <c r="B71">
        <v>37.959999000000003</v>
      </c>
      <c r="C71">
        <v>41.029998999999997</v>
      </c>
      <c r="D71">
        <v>37.959999000000003</v>
      </c>
      <c r="E71">
        <v>41.029998999999997</v>
      </c>
      <c r="F71">
        <v>2749500</v>
      </c>
      <c r="G71">
        <v>41.029998999999997</v>
      </c>
    </row>
    <row r="72" spans="1:7" x14ac:dyDescent="0.55000000000000004">
      <c r="A72" s="1">
        <v>20271</v>
      </c>
      <c r="B72">
        <v>41.189999</v>
      </c>
      <c r="C72">
        <v>43.759998000000003</v>
      </c>
      <c r="D72">
        <v>41.189999</v>
      </c>
      <c r="E72">
        <v>43.52</v>
      </c>
      <c r="F72">
        <v>2527000</v>
      </c>
      <c r="G72">
        <v>43.52</v>
      </c>
    </row>
    <row r="73" spans="1:7" x14ac:dyDescent="0.55000000000000004">
      <c r="A73" s="1">
        <v>20302</v>
      </c>
      <c r="B73">
        <v>42.93</v>
      </c>
      <c r="C73">
        <v>43.18</v>
      </c>
      <c r="D73">
        <v>41.740001999999997</v>
      </c>
      <c r="E73">
        <v>43.18</v>
      </c>
      <c r="F73">
        <v>1897800</v>
      </c>
      <c r="G73">
        <v>43.18</v>
      </c>
    </row>
    <row r="74" spans="1:7" x14ac:dyDescent="0.55000000000000004">
      <c r="A74" s="1">
        <v>20333</v>
      </c>
      <c r="B74">
        <v>43.369999</v>
      </c>
      <c r="C74">
        <v>45.630001</v>
      </c>
      <c r="D74">
        <v>42.610000999999997</v>
      </c>
      <c r="E74">
        <v>43.669998</v>
      </c>
      <c r="F74">
        <v>2962800</v>
      </c>
      <c r="G74">
        <v>43.669998</v>
      </c>
    </row>
    <row r="75" spans="1:7" x14ac:dyDescent="0.55000000000000004">
      <c r="A75" s="1">
        <v>20365</v>
      </c>
      <c r="B75">
        <v>42.490001999999997</v>
      </c>
      <c r="C75">
        <v>42.990001999999997</v>
      </c>
      <c r="D75">
        <v>40.799999</v>
      </c>
      <c r="E75">
        <v>42.34</v>
      </c>
      <c r="F75">
        <v>2092800</v>
      </c>
      <c r="G75">
        <v>42.34</v>
      </c>
    </row>
    <row r="76" spans="1:7" x14ac:dyDescent="0.55000000000000004">
      <c r="A76" s="1">
        <v>20394</v>
      </c>
      <c r="B76">
        <v>42.279998999999997</v>
      </c>
      <c r="C76">
        <v>46.41</v>
      </c>
      <c r="D76">
        <v>42.279998999999997</v>
      </c>
      <c r="E76">
        <v>45.509998000000003</v>
      </c>
      <c r="F76">
        <v>2463000</v>
      </c>
      <c r="G76">
        <v>45.509998000000003</v>
      </c>
    </row>
    <row r="77" spans="1:7" x14ac:dyDescent="0.55000000000000004">
      <c r="A77" s="1">
        <v>20424</v>
      </c>
      <c r="B77">
        <v>45.349997999999999</v>
      </c>
      <c r="C77">
        <v>45.889999000000003</v>
      </c>
      <c r="D77">
        <v>44.950001</v>
      </c>
      <c r="E77">
        <v>45.48</v>
      </c>
      <c r="F77">
        <v>2562300</v>
      </c>
      <c r="G77">
        <v>45.48</v>
      </c>
    </row>
    <row r="78" spans="1:7" x14ac:dyDescent="0.55000000000000004">
      <c r="A78" s="1">
        <v>20457</v>
      </c>
      <c r="B78">
        <v>45.16</v>
      </c>
      <c r="C78">
        <v>45.16</v>
      </c>
      <c r="D78">
        <v>43.110000999999997</v>
      </c>
      <c r="E78">
        <v>43.82</v>
      </c>
      <c r="F78">
        <v>2336100</v>
      </c>
      <c r="G78">
        <v>43.82</v>
      </c>
    </row>
    <row r="79" spans="1:7" x14ac:dyDescent="0.55000000000000004">
      <c r="A79" s="1">
        <v>20486</v>
      </c>
      <c r="B79">
        <v>44.029998999999997</v>
      </c>
      <c r="C79">
        <v>45.43</v>
      </c>
      <c r="D79">
        <v>43.419998</v>
      </c>
      <c r="E79">
        <v>45.34</v>
      </c>
      <c r="F79">
        <v>2513500</v>
      </c>
      <c r="G79">
        <v>45.34</v>
      </c>
    </row>
    <row r="80" spans="1:7" x14ac:dyDescent="0.55000000000000004">
      <c r="A80" s="1">
        <v>20515</v>
      </c>
      <c r="B80">
        <v>45.540000999999997</v>
      </c>
      <c r="C80">
        <v>48.869999</v>
      </c>
      <c r="D80">
        <v>45.540000999999997</v>
      </c>
      <c r="E80">
        <v>48.48</v>
      </c>
      <c r="F80">
        <v>3037600</v>
      </c>
      <c r="G80">
        <v>48.48</v>
      </c>
    </row>
    <row r="81" spans="1:7" x14ac:dyDescent="0.55000000000000004">
      <c r="A81" s="1">
        <v>20547</v>
      </c>
      <c r="B81">
        <v>48.700001</v>
      </c>
      <c r="C81">
        <v>48.849997999999999</v>
      </c>
      <c r="D81">
        <v>47.09</v>
      </c>
      <c r="E81">
        <v>48.380001</v>
      </c>
      <c r="F81">
        <v>2706100</v>
      </c>
      <c r="G81">
        <v>48.380001</v>
      </c>
    </row>
    <row r="82" spans="1:7" x14ac:dyDescent="0.55000000000000004">
      <c r="A82" s="1">
        <v>20576</v>
      </c>
      <c r="B82">
        <v>48.16</v>
      </c>
      <c r="C82">
        <v>48.509998000000003</v>
      </c>
      <c r="D82">
        <v>44.099997999999999</v>
      </c>
      <c r="E82">
        <v>45.200001</v>
      </c>
      <c r="F82">
        <v>2510400</v>
      </c>
      <c r="G82">
        <v>45.200001</v>
      </c>
    </row>
    <row r="83" spans="1:7" x14ac:dyDescent="0.55000000000000004">
      <c r="A83" s="1">
        <v>20607</v>
      </c>
      <c r="B83">
        <v>45.580002</v>
      </c>
      <c r="C83">
        <v>47.130001</v>
      </c>
      <c r="D83">
        <v>45.139999000000003</v>
      </c>
      <c r="E83">
        <v>46.970001000000003</v>
      </c>
      <c r="F83">
        <v>1855200</v>
      </c>
      <c r="G83">
        <v>46.970001000000003</v>
      </c>
    </row>
    <row r="84" spans="1:7" x14ac:dyDescent="0.55000000000000004">
      <c r="A84" s="1">
        <v>20638</v>
      </c>
      <c r="B84">
        <v>46.93</v>
      </c>
      <c r="C84">
        <v>49.48</v>
      </c>
      <c r="D84">
        <v>46.93</v>
      </c>
      <c r="E84">
        <v>49.389999000000003</v>
      </c>
      <c r="F84">
        <v>2293800</v>
      </c>
      <c r="G84">
        <v>49.389999000000003</v>
      </c>
    </row>
    <row r="85" spans="1:7" x14ac:dyDescent="0.55000000000000004">
      <c r="A85" s="1">
        <v>20668</v>
      </c>
      <c r="B85">
        <v>49.619999</v>
      </c>
      <c r="C85">
        <v>49.639999000000003</v>
      </c>
      <c r="D85">
        <v>46.939999</v>
      </c>
      <c r="E85">
        <v>47.509998000000003</v>
      </c>
      <c r="F85">
        <v>2003000</v>
      </c>
      <c r="G85">
        <v>47.509998000000003</v>
      </c>
    </row>
    <row r="86" spans="1:7" x14ac:dyDescent="0.55000000000000004">
      <c r="A86" s="1">
        <v>20702</v>
      </c>
      <c r="B86">
        <v>47.889999000000003</v>
      </c>
      <c r="C86">
        <v>48.099997999999999</v>
      </c>
      <c r="D86">
        <v>45.349997999999999</v>
      </c>
      <c r="E86">
        <v>45.349997999999999</v>
      </c>
      <c r="F86">
        <v>2049400</v>
      </c>
      <c r="G86">
        <v>45.349997999999999</v>
      </c>
    </row>
    <row r="87" spans="1:7" x14ac:dyDescent="0.55000000000000004">
      <c r="A87" s="1">
        <v>20729</v>
      </c>
      <c r="B87">
        <v>44.700001</v>
      </c>
      <c r="C87">
        <v>47</v>
      </c>
      <c r="D87">
        <v>44.700001</v>
      </c>
      <c r="E87">
        <v>45.580002</v>
      </c>
      <c r="F87">
        <v>1851300</v>
      </c>
      <c r="G87">
        <v>45.580002</v>
      </c>
    </row>
    <row r="88" spans="1:7" x14ac:dyDescent="0.55000000000000004">
      <c r="A88" s="1">
        <v>20760</v>
      </c>
      <c r="B88">
        <v>46.52</v>
      </c>
      <c r="C88">
        <v>47.599997999999999</v>
      </c>
      <c r="D88">
        <v>44.380001</v>
      </c>
      <c r="E88">
        <v>45.080002</v>
      </c>
      <c r="F88">
        <v>2292500</v>
      </c>
      <c r="G88">
        <v>45.080002</v>
      </c>
    </row>
    <row r="89" spans="1:7" x14ac:dyDescent="0.55000000000000004">
      <c r="A89" s="1">
        <v>20792</v>
      </c>
      <c r="B89">
        <v>45.98</v>
      </c>
      <c r="C89">
        <v>47.040000999999997</v>
      </c>
      <c r="D89">
        <v>45.84</v>
      </c>
      <c r="E89">
        <v>46.669998</v>
      </c>
      <c r="F89">
        <v>2632100</v>
      </c>
      <c r="G89">
        <v>46.669998</v>
      </c>
    </row>
    <row r="90" spans="1:7" x14ac:dyDescent="0.55000000000000004">
      <c r="A90" s="1">
        <v>20822</v>
      </c>
      <c r="B90">
        <v>46.200001</v>
      </c>
      <c r="C90">
        <v>46.66</v>
      </c>
      <c r="D90">
        <v>44.400002000000001</v>
      </c>
      <c r="E90">
        <v>44.720001000000003</v>
      </c>
      <c r="F90">
        <v>2275400</v>
      </c>
      <c r="G90">
        <v>44.720001000000003</v>
      </c>
    </row>
    <row r="91" spans="1:7" x14ac:dyDescent="0.55000000000000004">
      <c r="A91" s="1">
        <v>20852</v>
      </c>
      <c r="B91">
        <v>44.619999</v>
      </c>
      <c r="C91">
        <v>44.619999</v>
      </c>
      <c r="D91">
        <v>42.389999000000003</v>
      </c>
      <c r="E91">
        <v>43.259998000000003</v>
      </c>
      <c r="F91">
        <v>2060500</v>
      </c>
      <c r="G91">
        <v>43.259998000000003</v>
      </c>
    </row>
    <row r="92" spans="1:7" x14ac:dyDescent="0.55000000000000004">
      <c r="A92" s="1">
        <v>20880</v>
      </c>
      <c r="B92">
        <v>43.740001999999997</v>
      </c>
      <c r="C92">
        <v>44.23</v>
      </c>
      <c r="D92">
        <v>43.740001999999997</v>
      </c>
      <c r="E92">
        <v>44.110000999999997</v>
      </c>
      <c r="F92">
        <v>1774700</v>
      </c>
      <c r="G92">
        <v>44.110000999999997</v>
      </c>
    </row>
    <row r="93" spans="1:7" x14ac:dyDescent="0.55000000000000004">
      <c r="A93" s="1">
        <v>20911</v>
      </c>
      <c r="B93">
        <v>44.139999000000003</v>
      </c>
      <c r="C93">
        <v>45.740001999999997</v>
      </c>
      <c r="D93">
        <v>44.139999000000003</v>
      </c>
      <c r="E93">
        <v>45.740001999999997</v>
      </c>
      <c r="F93">
        <v>2404200</v>
      </c>
      <c r="G93">
        <v>45.740001999999997</v>
      </c>
    </row>
    <row r="94" spans="1:7" x14ac:dyDescent="0.55000000000000004">
      <c r="A94" s="1">
        <v>20941</v>
      </c>
      <c r="B94">
        <v>46.02</v>
      </c>
      <c r="C94">
        <v>47.43</v>
      </c>
      <c r="D94">
        <v>46.02</v>
      </c>
      <c r="E94">
        <v>47.43</v>
      </c>
      <c r="F94">
        <v>2482200</v>
      </c>
      <c r="G94">
        <v>47.43</v>
      </c>
    </row>
    <row r="95" spans="1:7" x14ac:dyDescent="0.55000000000000004">
      <c r="A95" s="1">
        <v>20974</v>
      </c>
      <c r="B95">
        <v>47.369999</v>
      </c>
      <c r="C95">
        <v>48.240001999999997</v>
      </c>
      <c r="D95">
        <v>46.779998999999997</v>
      </c>
      <c r="E95">
        <v>47.369999</v>
      </c>
      <c r="F95">
        <v>2262000</v>
      </c>
      <c r="G95">
        <v>47.369999</v>
      </c>
    </row>
    <row r="96" spans="1:7" x14ac:dyDescent="0.55000000000000004">
      <c r="A96" s="1">
        <v>21002</v>
      </c>
      <c r="B96">
        <v>47.43</v>
      </c>
      <c r="C96">
        <v>49.130001</v>
      </c>
      <c r="D96">
        <v>47.43</v>
      </c>
      <c r="E96">
        <v>47.91</v>
      </c>
      <c r="F96">
        <v>2275400</v>
      </c>
      <c r="G96">
        <v>47.91</v>
      </c>
    </row>
    <row r="97" spans="1:7" x14ac:dyDescent="0.55000000000000004">
      <c r="A97" s="1">
        <v>21033</v>
      </c>
      <c r="B97">
        <v>47.790000999999997</v>
      </c>
      <c r="C97">
        <v>47.790000999999997</v>
      </c>
      <c r="D97">
        <v>43.889999000000003</v>
      </c>
      <c r="E97">
        <v>45.220001000000003</v>
      </c>
      <c r="F97">
        <v>1954000</v>
      </c>
      <c r="G97">
        <v>45.220001000000003</v>
      </c>
    </row>
    <row r="98" spans="1:7" x14ac:dyDescent="0.55000000000000004">
      <c r="A98" s="1">
        <v>21066</v>
      </c>
      <c r="B98">
        <v>45.439999</v>
      </c>
      <c r="C98">
        <v>45.439999</v>
      </c>
      <c r="D98">
        <v>42.419998</v>
      </c>
      <c r="E98">
        <v>42.419998</v>
      </c>
      <c r="F98">
        <v>1920500</v>
      </c>
      <c r="G98">
        <v>42.419998</v>
      </c>
    </row>
    <row r="99" spans="1:7" x14ac:dyDescent="0.55000000000000004">
      <c r="A99" s="1">
        <v>21094</v>
      </c>
      <c r="B99">
        <v>42.759998000000003</v>
      </c>
      <c r="C99">
        <v>43.139999000000003</v>
      </c>
      <c r="D99">
        <v>38.979999999999997</v>
      </c>
      <c r="E99">
        <v>41.060001</v>
      </c>
      <c r="F99">
        <v>2875200</v>
      </c>
      <c r="G99">
        <v>41.060001</v>
      </c>
    </row>
    <row r="100" spans="1:7" x14ac:dyDescent="0.55000000000000004">
      <c r="A100" s="1">
        <v>21125</v>
      </c>
      <c r="B100">
        <v>40.439999</v>
      </c>
      <c r="C100">
        <v>41.720001000000003</v>
      </c>
      <c r="D100">
        <v>39.439999</v>
      </c>
      <c r="E100">
        <v>41.720001000000003</v>
      </c>
      <c r="F100">
        <v>2681000</v>
      </c>
      <c r="G100">
        <v>41.720001000000003</v>
      </c>
    </row>
    <row r="101" spans="1:7" x14ac:dyDescent="0.55000000000000004">
      <c r="A101" s="1">
        <v>21156</v>
      </c>
      <c r="B101">
        <v>41.360000999999997</v>
      </c>
      <c r="C101">
        <v>41.540000999999997</v>
      </c>
      <c r="D101">
        <v>39.380001</v>
      </c>
      <c r="E101">
        <v>39.990001999999997</v>
      </c>
      <c r="F101">
        <v>2833800</v>
      </c>
      <c r="G101">
        <v>39.990001999999997</v>
      </c>
    </row>
    <row r="102" spans="1:7" x14ac:dyDescent="0.55000000000000004">
      <c r="A102" s="1">
        <v>21187</v>
      </c>
      <c r="B102">
        <v>40.330002</v>
      </c>
      <c r="C102">
        <v>41.880001</v>
      </c>
      <c r="D102">
        <v>40.330002</v>
      </c>
      <c r="E102">
        <v>41.700001</v>
      </c>
      <c r="F102">
        <v>2357200</v>
      </c>
      <c r="G102">
        <v>41.700001</v>
      </c>
    </row>
    <row r="103" spans="1:7" x14ac:dyDescent="0.55000000000000004">
      <c r="A103" s="1">
        <v>21219</v>
      </c>
      <c r="B103">
        <v>42.040000999999997</v>
      </c>
      <c r="C103">
        <v>42.459999000000003</v>
      </c>
      <c r="D103">
        <v>40.610000999999997</v>
      </c>
      <c r="E103">
        <v>40.840000000000003</v>
      </c>
      <c r="F103">
        <v>2088500</v>
      </c>
      <c r="G103">
        <v>40.840000000000003</v>
      </c>
    </row>
    <row r="104" spans="1:7" x14ac:dyDescent="0.55000000000000004">
      <c r="A104" s="1">
        <v>21247</v>
      </c>
      <c r="B104">
        <v>41.130001</v>
      </c>
      <c r="C104">
        <v>42.580002</v>
      </c>
      <c r="D104">
        <v>41.130001</v>
      </c>
      <c r="E104">
        <v>42.099997999999999</v>
      </c>
      <c r="F104">
        <v>2320400</v>
      </c>
      <c r="G104">
        <v>42.099997999999999</v>
      </c>
    </row>
    <row r="105" spans="1:7" x14ac:dyDescent="0.55000000000000004">
      <c r="A105" s="1">
        <v>21276</v>
      </c>
      <c r="B105">
        <v>41.93</v>
      </c>
      <c r="C105">
        <v>43.439999</v>
      </c>
      <c r="D105">
        <v>41.330002</v>
      </c>
      <c r="E105">
        <v>43.439999</v>
      </c>
      <c r="F105">
        <v>2531900</v>
      </c>
      <c r="G105">
        <v>43.439999</v>
      </c>
    </row>
    <row r="106" spans="1:7" x14ac:dyDescent="0.55000000000000004">
      <c r="A106" s="1">
        <v>21306</v>
      </c>
      <c r="B106">
        <v>43.540000999999997</v>
      </c>
      <c r="C106">
        <v>44.09</v>
      </c>
      <c r="D106">
        <v>43.119999</v>
      </c>
      <c r="E106">
        <v>44.09</v>
      </c>
      <c r="F106">
        <v>2688000</v>
      </c>
      <c r="G106">
        <v>44.09</v>
      </c>
    </row>
    <row r="107" spans="1:7" x14ac:dyDescent="0.55000000000000004">
      <c r="A107" s="1">
        <v>21338</v>
      </c>
      <c r="B107">
        <v>44.310001</v>
      </c>
      <c r="C107">
        <v>45.34</v>
      </c>
      <c r="D107">
        <v>44.310001</v>
      </c>
      <c r="E107">
        <v>45.240001999999997</v>
      </c>
      <c r="F107">
        <v>2830000</v>
      </c>
      <c r="G107">
        <v>45.240001999999997</v>
      </c>
    </row>
    <row r="108" spans="1:7" x14ac:dyDescent="0.55000000000000004">
      <c r="A108" s="1">
        <v>21367</v>
      </c>
      <c r="B108">
        <v>45.279998999999997</v>
      </c>
      <c r="C108">
        <v>47.189999</v>
      </c>
      <c r="D108">
        <v>45.110000999999997</v>
      </c>
      <c r="E108">
        <v>47.189999</v>
      </c>
      <c r="F108">
        <v>3357700</v>
      </c>
      <c r="G108">
        <v>47.189999</v>
      </c>
    </row>
    <row r="109" spans="1:7" x14ac:dyDescent="0.55000000000000004">
      <c r="A109" s="1">
        <v>21398</v>
      </c>
      <c r="B109">
        <v>47.490001999999997</v>
      </c>
      <c r="C109">
        <v>48.16</v>
      </c>
      <c r="D109">
        <v>47.220001000000003</v>
      </c>
      <c r="E109">
        <v>47.75</v>
      </c>
      <c r="F109">
        <v>3074200</v>
      </c>
      <c r="G109">
        <v>47.75</v>
      </c>
    </row>
    <row r="110" spans="1:7" x14ac:dyDescent="0.55000000000000004">
      <c r="A110" s="1">
        <v>21430</v>
      </c>
      <c r="B110">
        <v>48</v>
      </c>
      <c r="C110">
        <v>50.060001</v>
      </c>
      <c r="D110">
        <v>47.970001000000003</v>
      </c>
      <c r="E110">
        <v>50.060001</v>
      </c>
      <c r="F110">
        <v>3623800</v>
      </c>
      <c r="G110">
        <v>50.060001</v>
      </c>
    </row>
    <row r="111" spans="1:7" x14ac:dyDescent="0.55000000000000004">
      <c r="A111" s="1">
        <v>21459</v>
      </c>
      <c r="B111">
        <v>49.98</v>
      </c>
      <c r="C111">
        <v>51.619999</v>
      </c>
      <c r="D111">
        <v>49.98</v>
      </c>
      <c r="E111">
        <v>51.330002</v>
      </c>
      <c r="F111">
        <v>4301700</v>
      </c>
      <c r="G111">
        <v>51.330002</v>
      </c>
    </row>
    <row r="112" spans="1:7" x14ac:dyDescent="0.55000000000000004">
      <c r="A112" s="1">
        <v>21492</v>
      </c>
      <c r="B112">
        <v>51.560001</v>
      </c>
      <c r="C112">
        <v>53.240001999999997</v>
      </c>
      <c r="D112">
        <v>51.02</v>
      </c>
      <c r="E112">
        <v>52.48</v>
      </c>
      <c r="F112">
        <v>4359400</v>
      </c>
      <c r="G112">
        <v>52.48</v>
      </c>
    </row>
    <row r="113" spans="1:7" x14ac:dyDescent="0.55000000000000004">
      <c r="A113" s="1">
        <v>21520</v>
      </c>
      <c r="B113">
        <v>52.689999</v>
      </c>
      <c r="C113">
        <v>55.209999000000003</v>
      </c>
      <c r="D113">
        <v>52.459999000000003</v>
      </c>
      <c r="E113">
        <v>55.209999000000003</v>
      </c>
      <c r="F113">
        <v>3805200</v>
      </c>
      <c r="G113">
        <v>55.209999000000003</v>
      </c>
    </row>
    <row r="114" spans="1:7" x14ac:dyDescent="0.55000000000000004">
      <c r="A114" s="1">
        <v>21552</v>
      </c>
      <c r="B114">
        <v>55.439999</v>
      </c>
      <c r="C114">
        <v>56.040000999999997</v>
      </c>
      <c r="D114">
        <v>54.889999000000003</v>
      </c>
      <c r="E114">
        <v>55.450001</v>
      </c>
      <c r="F114">
        <v>4135200</v>
      </c>
      <c r="G114">
        <v>55.450001</v>
      </c>
    </row>
    <row r="115" spans="1:7" x14ac:dyDescent="0.55000000000000004">
      <c r="A115" s="1">
        <v>21583</v>
      </c>
      <c r="B115">
        <v>55.209999000000003</v>
      </c>
      <c r="C115">
        <v>55.52</v>
      </c>
      <c r="D115">
        <v>53.580002</v>
      </c>
      <c r="E115">
        <v>55.41</v>
      </c>
      <c r="F115">
        <v>3688900</v>
      </c>
      <c r="G115">
        <v>55.41</v>
      </c>
    </row>
    <row r="116" spans="1:7" x14ac:dyDescent="0.55000000000000004">
      <c r="A116" s="1">
        <v>21611</v>
      </c>
      <c r="B116">
        <v>55.73</v>
      </c>
      <c r="C116">
        <v>56.669998</v>
      </c>
      <c r="D116">
        <v>55.439999</v>
      </c>
      <c r="E116">
        <v>55.439999</v>
      </c>
      <c r="F116">
        <v>4059500</v>
      </c>
      <c r="G116">
        <v>55.439999</v>
      </c>
    </row>
    <row r="117" spans="1:7" x14ac:dyDescent="0.55000000000000004">
      <c r="A117" s="1">
        <v>21641</v>
      </c>
      <c r="B117">
        <v>55.689999</v>
      </c>
      <c r="C117">
        <v>58.169998</v>
      </c>
      <c r="D117">
        <v>55.689999</v>
      </c>
      <c r="E117">
        <v>57.59</v>
      </c>
      <c r="F117">
        <v>3606800</v>
      </c>
      <c r="G117">
        <v>57.59</v>
      </c>
    </row>
    <row r="118" spans="1:7" x14ac:dyDescent="0.55000000000000004">
      <c r="A118" s="1">
        <v>21671</v>
      </c>
      <c r="B118">
        <v>57.650002000000001</v>
      </c>
      <c r="C118">
        <v>58.68</v>
      </c>
      <c r="D118">
        <v>56.880001</v>
      </c>
      <c r="E118">
        <v>58.68</v>
      </c>
      <c r="F118">
        <v>3511400</v>
      </c>
      <c r="G118">
        <v>58.68</v>
      </c>
    </row>
    <row r="119" spans="1:7" x14ac:dyDescent="0.55000000000000004">
      <c r="A119" s="1">
        <v>21702</v>
      </c>
      <c r="B119">
        <v>58.630001</v>
      </c>
      <c r="C119">
        <v>58.630001</v>
      </c>
      <c r="D119">
        <v>56.360000999999997</v>
      </c>
      <c r="E119">
        <v>58.470001000000003</v>
      </c>
      <c r="F119">
        <v>3068600</v>
      </c>
      <c r="G119">
        <v>58.470001000000003</v>
      </c>
    </row>
    <row r="120" spans="1:7" x14ac:dyDescent="0.55000000000000004">
      <c r="A120" s="1">
        <v>21732</v>
      </c>
      <c r="B120">
        <v>58.970001000000003</v>
      </c>
      <c r="C120">
        <v>60.619999</v>
      </c>
      <c r="D120">
        <v>58.91</v>
      </c>
      <c r="E120">
        <v>60.509998000000003</v>
      </c>
      <c r="F120">
        <v>3325900</v>
      </c>
      <c r="G120">
        <v>60.509998000000003</v>
      </c>
    </row>
    <row r="121" spans="1:7" x14ac:dyDescent="0.55000000000000004">
      <c r="A121" s="1">
        <v>21765</v>
      </c>
      <c r="B121">
        <v>60.709999000000003</v>
      </c>
      <c r="C121">
        <v>60.709999000000003</v>
      </c>
      <c r="D121">
        <v>58.27</v>
      </c>
      <c r="E121">
        <v>59.599997999999999</v>
      </c>
      <c r="F121">
        <v>2532800</v>
      </c>
      <c r="G121">
        <v>59.599997999999999</v>
      </c>
    </row>
    <row r="122" spans="1:7" x14ac:dyDescent="0.55000000000000004">
      <c r="A122" s="1">
        <v>21794</v>
      </c>
      <c r="B122">
        <v>58.869999</v>
      </c>
      <c r="C122">
        <v>58.919998</v>
      </c>
      <c r="D122">
        <v>55.139999000000003</v>
      </c>
      <c r="E122">
        <v>56.880001</v>
      </c>
      <c r="F122">
        <v>2873800</v>
      </c>
      <c r="G122">
        <v>56.880001</v>
      </c>
    </row>
    <row r="123" spans="1:7" x14ac:dyDescent="0.55000000000000004">
      <c r="A123" s="1">
        <v>21824</v>
      </c>
      <c r="B123">
        <v>56.939999</v>
      </c>
      <c r="C123">
        <v>57.52</v>
      </c>
      <c r="D123">
        <v>56</v>
      </c>
      <c r="E123">
        <v>57.52</v>
      </c>
      <c r="F123">
        <v>2949500</v>
      </c>
      <c r="G123">
        <v>57.52</v>
      </c>
    </row>
    <row r="124" spans="1:7" x14ac:dyDescent="0.55000000000000004">
      <c r="A124" s="1">
        <v>21856</v>
      </c>
      <c r="B124">
        <v>57.41</v>
      </c>
      <c r="C124">
        <v>58.279998999999997</v>
      </c>
      <c r="D124">
        <v>56.220001000000003</v>
      </c>
      <c r="E124">
        <v>58.279998999999997</v>
      </c>
      <c r="F124">
        <v>3587800</v>
      </c>
      <c r="G124">
        <v>58.279998999999997</v>
      </c>
    </row>
    <row r="125" spans="1:7" x14ac:dyDescent="0.55000000000000004">
      <c r="A125" s="1">
        <v>21885</v>
      </c>
      <c r="B125">
        <v>58.700001</v>
      </c>
      <c r="C125">
        <v>59.889999000000003</v>
      </c>
      <c r="D125">
        <v>58.599997999999999</v>
      </c>
      <c r="E125">
        <v>59.889999000000003</v>
      </c>
      <c r="F125">
        <v>3455400</v>
      </c>
      <c r="G125">
        <v>59.889999000000003</v>
      </c>
    </row>
    <row r="126" spans="1:7" x14ac:dyDescent="0.55000000000000004">
      <c r="A126" s="1">
        <v>21919</v>
      </c>
      <c r="B126">
        <v>59.91</v>
      </c>
      <c r="C126">
        <v>60.389999000000003</v>
      </c>
      <c r="D126">
        <v>55.610000999999997</v>
      </c>
      <c r="E126">
        <v>55.610000999999997</v>
      </c>
      <c r="F126">
        <v>3349000</v>
      </c>
      <c r="G126">
        <v>55.610000999999997</v>
      </c>
    </row>
    <row r="127" spans="1:7" x14ac:dyDescent="0.55000000000000004">
      <c r="A127" s="1">
        <v>21947</v>
      </c>
      <c r="B127">
        <v>55.959999000000003</v>
      </c>
      <c r="C127">
        <v>56.82</v>
      </c>
      <c r="D127">
        <v>54.73</v>
      </c>
      <c r="E127">
        <v>56.119999</v>
      </c>
      <c r="F127">
        <v>3174500</v>
      </c>
      <c r="G127">
        <v>56.119999</v>
      </c>
    </row>
    <row r="128" spans="1:7" x14ac:dyDescent="0.55000000000000004">
      <c r="A128" s="1">
        <v>21976</v>
      </c>
      <c r="B128">
        <v>56.009998000000003</v>
      </c>
      <c r="C128">
        <v>56.009998000000003</v>
      </c>
      <c r="D128">
        <v>53.470001000000003</v>
      </c>
      <c r="E128">
        <v>55.34</v>
      </c>
      <c r="F128">
        <v>2973900</v>
      </c>
      <c r="G128">
        <v>55.34</v>
      </c>
    </row>
    <row r="129" spans="1:7" x14ac:dyDescent="0.55000000000000004">
      <c r="A129" s="1">
        <v>22007</v>
      </c>
      <c r="B129">
        <v>55.43</v>
      </c>
      <c r="C129">
        <v>56.59</v>
      </c>
      <c r="D129">
        <v>54.369999</v>
      </c>
      <c r="E129">
        <v>54.369999</v>
      </c>
      <c r="F129">
        <v>3007500</v>
      </c>
      <c r="G129">
        <v>54.369999</v>
      </c>
    </row>
    <row r="130" spans="1:7" x14ac:dyDescent="0.55000000000000004">
      <c r="A130" s="1">
        <v>22038</v>
      </c>
      <c r="B130">
        <v>54.130001</v>
      </c>
      <c r="C130">
        <v>55.830002</v>
      </c>
      <c r="D130">
        <v>54.130001</v>
      </c>
      <c r="E130">
        <v>55.830002</v>
      </c>
      <c r="F130">
        <v>3454200</v>
      </c>
      <c r="G130">
        <v>55.830002</v>
      </c>
    </row>
    <row r="131" spans="1:7" x14ac:dyDescent="0.55000000000000004">
      <c r="A131" s="1">
        <v>22068</v>
      </c>
      <c r="B131">
        <v>55.889999000000003</v>
      </c>
      <c r="C131">
        <v>58</v>
      </c>
      <c r="D131">
        <v>55.889999000000003</v>
      </c>
      <c r="E131">
        <v>56.919998</v>
      </c>
      <c r="F131">
        <v>3610000</v>
      </c>
      <c r="G131">
        <v>56.919998</v>
      </c>
    </row>
    <row r="132" spans="1:7" x14ac:dyDescent="0.55000000000000004">
      <c r="A132" s="1">
        <v>22098</v>
      </c>
      <c r="B132">
        <v>57.060001</v>
      </c>
      <c r="C132">
        <v>57.380001</v>
      </c>
      <c r="D132">
        <v>54.169998</v>
      </c>
      <c r="E132">
        <v>55.509998000000003</v>
      </c>
      <c r="F132">
        <v>2829500</v>
      </c>
      <c r="G132">
        <v>55.509998000000003</v>
      </c>
    </row>
    <row r="133" spans="1:7" x14ac:dyDescent="0.55000000000000004">
      <c r="A133" s="1">
        <v>22129</v>
      </c>
      <c r="B133">
        <v>55.529998999999997</v>
      </c>
      <c r="C133">
        <v>58.07</v>
      </c>
      <c r="D133">
        <v>54.720001000000003</v>
      </c>
      <c r="E133">
        <v>56.959999000000003</v>
      </c>
      <c r="F133">
        <v>2976500</v>
      </c>
      <c r="G133">
        <v>56.959999000000003</v>
      </c>
    </row>
    <row r="134" spans="1:7" x14ac:dyDescent="0.55000000000000004">
      <c r="A134" s="1">
        <v>22160</v>
      </c>
      <c r="B134">
        <v>57.09</v>
      </c>
      <c r="C134">
        <v>57.09</v>
      </c>
      <c r="D134">
        <v>52.48</v>
      </c>
      <c r="E134">
        <v>53.52</v>
      </c>
      <c r="F134">
        <v>3057600</v>
      </c>
      <c r="G134">
        <v>53.52</v>
      </c>
    </row>
    <row r="135" spans="1:7" x14ac:dyDescent="0.55000000000000004">
      <c r="A135" s="1">
        <v>22192</v>
      </c>
      <c r="B135">
        <v>53.360000999999997</v>
      </c>
      <c r="C135">
        <v>54.860000999999997</v>
      </c>
      <c r="D135">
        <v>52.200001</v>
      </c>
      <c r="E135">
        <v>53.389999000000003</v>
      </c>
      <c r="F135">
        <v>2706100</v>
      </c>
      <c r="G135">
        <v>53.389999000000003</v>
      </c>
    </row>
    <row r="136" spans="1:7" x14ac:dyDescent="0.55000000000000004">
      <c r="A136" s="1">
        <v>22221</v>
      </c>
      <c r="B136">
        <v>53.939999</v>
      </c>
      <c r="C136">
        <v>56.43</v>
      </c>
      <c r="D136">
        <v>53.939999</v>
      </c>
      <c r="E136">
        <v>55.540000999999997</v>
      </c>
      <c r="F136">
        <v>3254500</v>
      </c>
      <c r="G136">
        <v>55.540000999999997</v>
      </c>
    </row>
    <row r="137" spans="1:7" x14ac:dyDescent="0.55000000000000004">
      <c r="A137" s="1">
        <v>22251</v>
      </c>
      <c r="B137">
        <v>55.299999</v>
      </c>
      <c r="C137">
        <v>58.110000999999997</v>
      </c>
      <c r="D137">
        <v>55.299999</v>
      </c>
      <c r="E137">
        <v>58.110000999999997</v>
      </c>
      <c r="F137">
        <v>3934700</v>
      </c>
      <c r="G137">
        <v>58.110000999999997</v>
      </c>
    </row>
    <row r="138" spans="1:7" x14ac:dyDescent="0.55000000000000004">
      <c r="A138" s="1">
        <v>22284</v>
      </c>
      <c r="B138">
        <v>57.57</v>
      </c>
      <c r="C138">
        <v>61.970001000000003</v>
      </c>
      <c r="D138">
        <v>57.57</v>
      </c>
      <c r="E138">
        <v>61.779998999999997</v>
      </c>
      <c r="F138">
        <v>4461900</v>
      </c>
      <c r="G138">
        <v>61.779998999999997</v>
      </c>
    </row>
    <row r="139" spans="1:7" x14ac:dyDescent="0.55000000000000004">
      <c r="A139" s="1">
        <v>22313</v>
      </c>
      <c r="B139">
        <v>61.900002000000001</v>
      </c>
      <c r="C139">
        <v>63.439999</v>
      </c>
      <c r="D139">
        <v>61.139999000000003</v>
      </c>
      <c r="E139">
        <v>63.439999</v>
      </c>
      <c r="F139">
        <v>5187300</v>
      </c>
      <c r="G139">
        <v>63.439999</v>
      </c>
    </row>
    <row r="140" spans="1:7" x14ac:dyDescent="0.55000000000000004">
      <c r="A140" s="1">
        <v>22341</v>
      </c>
      <c r="B140">
        <v>63.43</v>
      </c>
      <c r="C140">
        <v>65.059997999999993</v>
      </c>
      <c r="D140">
        <v>63.380001</v>
      </c>
      <c r="E140">
        <v>65.059997999999993</v>
      </c>
      <c r="F140">
        <v>5484500</v>
      </c>
      <c r="G140">
        <v>65.059997999999993</v>
      </c>
    </row>
    <row r="141" spans="1:7" x14ac:dyDescent="0.55000000000000004">
      <c r="A141" s="1">
        <v>22374</v>
      </c>
      <c r="B141">
        <v>65.599997999999999</v>
      </c>
      <c r="C141">
        <v>68.680000000000007</v>
      </c>
      <c r="D141">
        <v>64.400002000000001</v>
      </c>
      <c r="E141">
        <v>65.309997999999993</v>
      </c>
      <c r="F141">
        <v>5273500</v>
      </c>
      <c r="G141">
        <v>65.309997999999993</v>
      </c>
    </row>
    <row r="142" spans="1:7" x14ac:dyDescent="0.55000000000000004">
      <c r="A142" s="1">
        <v>22402</v>
      </c>
      <c r="B142">
        <v>65.169998000000007</v>
      </c>
      <c r="C142">
        <v>67.389999000000003</v>
      </c>
      <c r="D142">
        <v>65.169998000000007</v>
      </c>
      <c r="E142">
        <v>66.559997999999993</v>
      </c>
      <c r="F142">
        <v>4821900</v>
      </c>
      <c r="G142">
        <v>66.559997999999993</v>
      </c>
    </row>
    <row r="143" spans="1:7" x14ac:dyDescent="0.55000000000000004">
      <c r="A143" s="1">
        <v>22433</v>
      </c>
      <c r="B143">
        <v>66.559997999999993</v>
      </c>
      <c r="C143">
        <v>67.080001999999993</v>
      </c>
      <c r="D143">
        <v>64.470000999999996</v>
      </c>
      <c r="E143">
        <v>64.639999000000003</v>
      </c>
      <c r="F143">
        <v>3430400</v>
      </c>
      <c r="G143">
        <v>64.639999000000003</v>
      </c>
    </row>
    <row r="144" spans="1:7" x14ac:dyDescent="0.55000000000000004">
      <c r="A144" s="1">
        <v>22465</v>
      </c>
      <c r="B144">
        <v>65.209998999999996</v>
      </c>
      <c r="C144">
        <v>66.760002</v>
      </c>
      <c r="D144">
        <v>64.410004000000001</v>
      </c>
      <c r="E144">
        <v>66.760002</v>
      </c>
      <c r="F144">
        <v>3200500</v>
      </c>
      <c r="G144">
        <v>66.760002</v>
      </c>
    </row>
    <row r="145" spans="1:7" x14ac:dyDescent="0.55000000000000004">
      <c r="A145" s="1">
        <v>22494</v>
      </c>
      <c r="B145">
        <v>67.370002999999997</v>
      </c>
      <c r="C145">
        <v>68.440002000000007</v>
      </c>
      <c r="D145">
        <v>66.940002000000007</v>
      </c>
      <c r="E145">
        <v>68.069999999999993</v>
      </c>
      <c r="F145">
        <v>3670000</v>
      </c>
      <c r="G145">
        <v>68.069999999999993</v>
      </c>
    </row>
    <row r="146" spans="1:7" x14ac:dyDescent="0.55000000000000004">
      <c r="A146" s="1">
        <v>22525</v>
      </c>
      <c r="B146">
        <v>68.190002000000007</v>
      </c>
      <c r="C146">
        <v>68.459998999999996</v>
      </c>
      <c r="D146">
        <v>65.769997000000004</v>
      </c>
      <c r="E146">
        <v>66.730002999999996</v>
      </c>
      <c r="F146">
        <v>3344000</v>
      </c>
      <c r="G146">
        <v>66.730002999999996</v>
      </c>
    </row>
    <row r="147" spans="1:7" x14ac:dyDescent="0.55000000000000004">
      <c r="A147" s="1">
        <v>22556</v>
      </c>
      <c r="B147">
        <v>66.769997000000004</v>
      </c>
      <c r="C147">
        <v>68.620002999999997</v>
      </c>
      <c r="D147">
        <v>66.730002999999996</v>
      </c>
      <c r="E147">
        <v>68.620002999999997</v>
      </c>
      <c r="F147">
        <v>3469500</v>
      </c>
      <c r="G147">
        <v>68.620002999999997</v>
      </c>
    </row>
    <row r="148" spans="1:7" x14ac:dyDescent="0.55000000000000004">
      <c r="A148" s="1">
        <v>22586</v>
      </c>
      <c r="B148">
        <v>68.730002999999996</v>
      </c>
      <c r="C148">
        <v>71.849997999999999</v>
      </c>
      <c r="D148">
        <v>68.730002999999996</v>
      </c>
      <c r="E148">
        <v>71.319999999999993</v>
      </c>
      <c r="F148">
        <v>4599000</v>
      </c>
      <c r="G148">
        <v>71.319999999999993</v>
      </c>
    </row>
    <row r="149" spans="1:7" x14ac:dyDescent="0.55000000000000004">
      <c r="A149" s="1">
        <v>22616</v>
      </c>
      <c r="B149">
        <v>71.779999000000004</v>
      </c>
      <c r="C149">
        <v>72.639999000000003</v>
      </c>
      <c r="D149">
        <v>70.860000999999997</v>
      </c>
      <c r="E149">
        <v>71.550003000000004</v>
      </c>
      <c r="F149">
        <v>4387500</v>
      </c>
      <c r="G149">
        <v>71.550003000000004</v>
      </c>
    </row>
    <row r="150" spans="1:7" x14ac:dyDescent="0.55000000000000004">
      <c r="A150" s="1">
        <v>22648</v>
      </c>
      <c r="B150">
        <v>71.550003000000004</v>
      </c>
      <c r="C150">
        <v>71.959998999999996</v>
      </c>
      <c r="D150">
        <v>67.550003000000004</v>
      </c>
      <c r="E150">
        <v>68.839995999999999</v>
      </c>
      <c r="F150">
        <v>3846800</v>
      </c>
      <c r="G150">
        <v>68.839995999999999</v>
      </c>
    </row>
    <row r="151" spans="1:7" x14ac:dyDescent="0.55000000000000004">
      <c r="A151" s="1">
        <v>22678</v>
      </c>
      <c r="B151">
        <v>68.839995999999999</v>
      </c>
      <c r="C151">
        <v>71.129997000000003</v>
      </c>
      <c r="D151">
        <v>68.559997999999993</v>
      </c>
      <c r="E151">
        <v>69.959998999999996</v>
      </c>
      <c r="F151">
        <v>3640000</v>
      </c>
      <c r="G151">
        <v>69.959998999999996</v>
      </c>
    </row>
    <row r="152" spans="1:7" x14ac:dyDescent="0.55000000000000004">
      <c r="A152" s="1">
        <v>22706</v>
      </c>
      <c r="B152">
        <v>69.959998999999996</v>
      </c>
      <c r="C152">
        <v>71.440002000000007</v>
      </c>
      <c r="D152">
        <v>69.160004000000001</v>
      </c>
      <c r="E152">
        <v>69.550003000000004</v>
      </c>
      <c r="F152">
        <v>3245000</v>
      </c>
      <c r="G152">
        <v>69.550003000000004</v>
      </c>
    </row>
    <row r="153" spans="1:7" x14ac:dyDescent="0.55000000000000004">
      <c r="A153" s="1">
        <v>22738</v>
      </c>
      <c r="B153">
        <v>69.550003000000004</v>
      </c>
      <c r="C153">
        <v>69.819999999999993</v>
      </c>
      <c r="D153">
        <v>64.949996999999996</v>
      </c>
      <c r="E153">
        <v>65.239998</v>
      </c>
      <c r="F153">
        <v>3469500</v>
      </c>
      <c r="G153">
        <v>65.239998</v>
      </c>
    </row>
    <row r="154" spans="1:7" x14ac:dyDescent="0.55000000000000004">
      <c r="A154" s="1">
        <v>22767</v>
      </c>
      <c r="B154">
        <v>65.239998</v>
      </c>
      <c r="C154">
        <v>66.930000000000007</v>
      </c>
      <c r="D154">
        <v>53.130001</v>
      </c>
      <c r="E154">
        <v>59.630001</v>
      </c>
      <c r="F154">
        <v>5533600</v>
      </c>
      <c r="G154">
        <v>59.630001</v>
      </c>
    </row>
    <row r="155" spans="1:7" x14ac:dyDescent="0.55000000000000004">
      <c r="A155" s="1">
        <v>22798</v>
      </c>
      <c r="B155">
        <v>59.630001</v>
      </c>
      <c r="C155">
        <v>59.959999000000003</v>
      </c>
      <c r="D155">
        <v>51.349997999999999</v>
      </c>
      <c r="E155">
        <v>54.75</v>
      </c>
      <c r="F155">
        <v>4994200</v>
      </c>
      <c r="G155">
        <v>54.75</v>
      </c>
    </row>
    <row r="156" spans="1:7" x14ac:dyDescent="0.55000000000000004">
      <c r="A156" s="1">
        <v>22829</v>
      </c>
      <c r="B156">
        <v>54.75</v>
      </c>
      <c r="C156">
        <v>58.669998</v>
      </c>
      <c r="D156">
        <v>54.470001000000003</v>
      </c>
      <c r="E156">
        <v>58.23</v>
      </c>
      <c r="F156">
        <v>3730900</v>
      </c>
      <c r="G156">
        <v>58.23</v>
      </c>
    </row>
    <row r="157" spans="1:7" x14ac:dyDescent="0.55000000000000004">
      <c r="A157" s="1">
        <v>22859</v>
      </c>
      <c r="B157">
        <v>58.23</v>
      </c>
      <c r="C157">
        <v>60.330002</v>
      </c>
      <c r="D157">
        <v>56.759998000000003</v>
      </c>
      <c r="E157">
        <v>59.119999</v>
      </c>
      <c r="F157">
        <v>3618600</v>
      </c>
      <c r="G157">
        <v>59.119999</v>
      </c>
    </row>
    <row r="158" spans="1:7" x14ac:dyDescent="0.55000000000000004">
      <c r="A158" s="1">
        <v>22893</v>
      </c>
      <c r="B158">
        <v>59.119999</v>
      </c>
      <c r="C158">
        <v>59.540000999999997</v>
      </c>
      <c r="D158">
        <v>55.529998999999997</v>
      </c>
      <c r="E158">
        <v>56.27</v>
      </c>
      <c r="F158">
        <v>3460000</v>
      </c>
      <c r="G158">
        <v>56.27</v>
      </c>
    </row>
    <row r="159" spans="1:7" x14ac:dyDescent="0.55000000000000004">
      <c r="A159" s="1">
        <v>22920</v>
      </c>
      <c r="B159">
        <v>56.27</v>
      </c>
      <c r="C159">
        <v>57.830002</v>
      </c>
      <c r="D159">
        <v>52.549999</v>
      </c>
      <c r="E159">
        <v>56.52</v>
      </c>
      <c r="F159">
        <v>3555600</v>
      </c>
      <c r="G159">
        <v>56.52</v>
      </c>
    </row>
    <row r="160" spans="1:7" x14ac:dyDescent="0.55000000000000004">
      <c r="A160" s="1">
        <v>22951</v>
      </c>
      <c r="B160">
        <v>56.52</v>
      </c>
      <c r="C160">
        <v>62.779998999999997</v>
      </c>
      <c r="D160">
        <v>55.900002000000001</v>
      </c>
      <c r="E160">
        <v>62.259998000000003</v>
      </c>
      <c r="F160">
        <v>5029500</v>
      </c>
      <c r="G160">
        <v>62.259998000000003</v>
      </c>
    </row>
    <row r="161" spans="1:7" x14ac:dyDescent="0.55000000000000004">
      <c r="A161" s="1">
        <v>22983</v>
      </c>
      <c r="B161">
        <v>62.259998000000003</v>
      </c>
      <c r="C161">
        <v>63.5</v>
      </c>
      <c r="D161">
        <v>61.279998999999997</v>
      </c>
      <c r="E161">
        <v>63.099997999999999</v>
      </c>
      <c r="F161">
        <v>4314500</v>
      </c>
      <c r="G161">
        <v>63.099997999999999</v>
      </c>
    </row>
    <row r="162" spans="1:7" x14ac:dyDescent="0.55000000000000004">
      <c r="A162" s="1">
        <v>23013</v>
      </c>
      <c r="B162">
        <v>63.099997999999999</v>
      </c>
      <c r="C162">
        <v>66.589995999999999</v>
      </c>
      <c r="D162">
        <v>62.32</v>
      </c>
      <c r="E162">
        <v>66.199996999999996</v>
      </c>
      <c r="F162">
        <v>4829000</v>
      </c>
      <c r="G162">
        <v>66.199996999999996</v>
      </c>
    </row>
    <row r="163" spans="1:7" x14ac:dyDescent="0.55000000000000004">
      <c r="A163" s="1">
        <v>23043</v>
      </c>
      <c r="B163">
        <v>66.309997999999993</v>
      </c>
      <c r="C163">
        <v>66.959998999999996</v>
      </c>
      <c r="D163">
        <v>64.080001999999993</v>
      </c>
      <c r="E163">
        <v>64.290001000000004</v>
      </c>
      <c r="F163">
        <v>4379400</v>
      </c>
      <c r="G163">
        <v>64.290001000000004</v>
      </c>
    </row>
    <row r="164" spans="1:7" x14ac:dyDescent="0.55000000000000004">
      <c r="A164" s="1">
        <v>23071</v>
      </c>
      <c r="B164">
        <v>64.290001000000004</v>
      </c>
      <c r="C164">
        <v>67.010002</v>
      </c>
      <c r="D164">
        <v>63.799999</v>
      </c>
      <c r="E164">
        <v>66.569999999999993</v>
      </c>
      <c r="F164">
        <v>3721400</v>
      </c>
      <c r="G164">
        <v>66.569999999999993</v>
      </c>
    </row>
    <row r="165" spans="1:7" x14ac:dyDescent="0.55000000000000004">
      <c r="A165" s="1">
        <v>23102</v>
      </c>
      <c r="B165">
        <v>66.569999999999993</v>
      </c>
      <c r="C165">
        <v>70.180000000000007</v>
      </c>
      <c r="D165">
        <v>66.230002999999996</v>
      </c>
      <c r="E165">
        <v>69.800003000000004</v>
      </c>
      <c r="F165">
        <v>5284200</v>
      </c>
      <c r="G165">
        <v>69.800003000000004</v>
      </c>
    </row>
    <row r="166" spans="1:7" x14ac:dyDescent="0.55000000000000004">
      <c r="A166" s="1">
        <v>23132</v>
      </c>
      <c r="B166">
        <v>69.800003000000004</v>
      </c>
      <c r="C166">
        <v>71.139999000000003</v>
      </c>
      <c r="D166">
        <v>69.029999000000004</v>
      </c>
      <c r="E166">
        <v>70.800003000000004</v>
      </c>
      <c r="F166">
        <v>4988600</v>
      </c>
      <c r="G166">
        <v>70.800003000000004</v>
      </c>
    </row>
    <row r="167" spans="1:7" x14ac:dyDescent="0.55000000000000004">
      <c r="A167" s="1">
        <v>23165</v>
      </c>
      <c r="B167">
        <v>70.800003000000004</v>
      </c>
      <c r="C167">
        <v>71.239998</v>
      </c>
      <c r="D167">
        <v>68.779999000000004</v>
      </c>
      <c r="E167">
        <v>69.370002999999997</v>
      </c>
      <c r="F167">
        <v>4680000</v>
      </c>
      <c r="G167">
        <v>69.370002999999997</v>
      </c>
    </row>
    <row r="168" spans="1:7" x14ac:dyDescent="0.55000000000000004">
      <c r="A168" s="1">
        <v>23193</v>
      </c>
      <c r="B168">
        <v>69.370002999999997</v>
      </c>
      <c r="C168">
        <v>70.480002999999996</v>
      </c>
      <c r="D168">
        <v>67.540001000000004</v>
      </c>
      <c r="E168">
        <v>69.129997000000003</v>
      </c>
      <c r="F168">
        <v>3648600</v>
      </c>
      <c r="G168">
        <v>69.129997000000003</v>
      </c>
    </row>
    <row r="169" spans="1:7" x14ac:dyDescent="0.55000000000000004">
      <c r="A169" s="1">
        <v>23224</v>
      </c>
      <c r="B169">
        <v>69.129997000000003</v>
      </c>
      <c r="C169">
        <v>72.709998999999996</v>
      </c>
      <c r="D169">
        <v>68.639999000000003</v>
      </c>
      <c r="E169">
        <v>72.5</v>
      </c>
      <c r="F169">
        <v>4373100</v>
      </c>
      <c r="G169">
        <v>72.5</v>
      </c>
    </row>
    <row r="170" spans="1:7" x14ac:dyDescent="0.55000000000000004">
      <c r="A170" s="1">
        <v>23257</v>
      </c>
      <c r="B170">
        <v>72.5</v>
      </c>
      <c r="C170">
        <v>73.870002999999997</v>
      </c>
      <c r="D170">
        <v>71.279999000000004</v>
      </c>
      <c r="E170">
        <v>71.699996999999996</v>
      </c>
      <c r="F170">
        <v>5517500</v>
      </c>
      <c r="G170">
        <v>71.699996999999996</v>
      </c>
    </row>
    <row r="171" spans="1:7" x14ac:dyDescent="0.55000000000000004">
      <c r="A171" s="1">
        <v>23285</v>
      </c>
      <c r="B171">
        <v>71.699996999999996</v>
      </c>
      <c r="C171">
        <v>75.180000000000007</v>
      </c>
      <c r="D171">
        <v>71.569999999999993</v>
      </c>
      <c r="E171">
        <v>74.010002</v>
      </c>
      <c r="F171">
        <v>5538600</v>
      </c>
      <c r="G171">
        <v>74.010002</v>
      </c>
    </row>
    <row r="172" spans="1:7" x14ac:dyDescent="0.55000000000000004">
      <c r="A172" s="1">
        <v>23316</v>
      </c>
      <c r="B172">
        <v>74.010002</v>
      </c>
      <c r="C172">
        <v>74.440002000000007</v>
      </c>
      <c r="D172">
        <v>69.480002999999996</v>
      </c>
      <c r="E172">
        <v>73.230002999999996</v>
      </c>
      <c r="F172">
        <v>5488800</v>
      </c>
      <c r="G172">
        <v>73.230002999999996</v>
      </c>
    </row>
    <row r="173" spans="1:7" x14ac:dyDescent="0.55000000000000004">
      <c r="A173" s="1">
        <v>23347</v>
      </c>
      <c r="B173">
        <v>73.230002999999996</v>
      </c>
      <c r="C173">
        <v>75.360000999999997</v>
      </c>
      <c r="D173">
        <v>73.019997000000004</v>
      </c>
      <c r="E173">
        <v>75.019997000000004</v>
      </c>
      <c r="F173">
        <v>5018500</v>
      </c>
      <c r="G173">
        <v>75.019997000000004</v>
      </c>
    </row>
    <row r="174" spans="1:7" x14ac:dyDescent="0.55000000000000004">
      <c r="A174" s="1">
        <v>23378</v>
      </c>
      <c r="B174">
        <v>75.019997000000004</v>
      </c>
      <c r="C174">
        <v>77.779999000000004</v>
      </c>
      <c r="D174">
        <v>74.819999999999993</v>
      </c>
      <c r="E174">
        <v>77.040001000000004</v>
      </c>
      <c r="F174">
        <v>5482700</v>
      </c>
      <c r="G174">
        <v>77.040001000000004</v>
      </c>
    </row>
    <row r="175" spans="1:7" x14ac:dyDescent="0.55000000000000004">
      <c r="A175" s="1">
        <v>23410</v>
      </c>
      <c r="B175">
        <v>77.040001000000004</v>
      </c>
      <c r="C175">
        <v>78.309997999999993</v>
      </c>
      <c r="D175">
        <v>76.360000999999997</v>
      </c>
      <c r="E175">
        <v>77.800003000000004</v>
      </c>
      <c r="F175">
        <v>4899400</v>
      </c>
      <c r="G175">
        <v>77.800003000000004</v>
      </c>
    </row>
    <row r="176" spans="1:7" x14ac:dyDescent="0.55000000000000004">
      <c r="A176" s="1">
        <v>23438</v>
      </c>
      <c r="B176">
        <v>77.800003000000004</v>
      </c>
      <c r="C176">
        <v>79.889999000000003</v>
      </c>
      <c r="D176">
        <v>77.5</v>
      </c>
      <c r="E176">
        <v>78.980002999999996</v>
      </c>
      <c r="F176">
        <v>5668000</v>
      </c>
      <c r="G176">
        <v>78.980002999999996</v>
      </c>
    </row>
    <row r="177" spans="1:7" x14ac:dyDescent="0.55000000000000004">
      <c r="A177" s="1">
        <v>23468</v>
      </c>
      <c r="B177">
        <v>78.980002999999996</v>
      </c>
      <c r="C177">
        <v>81.199996999999996</v>
      </c>
      <c r="D177">
        <v>78.669998000000007</v>
      </c>
      <c r="E177">
        <v>79.459998999999996</v>
      </c>
      <c r="F177">
        <v>5871800</v>
      </c>
      <c r="G177">
        <v>79.459998999999996</v>
      </c>
    </row>
    <row r="178" spans="1:7" x14ac:dyDescent="0.55000000000000004">
      <c r="A178" s="1">
        <v>23498</v>
      </c>
      <c r="B178">
        <v>79.459998999999996</v>
      </c>
      <c r="C178">
        <v>81.809997999999993</v>
      </c>
      <c r="D178">
        <v>79.459998999999996</v>
      </c>
      <c r="E178">
        <v>80.370002999999997</v>
      </c>
      <c r="F178">
        <v>5185500</v>
      </c>
      <c r="G178">
        <v>80.370002999999997</v>
      </c>
    </row>
    <row r="179" spans="1:7" x14ac:dyDescent="0.55000000000000004">
      <c r="A179" s="1">
        <v>23529</v>
      </c>
      <c r="B179">
        <v>80.370002999999997</v>
      </c>
      <c r="C179">
        <v>82.099997999999999</v>
      </c>
      <c r="D179">
        <v>78.150002000000001</v>
      </c>
      <c r="E179">
        <v>81.690002000000007</v>
      </c>
      <c r="F179">
        <v>4568600</v>
      </c>
      <c r="G179">
        <v>81.690002000000007</v>
      </c>
    </row>
    <row r="180" spans="1:7" x14ac:dyDescent="0.55000000000000004">
      <c r="A180" s="1">
        <v>23559</v>
      </c>
      <c r="B180">
        <v>81.690002000000007</v>
      </c>
      <c r="C180">
        <v>84.330001999999993</v>
      </c>
      <c r="D180">
        <v>81.459998999999996</v>
      </c>
      <c r="E180">
        <v>83.18</v>
      </c>
      <c r="F180">
        <v>4855000</v>
      </c>
      <c r="G180">
        <v>83.18</v>
      </c>
    </row>
    <row r="181" spans="1:7" x14ac:dyDescent="0.55000000000000004">
      <c r="A181" s="1">
        <v>23592</v>
      </c>
      <c r="B181">
        <v>83.18</v>
      </c>
      <c r="C181">
        <v>83.489998</v>
      </c>
      <c r="D181">
        <v>80.800003000000004</v>
      </c>
      <c r="E181">
        <v>81.830001999999993</v>
      </c>
      <c r="F181">
        <v>4077100</v>
      </c>
      <c r="G181">
        <v>81.830001999999993</v>
      </c>
    </row>
    <row r="182" spans="1:7" x14ac:dyDescent="0.55000000000000004">
      <c r="A182" s="1">
        <v>23621</v>
      </c>
      <c r="B182">
        <v>81.830001999999993</v>
      </c>
      <c r="C182">
        <v>84.800003000000004</v>
      </c>
      <c r="D182">
        <v>81.569999999999993</v>
      </c>
      <c r="E182">
        <v>84.18</v>
      </c>
      <c r="F182">
        <v>5451900</v>
      </c>
      <c r="G182">
        <v>84.18</v>
      </c>
    </row>
    <row r="183" spans="1:7" x14ac:dyDescent="0.55000000000000004">
      <c r="A183" s="1">
        <v>23651</v>
      </c>
      <c r="B183">
        <v>84.18</v>
      </c>
      <c r="C183">
        <v>85.699996999999996</v>
      </c>
      <c r="D183">
        <v>83.650002000000001</v>
      </c>
      <c r="E183">
        <v>84.860000999999997</v>
      </c>
      <c r="F183">
        <v>5030400</v>
      </c>
      <c r="G183">
        <v>84.860000999999997</v>
      </c>
    </row>
    <row r="184" spans="1:7" x14ac:dyDescent="0.55000000000000004">
      <c r="A184" s="1">
        <v>23683</v>
      </c>
      <c r="B184">
        <v>84.860000999999997</v>
      </c>
      <c r="C184">
        <v>86.800003000000004</v>
      </c>
      <c r="D184">
        <v>84.099997999999999</v>
      </c>
      <c r="E184">
        <v>84.419998000000007</v>
      </c>
      <c r="F184">
        <v>5185700</v>
      </c>
      <c r="G184">
        <v>84.419998000000007</v>
      </c>
    </row>
    <row r="185" spans="1:7" x14ac:dyDescent="0.55000000000000004">
      <c r="A185" s="1">
        <v>23712</v>
      </c>
      <c r="B185">
        <v>84.419998000000007</v>
      </c>
      <c r="C185">
        <v>85.18</v>
      </c>
      <c r="D185">
        <v>82.650002000000001</v>
      </c>
      <c r="E185">
        <v>84.75</v>
      </c>
      <c r="F185">
        <v>5021800</v>
      </c>
      <c r="G185">
        <v>84.75</v>
      </c>
    </row>
    <row r="186" spans="1:7" x14ac:dyDescent="0.55000000000000004">
      <c r="A186" s="1">
        <v>23746</v>
      </c>
      <c r="B186">
        <v>84.75</v>
      </c>
      <c r="C186">
        <v>88.190002000000007</v>
      </c>
      <c r="D186">
        <v>83.769997000000004</v>
      </c>
      <c r="E186">
        <v>87.559997999999993</v>
      </c>
      <c r="F186">
        <v>5803500</v>
      </c>
      <c r="G186">
        <v>87.559997999999993</v>
      </c>
    </row>
    <row r="187" spans="1:7" x14ac:dyDescent="0.55000000000000004">
      <c r="A187" s="1">
        <v>23774</v>
      </c>
      <c r="B187">
        <v>87.559997999999993</v>
      </c>
      <c r="C187">
        <v>88.059997999999993</v>
      </c>
      <c r="D187">
        <v>85.25</v>
      </c>
      <c r="E187">
        <v>87.43</v>
      </c>
      <c r="F187">
        <v>6214700</v>
      </c>
      <c r="G187">
        <v>87.43</v>
      </c>
    </row>
    <row r="188" spans="1:7" x14ac:dyDescent="0.55000000000000004">
      <c r="A188" s="1">
        <v>23802</v>
      </c>
      <c r="B188">
        <v>87.43</v>
      </c>
      <c r="C188">
        <v>87.93</v>
      </c>
      <c r="D188">
        <v>85.650002000000001</v>
      </c>
      <c r="E188">
        <v>86.160004000000001</v>
      </c>
      <c r="F188">
        <v>5621700</v>
      </c>
      <c r="G188">
        <v>86.160004000000001</v>
      </c>
    </row>
    <row r="189" spans="1:7" x14ac:dyDescent="0.55000000000000004">
      <c r="A189" s="1">
        <v>23833</v>
      </c>
      <c r="B189">
        <v>86.160004000000001</v>
      </c>
      <c r="C189">
        <v>89.639999000000003</v>
      </c>
      <c r="D189">
        <v>85.870002999999997</v>
      </c>
      <c r="E189">
        <v>89.110000999999997</v>
      </c>
      <c r="F189">
        <v>5919500</v>
      </c>
      <c r="G189">
        <v>89.110000999999997</v>
      </c>
    </row>
    <row r="190" spans="1:7" x14ac:dyDescent="0.55000000000000004">
      <c r="A190" s="1">
        <v>23865</v>
      </c>
      <c r="B190">
        <v>89.110000999999997</v>
      </c>
      <c r="C190">
        <v>90.68</v>
      </c>
      <c r="D190">
        <v>87.239998</v>
      </c>
      <c r="E190">
        <v>88.419998000000007</v>
      </c>
      <c r="F190">
        <v>5723000</v>
      </c>
      <c r="G190">
        <v>88.419998000000007</v>
      </c>
    </row>
    <row r="191" spans="1:7" x14ac:dyDescent="0.55000000000000004">
      <c r="A191" s="1">
        <v>23894</v>
      </c>
      <c r="B191">
        <v>88.419998000000007</v>
      </c>
      <c r="C191">
        <v>88.800003000000004</v>
      </c>
      <c r="D191">
        <v>80.730002999999996</v>
      </c>
      <c r="E191">
        <v>84.120002999999997</v>
      </c>
      <c r="F191">
        <v>6140400</v>
      </c>
      <c r="G191">
        <v>84.120002999999997</v>
      </c>
    </row>
    <row r="192" spans="1:7" x14ac:dyDescent="0.55000000000000004">
      <c r="A192" s="1">
        <v>23924</v>
      </c>
      <c r="B192">
        <v>84.120002999999997</v>
      </c>
      <c r="C192">
        <v>86.470000999999996</v>
      </c>
      <c r="D192">
        <v>83.300003000000004</v>
      </c>
      <c r="E192">
        <v>85.25</v>
      </c>
      <c r="F192">
        <v>4302300</v>
      </c>
      <c r="G192">
        <v>85.25</v>
      </c>
    </row>
    <row r="193" spans="1:7" x14ac:dyDescent="0.55000000000000004">
      <c r="A193" s="1">
        <v>23956</v>
      </c>
      <c r="B193">
        <v>85.25</v>
      </c>
      <c r="C193">
        <v>87.790001000000004</v>
      </c>
      <c r="D193">
        <v>84.800003000000004</v>
      </c>
      <c r="E193">
        <v>87.169998000000007</v>
      </c>
      <c r="F193">
        <v>5192700</v>
      </c>
      <c r="G193">
        <v>87.169998000000007</v>
      </c>
    </row>
    <row r="194" spans="1:7" x14ac:dyDescent="0.55000000000000004">
      <c r="A194" s="1">
        <v>23986</v>
      </c>
      <c r="B194">
        <v>87.169998000000007</v>
      </c>
      <c r="C194">
        <v>91.129997000000003</v>
      </c>
      <c r="D194">
        <v>86.690002000000007</v>
      </c>
      <c r="E194">
        <v>89.959998999999996</v>
      </c>
      <c r="F194">
        <v>7802300</v>
      </c>
      <c r="G194">
        <v>89.959998999999996</v>
      </c>
    </row>
    <row r="195" spans="1:7" x14ac:dyDescent="0.55000000000000004">
      <c r="A195" s="1">
        <v>24016</v>
      </c>
      <c r="B195">
        <v>89.959998999999996</v>
      </c>
      <c r="C195">
        <v>93.190002000000007</v>
      </c>
      <c r="D195">
        <v>89.300003000000004</v>
      </c>
      <c r="E195">
        <v>92.419998000000007</v>
      </c>
      <c r="F195">
        <v>8158500</v>
      </c>
      <c r="G195">
        <v>92.419998000000007</v>
      </c>
    </row>
    <row r="196" spans="1:7" x14ac:dyDescent="0.55000000000000004">
      <c r="A196" s="1">
        <v>24047</v>
      </c>
      <c r="B196">
        <v>92.419998000000007</v>
      </c>
      <c r="C196">
        <v>93.300003000000004</v>
      </c>
      <c r="D196">
        <v>90.809997999999993</v>
      </c>
      <c r="E196">
        <v>91.610000999999997</v>
      </c>
      <c r="F196">
        <v>7805000</v>
      </c>
      <c r="G196">
        <v>91.610000999999997</v>
      </c>
    </row>
    <row r="197" spans="1:7" x14ac:dyDescent="0.55000000000000004">
      <c r="A197" s="1">
        <v>24077</v>
      </c>
      <c r="B197">
        <v>91.610000999999997</v>
      </c>
      <c r="C197">
        <v>93.07</v>
      </c>
      <c r="D197">
        <v>89.199996999999996</v>
      </c>
      <c r="E197">
        <v>92.43</v>
      </c>
      <c r="F197">
        <v>9013100</v>
      </c>
      <c r="G197">
        <v>92.43</v>
      </c>
    </row>
    <row r="198" spans="1:7" x14ac:dyDescent="0.55000000000000004">
      <c r="A198" s="1">
        <v>24110</v>
      </c>
      <c r="B198">
        <v>92.43</v>
      </c>
      <c r="C198">
        <v>94.639999000000003</v>
      </c>
      <c r="D198">
        <v>91.629997000000003</v>
      </c>
      <c r="E198">
        <v>92.879997000000003</v>
      </c>
      <c r="F198">
        <v>9081400</v>
      </c>
      <c r="G198">
        <v>92.879997000000003</v>
      </c>
    </row>
    <row r="199" spans="1:7" x14ac:dyDescent="0.55000000000000004">
      <c r="A199" s="1">
        <v>24139</v>
      </c>
      <c r="B199">
        <v>92.879997000000003</v>
      </c>
      <c r="C199">
        <v>94.720000999999996</v>
      </c>
      <c r="D199">
        <v>90.43</v>
      </c>
      <c r="E199">
        <v>91.220000999999996</v>
      </c>
      <c r="F199">
        <v>9247300</v>
      </c>
      <c r="G199">
        <v>91.220000999999996</v>
      </c>
    </row>
    <row r="200" spans="1:7" x14ac:dyDescent="0.55000000000000004">
      <c r="A200" s="1">
        <v>24167</v>
      </c>
      <c r="B200">
        <v>91.220000999999996</v>
      </c>
      <c r="C200">
        <v>91.650002000000001</v>
      </c>
      <c r="D200">
        <v>86.690002000000007</v>
      </c>
      <c r="E200">
        <v>89.230002999999996</v>
      </c>
      <c r="F200">
        <v>8610800</v>
      </c>
      <c r="G200">
        <v>89.230002999999996</v>
      </c>
    </row>
    <row r="201" spans="1:7" x14ac:dyDescent="0.55000000000000004">
      <c r="A201" s="1">
        <v>24198</v>
      </c>
      <c r="B201">
        <v>89.230002999999996</v>
      </c>
      <c r="C201">
        <v>93.019997000000004</v>
      </c>
      <c r="D201">
        <v>88.959998999999996</v>
      </c>
      <c r="E201">
        <v>91.059997999999993</v>
      </c>
      <c r="F201">
        <v>9669000</v>
      </c>
      <c r="G201">
        <v>91.059997999999993</v>
      </c>
    </row>
    <row r="202" spans="1:7" x14ac:dyDescent="0.55000000000000004">
      <c r="A202" s="1">
        <v>24229</v>
      </c>
      <c r="B202">
        <v>91.059997999999993</v>
      </c>
      <c r="C202">
        <v>91.75</v>
      </c>
      <c r="D202">
        <v>83.18</v>
      </c>
      <c r="E202">
        <v>86.129997000000003</v>
      </c>
      <c r="F202">
        <v>8431400</v>
      </c>
      <c r="G202">
        <v>86.129997000000003</v>
      </c>
    </row>
    <row r="203" spans="1:7" x14ac:dyDescent="0.55000000000000004">
      <c r="A203" s="1">
        <v>24259</v>
      </c>
      <c r="B203">
        <v>86.129997000000003</v>
      </c>
      <c r="C203">
        <v>87.739998</v>
      </c>
      <c r="D203">
        <v>83.75</v>
      </c>
      <c r="E203">
        <v>84.739998</v>
      </c>
      <c r="F203">
        <v>6713600</v>
      </c>
      <c r="G203">
        <v>84.739998</v>
      </c>
    </row>
    <row r="204" spans="1:7" x14ac:dyDescent="0.55000000000000004">
      <c r="A204" s="1">
        <v>24289</v>
      </c>
      <c r="B204">
        <v>84.739998</v>
      </c>
      <c r="C204">
        <v>88.190002000000007</v>
      </c>
      <c r="D204">
        <v>83.050003000000004</v>
      </c>
      <c r="E204">
        <v>83.599997999999999</v>
      </c>
      <c r="F204">
        <v>6248000</v>
      </c>
      <c r="G204">
        <v>83.599997999999999</v>
      </c>
    </row>
    <row r="205" spans="1:7" x14ac:dyDescent="0.55000000000000004">
      <c r="A205" s="1">
        <v>24320</v>
      </c>
      <c r="B205">
        <v>83.5</v>
      </c>
      <c r="C205">
        <v>84.699996999999996</v>
      </c>
      <c r="D205">
        <v>73.910004000000001</v>
      </c>
      <c r="E205">
        <v>77.099997999999999</v>
      </c>
      <c r="F205">
        <v>7440000</v>
      </c>
      <c r="G205">
        <v>77.099997999999999</v>
      </c>
    </row>
    <row r="206" spans="1:7" x14ac:dyDescent="0.55000000000000004">
      <c r="A206" s="1">
        <v>24351</v>
      </c>
      <c r="B206">
        <v>77.099997999999999</v>
      </c>
      <c r="C206">
        <v>80.809997999999993</v>
      </c>
      <c r="D206">
        <v>75.029999000000004</v>
      </c>
      <c r="E206">
        <v>76.559997999999993</v>
      </c>
      <c r="F206">
        <v>6009500</v>
      </c>
      <c r="G206">
        <v>76.559997999999993</v>
      </c>
    </row>
    <row r="207" spans="1:7" x14ac:dyDescent="0.55000000000000004">
      <c r="A207" s="1">
        <v>24383</v>
      </c>
      <c r="B207">
        <v>76.559997999999993</v>
      </c>
      <c r="C207">
        <v>80.910004000000001</v>
      </c>
      <c r="D207">
        <v>72.279999000000004</v>
      </c>
      <c r="E207">
        <v>80.199996999999996</v>
      </c>
      <c r="F207">
        <v>7241400</v>
      </c>
      <c r="G207">
        <v>80.199996999999996</v>
      </c>
    </row>
    <row r="208" spans="1:7" x14ac:dyDescent="0.55000000000000004">
      <c r="A208" s="1">
        <v>24412</v>
      </c>
      <c r="B208">
        <v>80.199996999999996</v>
      </c>
      <c r="C208">
        <v>83.010002</v>
      </c>
      <c r="D208">
        <v>78.889999000000003</v>
      </c>
      <c r="E208">
        <v>80.449996999999996</v>
      </c>
      <c r="F208">
        <v>7650500</v>
      </c>
      <c r="G208">
        <v>80.449996999999996</v>
      </c>
    </row>
    <row r="209" spans="1:7" x14ac:dyDescent="0.55000000000000004">
      <c r="A209" s="1">
        <v>24442</v>
      </c>
      <c r="B209">
        <v>80.449996999999996</v>
      </c>
      <c r="C209">
        <v>83.879997000000003</v>
      </c>
      <c r="D209">
        <v>79.489998</v>
      </c>
      <c r="E209">
        <v>80.330001999999993</v>
      </c>
      <c r="F209">
        <v>8400000</v>
      </c>
      <c r="G209">
        <v>80.330001999999993</v>
      </c>
    </row>
    <row r="210" spans="1:7" x14ac:dyDescent="0.55000000000000004">
      <c r="A210" s="1">
        <v>24475</v>
      </c>
      <c r="B210">
        <v>80.330001999999993</v>
      </c>
      <c r="C210">
        <v>88.169998000000007</v>
      </c>
      <c r="D210">
        <v>79.430000000000007</v>
      </c>
      <c r="E210">
        <v>86.610000999999997</v>
      </c>
      <c r="F210">
        <v>10426100</v>
      </c>
      <c r="G210">
        <v>86.610000999999997</v>
      </c>
    </row>
    <row r="211" spans="1:7" x14ac:dyDescent="0.55000000000000004">
      <c r="A211" s="1">
        <v>24504</v>
      </c>
      <c r="B211">
        <v>86.610000999999997</v>
      </c>
      <c r="C211">
        <v>89</v>
      </c>
      <c r="D211">
        <v>85.610000999999997</v>
      </c>
      <c r="E211">
        <v>86.779999000000004</v>
      </c>
      <c r="F211">
        <v>10153600</v>
      </c>
      <c r="G211">
        <v>86.779999000000004</v>
      </c>
    </row>
    <row r="212" spans="1:7" x14ac:dyDescent="0.55000000000000004">
      <c r="A212" s="1">
        <v>24532</v>
      </c>
      <c r="B212">
        <v>86.779999000000004</v>
      </c>
      <c r="C212">
        <v>91.720000999999996</v>
      </c>
      <c r="D212">
        <v>86.669998000000007</v>
      </c>
      <c r="E212">
        <v>90.199996999999996</v>
      </c>
      <c r="F212">
        <v>10580400</v>
      </c>
      <c r="G212">
        <v>90.199996999999996</v>
      </c>
    </row>
    <row r="213" spans="1:7" x14ac:dyDescent="0.55000000000000004">
      <c r="A213" s="1">
        <v>24565</v>
      </c>
      <c r="B213">
        <v>90.199996999999996</v>
      </c>
      <c r="C213">
        <v>94.769997000000004</v>
      </c>
      <c r="D213">
        <v>87.860000999999997</v>
      </c>
      <c r="E213">
        <v>94.010002</v>
      </c>
      <c r="F213">
        <v>9942500</v>
      </c>
      <c r="G213">
        <v>94.010002</v>
      </c>
    </row>
    <row r="214" spans="1:7" x14ac:dyDescent="0.55000000000000004">
      <c r="A214" s="1">
        <v>24593</v>
      </c>
      <c r="B214">
        <v>94.010002</v>
      </c>
      <c r="C214">
        <v>95.25</v>
      </c>
      <c r="D214">
        <v>88.709998999999996</v>
      </c>
      <c r="E214">
        <v>89.080001999999993</v>
      </c>
      <c r="F214">
        <v>10331300</v>
      </c>
      <c r="G214">
        <v>89.080001999999993</v>
      </c>
    </row>
    <row r="215" spans="1:7" x14ac:dyDescent="0.55000000000000004">
      <c r="A215" s="1">
        <v>24624</v>
      </c>
      <c r="B215">
        <v>89.080001999999993</v>
      </c>
      <c r="C215">
        <v>93.279999000000004</v>
      </c>
      <c r="D215">
        <v>87.190002000000007</v>
      </c>
      <c r="E215">
        <v>90.639999000000003</v>
      </c>
      <c r="F215">
        <v>10020000</v>
      </c>
      <c r="G215">
        <v>90.639999000000003</v>
      </c>
    </row>
    <row r="216" spans="1:7" x14ac:dyDescent="0.55000000000000004">
      <c r="A216" s="1">
        <v>24656</v>
      </c>
      <c r="B216">
        <v>90.639999000000003</v>
      </c>
      <c r="C216">
        <v>95.510002</v>
      </c>
      <c r="D216">
        <v>90.120002999999997</v>
      </c>
      <c r="E216">
        <v>94.75</v>
      </c>
      <c r="F216">
        <v>11353000</v>
      </c>
      <c r="G216">
        <v>94.75</v>
      </c>
    </row>
    <row r="217" spans="1:7" x14ac:dyDescent="0.55000000000000004">
      <c r="A217" s="1">
        <v>24685</v>
      </c>
      <c r="B217">
        <v>94.75</v>
      </c>
      <c r="C217">
        <v>96.669998000000007</v>
      </c>
      <c r="D217">
        <v>92.010002</v>
      </c>
      <c r="E217">
        <v>93.639999000000003</v>
      </c>
      <c r="F217">
        <v>9419100</v>
      </c>
      <c r="G217">
        <v>93.639999000000003</v>
      </c>
    </row>
    <row r="218" spans="1:7" x14ac:dyDescent="0.55000000000000004">
      <c r="A218" s="1">
        <v>24716</v>
      </c>
      <c r="B218">
        <v>93.639999000000003</v>
      </c>
      <c r="C218">
        <v>98.309997999999993</v>
      </c>
      <c r="D218">
        <v>93</v>
      </c>
      <c r="E218">
        <v>96.709998999999996</v>
      </c>
      <c r="F218">
        <v>10733500</v>
      </c>
      <c r="G218">
        <v>96.709998999999996</v>
      </c>
    </row>
    <row r="219" spans="1:7" x14ac:dyDescent="0.55000000000000004">
      <c r="A219" s="1">
        <v>24747</v>
      </c>
      <c r="B219">
        <v>96.709998999999996</v>
      </c>
      <c r="C219">
        <v>98.25</v>
      </c>
      <c r="D219">
        <v>93.290001000000004</v>
      </c>
      <c r="E219">
        <v>93.300003000000004</v>
      </c>
      <c r="F219">
        <v>10763600</v>
      </c>
      <c r="G219">
        <v>93.300003000000004</v>
      </c>
    </row>
    <row r="220" spans="1:7" x14ac:dyDescent="0.55000000000000004">
      <c r="A220" s="1">
        <v>24777</v>
      </c>
      <c r="B220">
        <v>93.300003000000004</v>
      </c>
      <c r="C220">
        <v>95.510002</v>
      </c>
      <c r="D220">
        <v>90.089995999999999</v>
      </c>
      <c r="E220">
        <v>94</v>
      </c>
      <c r="F220">
        <v>11014500</v>
      </c>
      <c r="G220">
        <v>94</v>
      </c>
    </row>
    <row r="221" spans="1:7" x14ac:dyDescent="0.55000000000000004">
      <c r="A221" s="1">
        <v>24807</v>
      </c>
      <c r="B221">
        <v>94</v>
      </c>
      <c r="C221">
        <v>96.900002000000001</v>
      </c>
      <c r="D221">
        <v>93.410004000000001</v>
      </c>
      <c r="E221">
        <v>96.470000999999996</v>
      </c>
      <c r="F221">
        <v>12220500</v>
      </c>
      <c r="G221">
        <v>96.470000999999996</v>
      </c>
    </row>
    <row r="222" spans="1:7" x14ac:dyDescent="0.55000000000000004">
      <c r="A222" s="1">
        <v>24839</v>
      </c>
      <c r="B222">
        <v>96.470000999999996</v>
      </c>
      <c r="C222">
        <v>97.839995999999999</v>
      </c>
      <c r="D222">
        <v>91.269997000000004</v>
      </c>
      <c r="E222">
        <v>92.239998</v>
      </c>
      <c r="F222">
        <v>12371800</v>
      </c>
      <c r="G222">
        <v>92.239998</v>
      </c>
    </row>
    <row r="223" spans="1:7" x14ac:dyDescent="0.55000000000000004">
      <c r="A223" s="1">
        <v>24869</v>
      </c>
      <c r="B223">
        <v>92.239998</v>
      </c>
      <c r="C223">
        <v>93.440002000000007</v>
      </c>
      <c r="D223">
        <v>86.730002999999996</v>
      </c>
      <c r="E223">
        <v>89.360000999999997</v>
      </c>
      <c r="F223">
        <v>9583100</v>
      </c>
      <c r="G223">
        <v>89.360000999999997</v>
      </c>
    </row>
    <row r="224" spans="1:7" x14ac:dyDescent="0.55000000000000004">
      <c r="A224" s="1">
        <v>24898</v>
      </c>
      <c r="B224">
        <v>89.360000999999997</v>
      </c>
      <c r="C224">
        <v>91.089995999999999</v>
      </c>
      <c r="D224">
        <v>86.989998</v>
      </c>
      <c r="E224">
        <v>90.199996999999996</v>
      </c>
      <c r="F224">
        <v>9600400</v>
      </c>
      <c r="G224">
        <v>90.199996999999996</v>
      </c>
    </row>
    <row r="225" spans="1:7" x14ac:dyDescent="0.55000000000000004">
      <c r="A225" s="1">
        <v>24929</v>
      </c>
      <c r="B225">
        <v>91.110000999999997</v>
      </c>
      <c r="C225">
        <v>98.610000999999997</v>
      </c>
      <c r="D225">
        <v>91.110000999999997</v>
      </c>
      <c r="E225">
        <v>97.459998999999996</v>
      </c>
      <c r="F225">
        <v>15490000</v>
      </c>
      <c r="G225">
        <v>97.459998999999996</v>
      </c>
    </row>
    <row r="226" spans="1:7" x14ac:dyDescent="0.55000000000000004">
      <c r="A226" s="1">
        <v>24959</v>
      </c>
      <c r="B226">
        <v>97.459998999999996</v>
      </c>
      <c r="C226">
        <v>100.19000200000001</v>
      </c>
      <c r="D226">
        <v>95.800003000000004</v>
      </c>
      <c r="E226">
        <v>98.68</v>
      </c>
      <c r="F226">
        <v>13866800</v>
      </c>
      <c r="G226">
        <v>98.68</v>
      </c>
    </row>
    <row r="227" spans="1:7" x14ac:dyDescent="0.55000000000000004">
      <c r="A227" s="1">
        <v>24992</v>
      </c>
      <c r="B227">
        <v>98.720000999999996</v>
      </c>
      <c r="C227">
        <v>102.839996</v>
      </c>
      <c r="D227">
        <v>98.720000999999996</v>
      </c>
      <c r="E227">
        <v>99.580001999999993</v>
      </c>
      <c r="F227">
        <v>15842900</v>
      </c>
      <c r="G227">
        <v>99.580001999999993</v>
      </c>
    </row>
    <row r="228" spans="1:7" x14ac:dyDescent="0.55000000000000004">
      <c r="A228" s="1">
        <v>25020</v>
      </c>
      <c r="B228">
        <v>99.580001999999993</v>
      </c>
      <c r="C228">
        <v>103.66999800000001</v>
      </c>
      <c r="D228">
        <v>96.839995999999999</v>
      </c>
      <c r="E228">
        <v>97.739998</v>
      </c>
      <c r="F228">
        <v>14864700</v>
      </c>
      <c r="G228">
        <v>97.739998</v>
      </c>
    </row>
    <row r="229" spans="1:7" x14ac:dyDescent="0.55000000000000004">
      <c r="A229" s="1">
        <v>25051</v>
      </c>
      <c r="B229">
        <v>97.739998</v>
      </c>
      <c r="C229">
        <v>99.669998000000007</v>
      </c>
      <c r="D229">
        <v>95.790001000000004</v>
      </c>
      <c r="E229">
        <v>98.860000999999997</v>
      </c>
      <c r="F229">
        <v>11231100</v>
      </c>
      <c r="G229">
        <v>98.860000999999997</v>
      </c>
    </row>
    <row r="230" spans="1:7" x14ac:dyDescent="0.55000000000000004">
      <c r="A230" s="1">
        <v>25084</v>
      </c>
      <c r="B230">
        <v>98.860000999999997</v>
      </c>
      <c r="C230">
        <v>103.629997</v>
      </c>
      <c r="D230">
        <v>98.309997999999993</v>
      </c>
      <c r="E230">
        <v>102.66999800000001</v>
      </c>
      <c r="F230">
        <v>14230000</v>
      </c>
      <c r="G230">
        <v>102.66999800000001</v>
      </c>
    </row>
    <row r="231" spans="1:7" x14ac:dyDescent="0.55000000000000004">
      <c r="A231" s="1">
        <v>25112</v>
      </c>
      <c r="B231">
        <v>102.66999800000001</v>
      </c>
      <c r="C231">
        <v>105.779999</v>
      </c>
      <c r="D231">
        <v>101.800003</v>
      </c>
      <c r="E231">
        <v>103.410004</v>
      </c>
      <c r="F231">
        <v>16102700</v>
      </c>
      <c r="G231">
        <v>103.410004</v>
      </c>
    </row>
    <row r="232" spans="1:7" x14ac:dyDescent="0.55000000000000004">
      <c r="A232" s="1">
        <v>25143</v>
      </c>
      <c r="B232">
        <v>103.410004</v>
      </c>
      <c r="C232">
        <v>109.089996</v>
      </c>
      <c r="D232">
        <v>101.849998</v>
      </c>
      <c r="E232">
        <v>108.370003</v>
      </c>
      <c r="F232">
        <v>15661100</v>
      </c>
      <c r="G232">
        <v>108.370003</v>
      </c>
    </row>
    <row r="233" spans="1:7" x14ac:dyDescent="0.55000000000000004">
      <c r="A233" s="1">
        <v>25174</v>
      </c>
      <c r="B233">
        <v>108.370003</v>
      </c>
      <c r="C233">
        <v>109.370003</v>
      </c>
      <c r="D233">
        <v>102.980003</v>
      </c>
      <c r="E233">
        <v>103.860001</v>
      </c>
      <c r="F233">
        <v>15589400</v>
      </c>
      <c r="G233">
        <v>103.860001</v>
      </c>
    </row>
    <row r="234" spans="1:7" x14ac:dyDescent="0.55000000000000004">
      <c r="A234" s="1">
        <v>25205</v>
      </c>
      <c r="B234">
        <v>103.860001</v>
      </c>
      <c r="C234">
        <v>104.870003</v>
      </c>
      <c r="D234">
        <v>96.629997000000003</v>
      </c>
      <c r="E234">
        <v>103.010002</v>
      </c>
      <c r="F234">
        <v>12664500</v>
      </c>
      <c r="G234">
        <v>103.010002</v>
      </c>
    </row>
    <row r="235" spans="1:7" x14ac:dyDescent="0.55000000000000004">
      <c r="A235" s="1">
        <v>25237</v>
      </c>
      <c r="B235">
        <v>103.010002</v>
      </c>
      <c r="C235">
        <v>104.610001</v>
      </c>
      <c r="D235">
        <v>97.360000999999997</v>
      </c>
      <c r="E235">
        <v>98.129997000000003</v>
      </c>
      <c r="F235">
        <v>12026600</v>
      </c>
      <c r="G235">
        <v>98.129997000000003</v>
      </c>
    </row>
    <row r="236" spans="1:7" x14ac:dyDescent="0.55000000000000004">
      <c r="A236" s="1">
        <v>25265</v>
      </c>
      <c r="B236">
        <v>98.129997000000003</v>
      </c>
      <c r="C236">
        <v>102.349998</v>
      </c>
      <c r="D236">
        <v>97.059997999999993</v>
      </c>
      <c r="E236">
        <v>101.510002</v>
      </c>
      <c r="F236">
        <v>10577000</v>
      </c>
      <c r="G236">
        <v>101.510002</v>
      </c>
    </row>
    <row r="237" spans="1:7" x14ac:dyDescent="0.55000000000000004">
      <c r="A237" s="1">
        <v>25294</v>
      </c>
      <c r="B237">
        <v>101.510002</v>
      </c>
      <c r="C237">
        <v>104.55999799999999</v>
      </c>
      <c r="D237">
        <v>99.080001999999993</v>
      </c>
      <c r="E237">
        <v>103.69000200000001</v>
      </c>
      <c r="F237">
        <v>12203800</v>
      </c>
      <c r="G237">
        <v>103.69000200000001</v>
      </c>
    </row>
    <row r="238" spans="1:7" x14ac:dyDescent="0.55000000000000004">
      <c r="A238" s="1">
        <v>25324</v>
      </c>
      <c r="B238">
        <v>103.69000200000001</v>
      </c>
      <c r="C238">
        <v>106.739998</v>
      </c>
      <c r="D238">
        <v>102.290001</v>
      </c>
      <c r="E238">
        <v>103.459999</v>
      </c>
      <c r="F238">
        <v>12778500</v>
      </c>
      <c r="G238">
        <v>103.459999</v>
      </c>
    </row>
    <row r="239" spans="1:7" x14ac:dyDescent="0.55000000000000004">
      <c r="A239" s="1">
        <v>25356</v>
      </c>
      <c r="B239">
        <v>103.459999</v>
      </c>
      <c r="C239">
        <v>103.75</v>
      </c>
      <c r="D239">
        <v>95.209998999999996</v>
      </c>
      <c r="E239">
        <v>97.709998999999996</v>
      </c>
      <c r="F239">
        <v>11608000</v>
      </c>
      <c r="G239">
        <v>97.709998999999996</v>
      </c>
    </row>
    <row r="240" spans="1:7" x14ac:dyDescent="0.55000000000000004">
      <c r="A240" s="1">
        <v>25385</v>
      </c>
      <c r="B240">
        <v>97.709998999999996</v>
      </c>
      <c r="C240">
        <v>100.33000199999999</v>
      </c>
      <c r="D240">
        <v>88.040001000000004</v>
      </c>
      <c r="E240">
        <v>91.830001999999993</v>
      </c>
      <c r="F240">
        <v>11543300</v>
      </c>
      <c r="G240">
        <v>91.830001999999993</v>
      </c>
    </row>
    <row r="241" spans="1:7" x14ac:dyDescent="0.55000000000000004">
      <c r="A241" s="1">
        <v>25416</v>
      </c>
      <c r="B241">
        <v>91.919998000000007</v>
      </c>
      <c r="C241">
        <v>96.43</v>
      </c>
      <c r="D241">
        <v>91.480002999999996</v>
      </c>
      <c r="E241">
        <v>95.510002</v>
      </c>
      <c r="F241">
        <v>10025200</v>
      </c>
      <c r="G241">
        <v>95.510002</v>
      </c>
    </row>
    <row r="242" spans="1:7" x14ac:dyDescent="0.55000000000000004">
      <c r="A242" s="1">
        <v>25448</v>
      </c>
      <c r="B242">
        <v>95.510002</v>
      </c>
      <c r="C242">
        <v>96.620002999999997</v>
      </c>
      <c r="D242">
        <v>91.769997000000004</v>
      </c>
      <c r="E242">
        <v>93.120002999999997</v>
      </c>
      <c r="F242">
        <v>10872800</v>
      </c>
      <c r="G242">
        <v>93.120002999999997</v>
      </c>
    </row>
    <row r="243" spans="1:7" x14ac:dyDescent="0.55000000000000004">
      <c r="A243" s="1">
        <v>25477</v>
      </c>
      <c r="B243">
        <v>93.120002999999997</v>
      </c>
      <c r="C243">
        <v>98.830001999999993</v>
      </c>
      <c r="D243">
        <v>91.660004000000001</v>
      </c>
      <c r="E243">
        <v>97.120002999999997</v>
      </c>
      <c r="F243">
        <v>14052600</v>
      </c>
      <c r="G243">
        <v>97.120002999999997</v>
      </c>
    </row>
    <row r="244" spans="1:7" x14ac:dyDescent="0.55000000000000004">
      <c r="A244" s="1">
        <v>25510</v>
      </c>
      <c r="B244">
        <v>97.120002999999997</v>
      </c>
      <c r="C244">
        <v>99.230002999999996</v>
      </c>
      <c r="D244">
        <v>92.239998</v>
      </c>
      <c r="E244">
        <v>93.809997999999993</v>
      </c>
      <c r="F244">
        <v>11692100</v>
      </c>
      <c r="G244">
        <v>93.809997999999993</v>
      </c>
    </row>
    <row r="245" spans="1:7" x14ac:dyDescent="0.55000000000000004">
      <c r="A245" s="1">
        <v>25538</v>
      </c>
      <c r="B245">
        <v>93.809997999999993</v>
      </c>
      <c r="C245">
        <v>94.470000999999996</v>
      </c>
      <c r="D245">
        <v>88.620002999999997</v>
      </c>
      <c r="E245">
        <v>92.059997999999993</v>
      </c>
      <c r="F245">
        <v>13260400</v>
      </c>
      <c r="G245">
        <v>92.059997999999993</v>
      </c>
    </row>
    <row r="246" spans="1:7" x14ac:dyDescent="0.55000000000000004">
      <c r="A246" s="1">
        <v>25570</v>
      </c>
      <c r="B246">
        <v>92.059997999999993</v>
      </c>
      <c r="C246">
        <v>94.25</v>
      </c>
      <c r="D246">
        <v>84.419998000000007</v>
      </c>
      <c r="E246">
        <v>85.019997000000004</v>
      </c>
      <c r="F246">
        <v>11114700</v>
      </c>
      <c r="G246">
        <v>85.019997000000004</v>
      </c>
    </row>
    <row r="247" spans="1:7" x14ac:dyDescent="0.55000000000000004">
      <c r="A247" s="1">
        <v>25601</v>
      </c>
      <c r="B247">
        <v>85.019997000000004</v>
      </c>
      <c r="C247">
        <v>90.330001999999993</v>
      </c>
      <c r="D247">
        <v>84.639999000000003</v>
      </c>
      <c r="E247">
        <v>89.5</v>
      </c>
      <c r="F247">
        <v>12698400</v>
      </c>
      <c r="G247">
        <v>89.5</v>
      </c>
    </row>
    <row r="248" spans="1:7" x14ac:dyDescent="0.55000000000000004">
      <c r="A248" s="1">
        <v>25629</v>
      </c>
      <c r="B248">
        <v>89.5</v>
      </c>
      <c r="C248">
        <v>91.07</v>
      </c>
      <c r="D248">
        <v>86.190002000000007</v>
      </c>
      <c r="E248">
        <v>89.629997000000003</v>
      </c>
      <c r="F248">
        <v>10535700</v>
      </c>
      <c r="G248">
        <v>89.629997000000003</v>
      </c>
    </row>
    <row r="249" spans="1:7" x14ac:dyDescent="0.55000000000000004">
      <c r="A249" s="1">
        <v>25659</v>
      </c>
      <c r="B249">
        <v>89.629997000000003</v>
      </c>
      <c r="C249">
        <v>90.699996999999996</v>
      </c>
      <c r="D249">
        <v>79.309997999999993</v>
      </c>
      <c r="E249">
        <v>81.519997000000004</v>
      </c>
      <c r="F249">
        <v>10590900</v>
      </c>
      <c r="G249">
        <v>81.519997000000004</v>
      </c>
    </row>
    <row r="250" spans="1:7" x14ac:dyDescent="0.55000000000000004">
      <c r="A250" s="1">
        <v>25689</v>
      </c>
      <c r="B250">
        <v>81.519997000000004</v>
      </c>
      <c r="C250">
        <v>82.32</v>
      </c>
      <c r="D250">
        <v>68.610000999999997</v>
      </c>
      <c r="E250">
        <v>76.550003000000004</v>
      </c>
      <c r="F250">
        <v>12992800</v>
      </c>
      <c r="G250">
        <v>76.550003000000004</v>
      </c>
    </row>
    <row r="251" spans="1:7" x14ac:dyDescent="0.55000000000000004">
      <c r="A251" s="1">
        <v>25720</v>
      </c>
      <c r="B251">
        <v>76.550003000000004</v>
      </c>
      <c r="C251">
        <v>79.959998999999996</v>
      </c>
      <c r="D251">
        <v>72.25</v>
      </c>
      <c r="E251">
        <v>72.720000999999996</v>
      </c>
      <c r="F251">
        <v>10713600</v>
      </c>
      <c r="G251">
        <v>72.720000999999996</v>
      </c>
    </row>
    <row r="252" spans="1:7" x14ac:dyDescent="0.55000000000000004">
      <c r="A252" s="1">
        <v>25750</v>
      </c>
      <c r="B252">
        <v>72.720000999999996</v>
      </c>
      <c r="C252">
        <v>79.029999000000004</v>
      </c>
      <c r="D252">
        <v>70.690002000000007</v>
      </c>
      <c r="E252">
        <v>78.050003000000004</v>
      </c>
      <c r="F252">
        <v>10880900</v>
      </c>
      <c r="G252">
        <v>78.050003000000004</v>
      </c>
    </row>
    <row r="253" spans="1:7" x14ac:dyDescent="0.55000000000000004">
      <c r="A253" s="1">
        <v>25783</v>
      </c>
      <c r="B253">
        <v>78.050003000000004</v>
      </c>
      <c r="C253">
        <v>82.470000999999996</v>
      </c>
      <c r="D253">
        <v>74.129997000000003</v>
      </c>
      <c r="E253">
        <v>81.519997000000004</v>
      </c>
      <c r="F253">
        <v>10925200</v>
      </c>
      <c r="G253">
        <v>81.519997000000004</v>
      </c>
    </row>
    <row r="254" spans="1:7" x14ac:dyDescent="0.55000000000000004">
      <c r="A254" s="1">
        <v>25812</v>
      </c>
      <c r="B254">
        <v>81.519997000000004</v>
      </c>
      <c r="C254">
        <v>84.989998</v>
      </c>
      <c r="D254">
        <v>79.949996999999996</v>
      </c>
      <c r="E254">
        <v>84.300003000000004</v>
      </c>
      <c r="F254">
        <v>15148500</v>
      </c>
      <c r="G254">
        <v>84.300003000000004</v>
      </c>
    </row>
    <row r="255" spans="1:7" x14ac:dyDescent="0.55000000000000004">
      <c r="A255" s="1">
        <v>25842</v>
      </c>
      <c r="B255">
        <v>84.300003000000004</v>
      </c>
      <c r="C255">
        <v>87.75</v>
      </c>
      <c r="D255">
        <v>82.290001000000004</v>
      </c>
      <c r="E255">
        <v>83.25</v>
      </c>
      <c r="F255">
        <v>12358600</v>
      </c>
      <c r="G255">
        <v>83.25</v>
      </c>
    </row>
    <row r="256" spans="1:7" x14ac:dyDescent="0.55000000000000004">
      <c r="A256" s="1">
        <v>25874</v>
      </c>
      <c r="B256">
        <v>83.25</v>
      </c>
      <c r="C256">
        <v>87.599997999999999</v>
      </c>
      <c r="D256">
        <v>82.230002999999996</v>
      </c>
      <c r="E256">
        <v>87.199996999999996</v>
      </c>
      <c r="F256">
        <v>12399500</v>
      </c>
      <c r="G256">
        <v>87.199996999999996</v>
      </c>
    </row>
    <row r="257" spans="1:7" x14ac:dyDescent="0.55000000000000004">
      <c r="A257" s="1">
        <v>25903</v>
      </c>
      <c r="B257">
        <v>87.199996999999996</v>
      </c>
      <c r="C257">
        <v>92.989998</v>
      </c>
      <c r="D257">
        <v>86.110000999999997</v>
      </c>
      <c r="E257">
        <v>92.150002000000001</v>
      </c>
      <c r="F257">
        <v>15846800</v>
      </c>
      <c r="G257">
        <v>92.150002000000001</v>
      </c>
    </row>
    <row r="258" spans="1:7" x14ac:dyDescent="0.55000000000000004">
      <c r="A258" s="1">
        <v>25937</v>
      </c>
      <c r="B258">
        <v>92.150002000000001</v>
      </c>
      <c r="C258">
        <v>96.489998</v>
      </c>
      <c r="D258">
        <v>90.639999000000003</v>
      </c>
      <c r="E258">
        <v>95.879997000000003</v>
      </c>
      <c r="F258">
        <v>18472500</v>
      </c>
      <c r="G258">
        <v>95.879997000000003</v>
      </c>
    </row>
    <row r="259" spans="1:7" x14ac:dyDescent="0.55000000000000004">
      <c r="A259" s="1">
        <v>25965</v>
      </c>
      <c r="B259">
        <v>95.879997000000003</v>
      </c>
      <c r="C259">
        <v>99.589995999999999</v>
      </c>
      <c r="D259">
        <v>94.919998000000007</v>
      </c>
      <c r="E259">
        <v>96.75</v>
      </c>
      <c r="F259">
        <v>20444200</v>
      </c>
      <c r="G259">
        <v>96.75</v>
      </c>
    </row>
    <row r="260" spans="1:7" x14ac:dyDescent="0.55000000000000004">
      <c r="A260" s="1">
        <v>25993</v>
      </c>
      <c r="B260">
        <v>96.75</v>
      </c>
      <c r="C260">
        <v>102.029999</v>
      </c>
      <c r="D260">
        <v>96.110000999999997</v>
      </c>
      <c r="E260">
        <v>100.30999799999999</v>
      </c>
      <c r="F260">
        <v>17716900</v>
      </c>
      <c r="G260">
        <v>100.30999799999999</v>
      </c>
    </row>
    <row r="261" spans="1:7" x14ac:dyDescent="0.55000000000000004">
      <c r="A261" s="1">
        <v>26024</v>
      </c>
      <c r="B261">
        <v>100.30999799999999</v>
      </c>
      <c r="C261">
        <v>105.599998</v>
      </c>
      <c r="D261">
        <v>99.629997000000003</v>
      </c>
      <c r="E261">
        <v>103.949997</v>
      </c>
      <c r="F261">
        <v>19955700</v>
      </c>
      <c r="G261">
        <v>103.949997</v>
      </c>
    </row>
    <row r="262" spans="1:7" x14ac:dyDescent="0.55000000000000004">
      <c r="A262" s="1">
        <v>26056</v>
      </c>
      <c r="B262">
        <v>103.949997</v>
      </c>
      <c r="C262">
        <v>104.41999800000001</v>
      </c>
      <c r="D262">
        <v>98.68</v>
      </c>
      <c r="E262">
        <v>99.629997000000003</v>
      </c>
      <c r="F262">
        <v>15956000</v>
      </c>
      <c r="G262">
        <v>99.629997000000003</v>
      </c>
    </row>
    <row r="263" spans="1:7" x14ac:dyDescent="0.55000000000000004">
      <c r="A263" s="1">
        <v>26085</v>
      </c>
      <c r="B263">
        <v>99.629997000000003</v>
      </c>
      <c r="C263">
        <v>102.07</v>
      </c>
      <c r="D263">
        <v>96.919998000000007</v>
      </c>
      <c r="E263">
        <v>98.699996999999996</v>
      </c>
      <c r="F263">
        <v>14500000</v>
      </c>
      <c r="G263">
        <v>98.699996999999996</v>
      </c>
    </row>
    <row r="264" spans="1:7" x14ac:dyDescent="0.55000000000000004">
      <c r="A264" s="1">
        <v>26115</v>
      </c>
      <c r="B264">
        <v>99.160004000000001</v>
      </c>
      <c r="C264">
        <v>101.519997</v>
      </c>
      <c r="D264">
        <v>95.080001999999993</v>
      </c>
      <c r="E264">
        <v>95.580001999999993</v>
      </c>
      <c r="F264">
        <v>13248000</v>
      </c>
      <c r="G264">
        <v>95.580001999999993</v>
      </c>
    </row>
    <row r="265" spans="1:7" x14ac:dyDescent="0.55000000000000004">
      <c r="A265" s="1">
        <v>26147</v>
      </c>
      <c r="B265">
        <v>95.580001999999993</v>
      </c>
      <c r="C265">
        <v>101.510002</v>
      </c>
      <c r="D265">
        <v>92.809997999999993</v>
      </c>
      <c r="E265">
        <v>99.029999000000004</v>
      </c>
      <c r="F265">
        <v>15043100</v>
      </c>
      <c r="G265">
        <v>99.029999000000004</v>
      </c>
    </row>
    <row r="266" spans="1:7" x14ac:dyDescent="0.55000000000000004">
      <c r="A266" s="1">
        <v>26177</v>
      </c>
      <c r="B266">
        <v>99.029999000000004</v>
      </c>
      <c r="C266">
        <v>102.25</v>
      </c>
      <c r="D266">
        <v>96.970000999999996</v>
      </c>
      <c r="E266">
        <v>98.339995999999999</v>
      </c>
      <c r="F266">
        <v>12676600</v>
      </c>
      <c r="G266">
        <v>98.339995999999999</v>
      </c>
    </row>
    <row r="267" spans="1:7" x14ac:dyDescent="0.55000000000000004">
      <c r="A267" s="1">
        <v>26207</v>
      </c>
      <c r="B267">
        <v>98.339995999999999</v>
      </c>
      <c r="C267">
        <v>100.959999</v>
      </c>
      <c r="D267">
        <v>92.959998999999996</v>
      </c>
      <c r="E267">
        <v>94.230002999999996</v>
      </c>
      <c r="F267">
        <v>13894700</v>
      </c>
      <c r="G267">
        <v>94.230002999999996</v>
      </c>
    </row>
    <row r="268" spans="1:7" x14ac:dyDescent="0.55000000000000004">
      <c r="A268" s="1">
        <v>26238</v>
      </c>
      <c r="B268">
        <v>94.230002999999996</v>
      </c>
      <c r="C268">
        <v>96.080001999999993</v>
      </c>
      <c r="D268">
        <v>89.339995999999999</v>
      </c>
      <c r="E268">
        <v>93.989998</v>
      </c>
      <c r="F268">
        <v>14034700</v>
      </c>
      <c r="G268">
        <v>93.989998</v>
      </c>
    </row>
    <row r="269" spans="1:7" x14ac:dyDescent="0.55000000000000004">
      <c r="A269" s="1">
        <v>26268</v>
      </c>
      <c r="B269">
        <v>93.989998</v>
      </c>
      <c r="C269">
        <v>102.209999</v>
      </c>
      <c r="D269">
        <v>93.949996999999996</v>
      </c>
      <c r="E269">
        <v>102.089996</v>
      </c>
      <c r="F269">
        <v>17805400</v>
      </c>
      <c r="G269">
        <v>102.089996</v>
      </c>
    </row>
    <row r="270" spans="1:7" x14ac:dyDescent="0.55000000000000004">
      <c r="A270" s="1">
        <v>26301</v>
      </c>
      <c r="B270">
        <v>102.089996</v>
      </c>
      <c r="C270">
        <v>105</v>
      </c>
      <c r="D270">
        <v>100.870003</v>
      </c>
      <c r="E270">
        <v>103.94000200000001</v>
      </c>
      <c r="F270">
        <v>18940000</v>
      </c>
      <c r="G270">
        <v>103.94000200000001</v>
      </c>
    </row>
    <row r="271" spans="1:7" x14ac:dyDescent="0.55000000000000004">
      <c r="A271" s="1">
        <v>26330</v>
      </c>
      <c r="B271">
        <v>103.94000200000001</v>
      </c>
      <c r="C271">
        <v>107.160004</v>
      </c>
      <c r="D271">
        <v>103.099998</v>
      </c>
      <c r="E271">
        <v>106.57</v>
      </c>
      <c r="F271">
        <v>19829000</v>
      </c>
      <c r="G271">
        <v>106.57</v>
      </c>
    </row>
    <row r="272" spans="1:7" x14ac:dyDescent="0.55000000000000004">
      <c r="A272" s="1">
        <v>26359</v>
      </c>
      <c r="B272">
        <v>106.57</v>
      </c>
      <c r="C272">
        <v>109.75</v>
      </c>
      <c r="D272">
        <v>105.860001</v>
      </c>
      <c r="E272">
        <v>107.199997</v>
      </c>
      <c r="F272">
        <v>19000400</v>
      </c>
      <c r="G272">
        <v>107.199997</v>
      </c>
    </row>
    <row r="273" spans="1:7" x14ac:dyDescent="0.55000000000000004">
      <c r="A273" s="1">
        <v>26392</v>
      </c>
      <c r="B273">
        <v>107.199997</v>
      </c>
      <c r="C273">
        <v>111.110001</v>
      </c>
      <c r="D273">
        <v>106.18</v>
      </c>
      <c r="E273">
        <v>107.66999800000001</v>
      </c>
      <c r="F273">
        <v>19107500</v>
      </c>
      <c r="G273">
        <v>107.66999800000001</v>
      </c>
    </row>
    <row r="274" spans="1:7" x14ac:dyDescent="0.55000000000000004">
      <c r="A274" s="1">
        <v>26420</v>
      </c>
      <c r="B274">
        <v>107.66999800000001</v>
      </c>
      <c r="C274">
        <v>111.480003</v>
      </c>
      <c r="D274">
        <v>103.83000199999999</v>
      </c>
      <c r="E274">
        <v>109.529999</v>
      </c>
      <c r="F274">
        <v>15958100</v>
      </c>
      <c r="G274">
        <v>109.529999</v>
      </c>
    </row>
    <row r="275" spans="1:7" x14ac:dyDescent="0.55000000000000004">
      <c r="A275" s="1">
        <v>26451</v>
      </c>
      <c r="B275">
        <v>109.529999</v>
      </c>
      <c r="C275">
        <v>110.510002</v>
      </c>
      <c r="D275">
        <v>105.94000200000001</v>
      </c>
      <c r="E275">
        <v>107.139999</v>
      </c>
      <c r="F275">
        <v>14880400</v>
      </c>
      <c r="G275">
        <v>107.139999</v>
      </c>
    </row>
    <row r="276" spans="1:7" x14ac:dyDescent="0.55000000000000004">
      <c r="A276" s="1">
        <v>26483</v>
      </c>
      <c r="B276">
        <v>107.139999</v>
      </c>
      <c r="C276">
        <v>110.269997</v>
      </c>
      <c r="D276">
        <v>104.43</v>
      </c>
      <c r="E276">
        <v>107.389999</v>
      </c>
      <c r="F276">
        <v>15001000</v>
      </c>
      <c r="G276">
        <v>107.389999</v>
      </c>
    </row>
    <row r="277" spans="1:7" x14ac:dyDescent="0.55000000000000004">
      <c r="A277" s="1">
        <v>26512</v>
      </c>
      <c r="B277">
        <v>107.389999</v>
      </c>
      <c r="C277">
        <v>113.449997</v>
      </c>
      <c r="D277">
        <v>107.05999799999999</v>
      </c>
      <c r="E277">
        <v>111.089996</v>
      </c>
      <c r="F277">
        <v>16055200</v>
      </c>
      <c r="G277">
        <v>111.089996</v>
      </c>
    </row>
    <row r="278" spans="1:7" x14ac:dyDescent="0.55000000000000004">
      <c r="A278" s="1">
        <v>26543</v>
      </c>
      <c r="B278">
        <v>111.089996</v>
      </c>
      <c r="C278">
        <v>112.120003</v>
      </c>
      <c r="D278">
        <v>107.349998</v>
      </c>
      <c r="E278">
        <v>110.550003</v>
      </c>
      <c r="F278">
        <v>13122000</v>
      </c>
      <c r="G278">
        <v>110.550003</v>
      </c>
    </row>
    <row r="279" spans="1:7" x14ac:dyDescent="0.55000000000000004">
      <c r="A279" s="1">
        <v>26574</v>
      </c>
      <c r="B279">
        <v>110.550003</v>
      </c>
      <c r="C279">
        <v>112.260002</v>
      </c>
      <c r="D279">
        <v>106.269997</v>
      </c>
      <c r="E279">
        <v>111.58000199999999</v>
      </c>
      <c r="F279">
        <v>15125000</v>
      </c>
      <c r="G279">
        <v>111.58000199999999</v>
      </c>
    </row>
    <row r="280" spans="1:7" x14ac:dyDescent="0.55000000000000004">
      <c r="A280" s="1">
        <v>26604</v>
      </c>
      <c r="B280">
        <v>111.58000199999999</v>
      </c>
      <c r="C280">
        <v>117.910004</v>
      </c>
      <c r="D280">
        <v>111.32</v>
      </c>
      <c r="E280">
        <v>116.66999800000001</v>
      </c>
      <c r="F280">
        <v>21245500</v>
      </c>
      <c r="G280">
        <v>116.66999800000001</v>
      </c>
    </row>
    <row r="281" spans="1:7" x14ac:dyDescent="0.55000000000000004">
      <c r="A281" s="1">
        <v>26634</v>
      </c>
      <c r="B281">
        <v>116.66999800000001</v>
      </c>
      <c r="C281">
        <v>119.790001</v>
      </c>
      <c r="D281">
        <v>114.629997</v>
      </c>
      <c r="E281">
        <v>118.050003</v>
      </c>
      <c r="F281">
        <v>19593600</v>
      </c>
      <c r="G281">
        <v>118.050003</v>
      </c>
    </row>
    <row r="282" spans="1:7" x14ac:dyDescent="0.55000000000000004">
      <c r="A282" s="1">
        <v>26666</v>
      </c>
      <c r="B282">
        <v>118.05999799999999</v>
      </c>
      <c r="C282">
        <v>121.739998</v>
      </c>
      <c r="D282">
        <v>114.970001</v>
      </c>
      <c r="E282">
        <v>116.029999</v>
      </c>
      <c r="F282">
        <v>19458000</v>
      </c>
      <c r="G282">
        <v>116.029999</v>
      </c>
    </row>
    <row r="283" spans="1:7" x14ac:dyDescent="0.55000000000000004">
      <c r="A283" s="1">
        <v>26696</v>
      </c>
      <c r="B283">
        <v>116.029999</v>
      </c>
      <c r="C283">
        <v>118.980003</v>
      </c>
      <c r="D283">
        <v>109.800003</v>
      </c>
      <c r="E283">
        <v>111.68</v>
      </c>
      <c r="F283">
        <v>17691500</v>
      </c>
      <c r="G283">
        <v>111.68</v>
      </c>
    </row>
    <row r="284" spans="1:7" x14ac:dyDescent="0.55000000000000004">
      <c r="A284" s="1">
        <v>26724</v>
      </c>
      <c r="B284">
        <v>111.68</v>
      </c>
      <c r="C284">
        <v>115.610001</v>
      </c>
      <c r="D284">
        <v>107.410004</v>
      </c>
      <c r="E284">
        <v>111.519997</v>
      </c>
      <c r="F284">
        <v>16233600</v>
      </c>
      <c r="G284">
        <v>111.519997</v>
      </c>
    </row>
    <row r="285" spans="1:7" x14ac:dyDescent="0.55000000000000004">
      <c r="A285" s="1">
        <v>26756</v>
      </c>
      <c r="B285">
        <v>111.519997</v>
      </c>
      <c r="C285">
        <v>113.650002</v>
      </c>
      <c r="D285">
        <v>105.44000200000001</v>
      </c>
      <c r="E285">
        <v>106.970001</v>
      </c>
      <c r="F285">
        <v>14640500</v>
      </c>
      <c r="G285">
        <v>106.970001</v>
      </c>
    </row>
    <row r="286" spans="1:7" x14ac:dyDescent="0.55000000000000004">
      <c r="A286" s="1">
        <v>26785</v>
      </c>
      <c r="B286">
        <v>106.970001</v>
      </c>
      <c r="C286">
        <v>112.25</v>
      </c>
      <c r="D286">
        <v>101.360001</v>
      </c>
      <c r="E286">
        <v>104.949997</v>
      </c>
      <c r="F286">
        <v>15884000</v>
      </c>
      <c r="G286">
        <v>104.949997</v>
      </c>
    </row>
    <row r="287" spans="1:7" x14ac:dyDescent="0.55000000000000004">
      <c r="A287" s="1">
        <v>26816</v>
      </c>
      <c r="B287">
        <v>104.949997</v>
      </c>
      <c r="C287">
        <v>109.519997</v>
      </c>
      <c r="D287">
        <v>101.449997</v>
      </c>
      <c r="E287">
        <v>104.260002</v>
      </c>
      <c r="F287">
        <v>13308000</v>
      </c>
      <c r="G287">
        <v>104.260002</v>
      </c>
    </row>
    <row r="288" spans="1:7" x14ac:dyDescent="0.55000000000000004">
      <c r="A288" s="1">
        <v>26847</v>
      </c>
      <c r="B288">
        <v>104.099998</v>
      </c>
      <c r="C288">
        <v>111.040001</v>
      </c>
      <c r="D288">
        <v>100.44000200000001</v>
      </c>
      <c r="E288">
        <v>108.220001</v>
      </c>
      <c r="F288">
        <v>15300400</v>
      </c>
      <c r="G288">
        <v>108.220001</v>
      </c>
    </row>
    <row r="289" spans="1:7" x14ac:dyDescent="0.55000000000000004">
      <c r="A289" s="1">
        <v>26877</v>
      </c>
      <c r="B289">
        <v>108.16999800000001</v>
      </c>
      <c r="C289">
        <v>108.16999800000001</v>
      </c>
      <c r="D289">
        <v>99.739998</v>
      </c>
      <c r="E289">
        <v>104.25</v>
      </c>
      <c r="F289">
        <v>12390800</v>
      </c>
      <c r="G289">
        <v>104.25</v>
      </c>
    </row>
    <row r="290" spans="1:7" x14ac:dyDescent="0.55000000000000004">
      <c r="A290" s="1">
        <v>26911</v>
      </c>
      <c r="B290">
        <v>104.25</v>
      </c>
      <c r="C290">
        <v>110.449997</v>
      </c>
      <c r="D290">
        <v>102.129997</v>
      </c>
      <c r="E290">
        <v>108.43</v>
      </c>
      <c r="F290">
        <v>18177300</v>
      </c>
      <c r="G290">
        <v>108.43</v>
      </c>
    </row>
    <row r="291" spans="1:7" x14ac:dyDescent="0.55000000000000004">
      <c r="A291" s="1">
        <v>26938</v>
      </c>
      <c r="B291">
        <v>108.43</v>
      </c>
      <c r="C291">
        <v>112.82</v>
      </c>
      <c r="D291">
        <v>107.08000199999999</v>
      </c>
      <c r="E291">
        <v>108.290001</v>
      </c>
      <c r="F291">
        <v>19164700</v>
      </c>
      <c r="G291">
        <v>108.290001</v>
      </c>
    </row>
    <row r="292" spans="1:7" x14ac:dyDescent="0.55000000000000004">
      <c r="A292" s="1">
        <v>26969</v>
      </c>
      <c r="B292">
        <v>108.290001</v>
      </c>
      <c r="C292">
        <v>109.199997</v>
      </c>
      <c r="D292">
        <v>94.879997000000003</v>
      </c>
      <c r="E292">
        <v>95.959998999999996</v>
      </c>
      <c r="F292">
        <v>19775200</v>
      </c>
      <c r="G292">
        <v>95.959998999999996</v>
      </c>
    </row>
    <row r="293" spans="1:7" x14ac:dyDescent="0.55000000000000004">
      <c r="A293" s="1">
        <v>27001</v>
      </c>
      <c r="B293">
        <v>95.830001999999993</v>
      </c>
      <c r="C293">
        <v>99.089995999999999</v>
      </c>
      <c r="D293">
        <v>91.050003000000004</v>
      </c>
      <c r="E293">
        <v>97.550003000000004</v>
      </c>
      <c r="F293">
        <v>20392500</v>
      </c>
      <c r="G293">
        <v>97.550003000000004</v>
      </c>
    </row>
    <row r="294" spans="1:7" x14ac:dyDescent="0.55000000000000004">
      <c r="A294" s="1">
        <v>27031</v>
      </c>
      <c r="B294">
        <v>97.550003000000004</v>
      </c>
      <c r="C294">
        <v>100.94000200000001</v>
      </c>
      <c r="D294">
        <v>91.620002999999997</v>
      </c>
      <c r="E294">
        <v>96.57</v>
      </c>
      <c r="F294">
        <v>17144000</v>
      </c>
      <c r="G294">
        <v>96.57</v>
      </c>
    </row>
    <row r="295" spans="1:7" x14ac:dyDescent="0.55000000000000004">
      <c r="A295" s="1">
        <v>27061</v>
      </c>
      <c r="B295">
        <v>96.57</v>
      </c>
      <c r="C295">
        <v>97.43</v>
      </c>
      <c r="D295">
        <v>89.529999000000004</v>
      </c>
      <c r="E295">
        <v>96.220000999999996</v>
      </c>
      <c r="F295">
        <v>14236300</v>
      </c>
      <c r="G295">
        <v>96.220000999999996</v>
      </c>
    </row>
    <row r="296" spans="1:7" x14ac:dyDescent="0.55000000000000004">
      <c r="A296" s="1">
        <v>27089</v>
      </c>
      <c r="B296">
        <v>96.220000999999996</v>
      </c>
      <c r="C296">
        <v>101.050003</v>
      </c>
      <c r="D296">
        <v>93.440002000000007</v>
      </c>
      <c r="E296">
        <v>93.980002999999996</v>
      </c>
      <c r="F296">
        <v>15321400</v>
      </c>
      <c r="G296">
        <v>93.980002999999996</v>
      </c>
    </row>
    <row r="297" spans="1:7" x14ac:dyDescent="0.55000000000000004">
      <c r="A297" s="1">
        <v>27120</v>
      </c>
      <c r="B297">
        <v>93.980002999999996</v>
      </c>
      <c r="C297">
        <v>95.419998000000007</v>
      </c>
      <c r="D297">
        <v>88.620002999999997</v>
      </c>
      <c r="E297">
        <v>90.309997999999993</v>
      </c>
      <c r="F297">
        <v>12630900</v>
      </c>
      <c r="G297">
        <v>90.309997999999993</v>
      </c>
    </row>
    <row r="298" spans="1:7" x14ac:dyDescent="0.55000000000000004">
      <c r="A298" s="1">
        <v>27150</v>
      </c>
      <c r="B298">
        <v>90.309997999999993</v>
      </c>
      <c r="C298">
        <v>93.589995999999999</v>
      </c>
      <c r="D298">
        <v>85.870002999999997</v>
      </c>
      <c r="E298">
        <v>87.279999000000004</v>
      </c>
      <c r="F298">
        <v>12998100</v>
      </c>
      <c r="G298">
        <v>87.279999000000004</v>
      </c>
    </row>
    <row r="299" spans="1:7" x14ac:dyDescent="0.55000000000000004">
      <c r="A299" s="1">
        <v>27183</v>
      </c>
      <c r="B299">
        <v>87.279999000000004</v>
      </c>
      <c r="C299">
        <v>93.760002</v>
      </c>
      <c r="D299">
        <v>85.129997000000003</v>
      </c>
      <c r="E299">
        <v>86</v>
      </c>
      <c r="F299">
        <v>12867500</v>
      </c>
      <c r="G299">
        <v>86</v>
      </c>
    </row>
    <row r="300" spans="1:7" x14ac:dyDescent="0.55000000000000004">
      <c r="A300" s="1">
        <v>27211</v>
      </c>
      <c r="B300">
        <v>86</v>
      </c>
      <c r="C300">
        <v>86.889999000000003</v>
      </c>
      <c r="D300">
        <v>78.959998999999996</v>
      </c>
      <c r="E300">
        <v>79.309997999999993</v>
      </c>
      <c r="F300">
        <v>12956800</v>
      </c>
      <c r="G300">
        <v>79.309997999999993</v>
      </c>
    </row>
    <row r="301" spans="1:7" x14ac:dyDescent="0.55000000000000004">
      <c r="A301" s="1">
        <v>27242</v>
      </c>
      <c r="B301">
        <v>79.309997999999993</v>
      </c>
      <c r="C301">
        <v>83.529999000000004</v>
      </c>
      <c r="D301">
        <v>69.370002999999997</v>
      </c>
      <c r="E301">
        <v>72.150002000000001</v>
      </c>
      <c r="F301">
        <v>13469500</v>
      </c>
      <c r="G301">
        <v>72.150002000000001</v>
      </c>
    </row>
    <row r="302" spans="1:7" x14ac:dyDescent="0.55000000000000004">
      <c r="A302" s="1">
        <v>27275</v>
      </c>
      <c r="B302">
        <v>72.150002000000001</v>
      </c>
      <c r="C302">
        <v>73.010002</v>
      </c>
      <c r="D302">
        <v>62.52</v>
      </c>
      <c r="E302">
        <v>63.540000999999997</v>
      </c>
      <c r="F302">
        <v>14752500</v>
      </c>
      <c r="G302">
        <v>63.540000999999997</v>
      </c>
    </row>
    <row r="303" spans="1:7" x14ac:dyDescent="0.55000000000000004">
      <c r="A303" s="1">
        <v>27303</v>
      </c>
      <c r="B303">
        <v>63.540000999999997</v>
      </c>
      <c r="C303">
        <v>75.900002000000001</v>
      </c>
      <c r="D303">
        <v>60.959999000000003</v>
      </c>
      <c r="E303">
        <v>73.900002000000001</v>
      </c>
      <c r="F303">
        <v>17214700</v>
      </c>
      <c r="G303">
        <v>73.900002000000001</v>
      </c>
    </row>
    <row r="304" spans="1:7" x14ac:dyDescent="0.55000000000000004">
      <c r="A304" s="1">
        <v>27334</v>
      </c>
      <c r="B304">
        <v>73.900002000000001</v>
      </c>
      <c r="C304">
        <v>77.410004000000001</v>
      </c>
      <c r="D304">
        <v>66.849997999999999</v>
      </c>
      <c r="E304">
        <v>69.970000999999996</v>
      </c>
      <c r="F304">
        <v>14709500</v>
      </c>
      <c r="G304">
        <v>69.970000999999996</v>
      </c>
    </row>
    <row r="305" spans="1:7" x14ac:dyDescent="0.55000000000000004">
      <c r="A305" s="1">
        <v>27365</v>
      </c>
      <c r="B305">
        <v>69.800003000000004</v>
      </c>
      <c r="C305">
        <v>69.800003000000004</v>
      </c>
      <c r="D305">
        <v>64.129997000000003</v>
      </c>
      <c r="E305">
        <v>68.559997999999993</v>
      </c>
      <c r="F305">
        <v>16005700</v>
      </c>
      <c r="G305">
        <v>68.559997999999993</v>
      </c>
    </row>
    <row r="306" spans="1:7" x14ac:dyDescent="0.55000000000000004">
      <c r="A306" s="1">
        <v>27396</v>
      </c>
      <c r="B306">
        <v>68.650002000000001</v>
      </c>
      <c r="C306">
        <v>78.690002000000007</v>
      </c>
      <c r="D306">
        <v>68.650002000000001</v>
      </c>
      <c r="E306">
        <v>76.980002999999996</v>
      </c>
      <c r="F306">
        <v>20781300</v>
      </c>
      <c r="G306">
        <v>76.980002999999996</v>
      </c>
    </row>
    <row r="307" spans="1:7" x14ac:dyDescent="0.55000000000000004">
      <c r="A307" s="1">
        <v>27428</v>
      </c>
      <c r="B307">
        <v>76.980002999999996</v>
      </c>
      <c r="C307">
        <v>83.559997999999993</v>
      </c>
      <c r="D307">
        <v>76</v>
      </c>
      <c r="E307">
        <v>81.589995999999999</v>
      </c>
      <c r="F307">
        <v>23221000</v>
      </c>
      <c r="G307">
        <v>81.589995999999999</v>
      </c>
    </row>
    <row r="308" spans="1:7" x14ac:dyDescent="0.55000000000000004">
      <c r="A308" s="1">
        <v>27456</v>
      </c>
      <c r="B308">
        <v>81.589995999999999</v>
      </c>
      <c r="C308">
        <v>87.080001999999993</v>
      </c>
      <c r="D308">
        <v>80.080001999999993</v>
      </c>
      <c r="E308">
        <v>83.360000999999997</v>
      </c>
      <c r="F308">
        <v>23494000</v>
      </c>
      <c r="G308">
        <v>83.360000999999997</v>
      </c>
    </row>
    <row r="309" spans="1:7" x14ac:dyDescent="0.55000000000000004">
      <c r="A309" s="1">
        <v>27485</v>
      </c>
      <c r="B309">
        <v>83.360000999999997</v>
      </c>
      <c r="C309">
        <v>88.790001000000004</v>
      </c>
      <c r="D309">
        <v>79.660004000000001</v>
      </c>
      <c r="E309">
        <v>87.300003000000004</v>
      </c>
      <c r="F309">
        <v>21336800</v>
      </c>
      <c r="G309">
        <v>87.300003000000004</v>
      </c>
    </row>
    <row r="310" spans="1:7" x14ac:dyDescent="0.55000000000000004">
      <c r="A310" s="1">
        <v>27515</v>
      </c>
      <c r="B310">
        <v>87.300003000000004</v>
      </c>
      <c r="C310">
        <v>93.510002</v>
      </c>
      <c r="D310">
        <v>86.940002000000007</v>
      </c>
      <c r="E310">
        <v>91.150002000000001</v>
      </c>
      <c r="F310">
        <v>22864700</v>
      </c>
      <c r="G310">
        <v>91.150002000000001</v>
      </c>
    </row>
    <row r="311" spans="1:7" x14ac:dyDescent="0.55000000000000004">
      <c r="A311" s="1">
        <v>27547</v>
      </c>
      <c r="B311">
        <v>91.32</v>
      </c>
      <c r="C311">
        <v>95.849997999999999</v>
      </c>
      <c r="D311">
        <v>89.300003000000004</v>
      </c>
      <c r="E311">
        <v>95.190002000000007</v>
      </c>
      <c r="F311">
        <v>22210900</v>
      </c>
      <c r="G311">
        <v>95.190002000000007</v>
      </c>
    </row>
    <row r="312" spans="1:7" x14ac:dyDescent="0.55000000000000004">
      <c r="A312" s="1">
        <v>27576</v>
      </c>
      <c r="B312">
        <v>95.190002000000007</v>
      </c>
      <c r="C312">
        <v>96.580001999999993</v>
      </c>
      <c r="D312">
        <v>87.68</v>
      </c>
      <c r="E312">
        <v>88.75</v>
      </c>
      <c r="F312">
        <v>20737200</v>
      </c>
      <c r="G312">
        <v>88.75</v>
      </c>
    </row>
    <row r="313" spans="1:7" x14ac:dyDescent="0.55000000000000004">
      <c r="A313" s="1">
        <v>27607</v>
      </c>
      <c r="B313">
        <v>88.75</v>
      </c>
      <c r="C313">
        <v>89.040001000000004</v>
      </c>
      <c r="D313">
        <v>82.209998999999996</v>
      </c>
      <c r="E313">
        <v>86.879997000000003</v>
      </c>
      <c r="F313">
        <v>14140400</v>
      </c>
      <c r="G313">
        <v>86.879997000000003</v>
      </c>
    </row>
    <row r="314" spans="1:7" x14ac:dyDescent="0.55000000000000004">
      <c r="A314" s="1">
        <v>27639</v>
      </c>
      <c r="B314">
        <v>86.879997000000003</v>
      </c>
      <c r="C314">
        <v>87.419998000000007</v>
      </c>
      <c r="D314">
        <v>81.569999999999993</v>
      </c>
      <c r="E314">
        <v>83.870002999999997</v>
      </c>
      <c r="F314">
        <v>13697100</v>
      </c>
      <c r="G314">
        <v>83.870002999999997</v>
      </c>
    </row>
    <row r="315" spans="1:7" x14ac:dyDescent="0.55000000000000004">
      <c r="A315" s="1">
        <v>27668</v>
      </c>
      <c r="B315">
        <v>83.870002999999997</v>
      </c>
      <c r="C315">
        <v>91.75</v>
      </c>
      <c r="D315">
        <v>82.57</v>
      </c>
      <c r="E315">
        <v>89.040001000000004</v>
      </c>
      <c r="F315">
        <v>16454300</v>
      </c>
      <c r="G315">
        <v>89.040001000000004</v>
      </c>
    </row>
    <row r="316" spans="1:7" x14ac:dyDescent="0.55000000000000004">
      <c r="A316" s="1">
        <v>27701</v>
      </c>
      <c r="B316">
        <v>89.040001000000004</v>
      </c>
      <c r="C316">
        <v>92.330001999999993</v>
      </c>
      <c r="D316">
        <v>87.629997000000003</v>
      </c>
      <c r="E316">
        <v>91.239998</v>
      </c>
      <c r="F316">
        <v>17456800</v>
      </c>
      <c r="G316">
        <v>91.239998</v>
      </c>
    </row>
    <row r="317" spans="1:7" x14ac:dyDescent="0.55000000000000004">
      <c r="A317" s="1">
        <v>27729</v>
      </c>
      <c r="B317">
        <v>91.239998</v>
      </c>
      <c r="C317">
        <v>91.900002000000001</v>
      </c>
      <c r="D317">
        <v>86.150002000000001</v>
      </c>
      <c r="E317">
        <v>90.190002000000007</v>
      </c>
      <c r="F317">
        <v>16633600</v>
      </c>
      <c r="G317">
        <v>90.190002000000007</v>
      </c>
    </row>
    <row r="318" spans="1:7" x14ac:dyDescent="0.55000000000000004">
      <c r="A318" s="1">
        <v>27761</v>
      </c>
      <c r="B318">
        <v>90.190002000000007</v>
      </c>
      <c r="C318">
        <v>101.989998</v>
      </c>
      <c r="D318">
        <v>89.809997999999993</v>
      </c>
      <c r="E318">
        <v>100.860001</v>
      </c>
      <c r="F318">
        <v>32111400</v>
      </c>
      <c r="G318">
        <v>100.860001</v>
      </c>
    </row>
    <row r="319" spans="1:7" x14ac:dyDescent="0.55000000000000004">
      <c r="A319" s="1">
        <v>27792</v>
      </c>
      <c r="B319">
        <v>100.860001</v>
      </c>
      <c r="C319">
        <v>103.07</v>
      </c>
      <c r="D319">
        <v>98.5</v>
      </c>
      <c r="E319">
        <v>99.709998999999996</v>
      </c>
      <c r="F319">
        <v>32793100</v>
      </c>
      <c r="G319">
        <v>99.709998999999996</v>
      </c>
    </row>
    <row r="320" spans="1:7" x14ac:dyDescent="0.55000000000000004">
      <c r="A320" s="1">
        <v>27820</v>
      </c>
      <c r="B320">
        <v>99.709998999999996</v>
      </c>
      <c r="C320">
        <v>104.389999</v>
      </c>
      <c r="D320">
        <v>98.230002999999996</v>
      </c>
      <c r="E320">
        <v>102.769997</v>
      </c>
      <c r="F320">
        <v>23787800</v>
      </c>
      <c r="G320">
        <v>102.769997</v>
      </c>
    </row>
    <row r="321" spans="1:7" x14ac:dyDescent="0.55000000000000004">
      <c r="A321" s="1">
        <v>27851</v>
      </c>
      <c r="B321">
        <v>102.769997</v>
      </c>
      <c r="C321">
        <v>104.629997</v>
      </c>
      <c r="D321">
        <v>99.57</v>
      </c>
      <c r="E321">
        <v>101.639999</v>
      </c>
      <c r="F321">
        <v>19370900</v>
      </c>
      <c r="G321">
        <v>101.639999</v>
      </c>
    </row>
    <row r="322" spans="1:7" x14ac:dyDescent="0.55000000000000004">
      <c r="A322" s="1">
        <v>27883</v>
      </c>
      <c r="B322">
        <v>101.639999</v>
      </c>
      <c r="C322">
        <v>103.989998</v>
      </c>
      <c r="D322">
        <v>98.260002</v>
      </c>
      <c r="E322">
        <v>100.18</v>
      </c>
      <c r="F322">
        <v>18638500</v>
      </c>
      <c r="G322">
        <v>100.18</v>
      </c>
    </row>
    <row r="323" spans="1:7" x14ac:dyDescent="0.55000000000000004">
      <c r="A323" s="1">
        <v>27912</v>
      </c>
      <c r="B323">
        <v>100.18</v>
      </c>
      <c r="C323">
        <v>105.07</v>
      </c>
      <c r="D323">
        <v>97.970000999999996</v>
      </c>
      <c r="E323">
        <v>104.279999</v>
      </c>
      <c r="F323">
        <v>20048100</v>
      </c>
      <c r="G323">
        <v>104.279999</v>
      </c>
    </row>
    <row r="324" spans="1:7" x14ac:dyDescent="0.55000000000000004">
      <c r="A324" s="1">
        <v>27942</v>
      </c>
      <c r="B324">
        <v>104.279999</v>
      </c>
      <c r="C324">
        <v>106.779999</v>
      </c>
      <c r="D324">
        <v>102.30999799999999</v>
      </c>
      <c r="E324">
        <v>103.44000200000001</v>
      </c>
      <c r="F324">
        <v>19456600</v>
      </c>
      <c r="G324">
        <v>103.44000200000001</v>
      </c>
    </row>
    <row r="325" spans="1:7" x14ac:dyDescent="0.55000000000000004">
      <c r="A325" s="1">
        <v>27974</v>
      </c>
      <c r="B325">
        <v>103.44000200000001</v>
      </c>
      <c r="C325">
        <v>105.410004</v>
      </c>
      <c r="D325">
        <v>100.43</v>
      </c>
      <c r="E325">
        <v>102.910004</v>
      </c>
      <c r="F325">
        <v>16461800</v>
      </c>
      <c r="G325">
        <v>102.910004</v>
      </c>
    </row>
    <row r="326" spans="1:7" x14ac:dyDescent="0.55000000000000004">
      <c r="A326" s="1">
        <v>28004</v>
      </c>
      <c r="B326">
        <v>102.910004</v>
      </c>
      <c r="C326">
        <v>108.720001</v>
      </c>
      <c r="D326">
        <v>102.599998</v>
      </c>
      <c r="E326">
        <v>105.239998</v>
      </c>
      <c r="F326">
        <v>20450000</v>
      </c>
      <c r="G326">
        <v>105.239998</v>
      </c>
    </row>
    <row r="327" spans="1:7" x14ac:dyDescent="0.55000000000000004">
      <c r="A327" s="1">
        <v>28034</v>
      </c>
      <c r="B327">
        <v>105.239998</v>
      </c>
      <c r="C327">
        <v>105.75</v>
      </c>
      <c r="D327">
        <v>99.209998999999996</v>
      </c>
      <c r="E327">
        <v>102.900002</v>
      </c>
      <c r="F327">
        <v>18020000</v>
      </c>
      <c r="G327">
        <v>102.900002</v>
      </c>
    </row>
    <row r="328" spans="1:7" x14ac:dyDescent="0.55000000000000004">
      <c r="A328" s="1">
        <v>28065</v>
      </c>
      <c r="B328">
        <v>102.900002</v>
      </c>
      <c r="C328">
        <v>103.779999</v>
      </c>
      <c r="D328">
        <v>98.18</v>
      </c>
      <c r="E328">
        <v>102.099998</v>
      </c>
      <c r="F328">
        <v>19902500</v>
      </c>
      <c r="G328">
        <v>102.099998</v>
      </c>
    </row>
    <row r="329" spans="1:7" x14ac:dyDescent="0.55000000000000004">
      <c r="A329" s="1">
        <v>28095</v>
      </c>
      <c r="B329">
        <v>102.099998</v>
      </c>
      <c r="C329">
        <v>107.82</v>
      </c>
      <c r="D329">
        <v>101.620003</v>
      </c>
      <c r="E329">
        <v>107.459999</v>
      </c>
      <c r="F329">
        <v>25169000</v>
      </c>
      <c r="G329">
        <v>107.459999</v>
      </c>
    </row>
    <row r="330" spans="1:7" x14ac:dyDescent="0.55000000000000004">
      <c r="A330" s="1">
        <v>28128</v>
      </c>
      <c r="B330">
        <v>107.459999</v>
      </c>
      <c r="C330">
        <v>107.970001</v>
      </c>
      <c r="D330">
        <v>100.910004</v>
      </c>
      <c r="E330">
        <v>102.029999</v>
      </c>
      <c r="F330">
        <v>24978000</v>
      </c>
      <c r="G330">
        <v>102.029999</v>
      </c>
    </row>
    <row r="331" spans="1:7" x14ac:dyDescent="0.55000000000000004">
      <c r="A331" s="1">
        <v>28157</v>
      </c>
      <c r="B331">
        <v>102.029999</v>
      </c>
      <c r="C331">
        <v>103.32</v>
      </c>
      <c r="D331">
        <v>98.82</v>
      </c>
      <c r="E331">
        <v>99.82</v>
      </c>
      <c r="F331">
        <v>21824200</v>
      </c>
      <c r="G331">
        <v>99.82</v>
      </c>
    </row>
    <row r="332" spans="1:7" x14ac:dyDescent="0.55000000000000004">
      <c r="A332" s="1">
        <v>28185</v>
      </c>
      <c r="B332">
        <v>99.82</v>
      </c>
      <c r="C332">
        <v>102.699997</v>
      </c>
      <c r="D332">
        <v>97.800003000000004</v>
      </c>
      <c r="E332">
        <v>98.419998000000007</v>
      </c>
      <c r="F332">
        <v>19617300</v>
      </c>
      <c r="G332">
        <v>98.419998000000007</v>
      </c>
    </row>
    <row r="333" spans="1:7" x14ac:dyDescent="0.55000000000000004">
      <c r="A333" s="1">
        <v>28216</v>
      </c>
      <c r="B333">
        <v>98.419998000000007</v>
      </c>
      <c r="C333">
        <v>102.07</v>
      </c>
      <c r="D333">
        <v>96.529999000000004</v>
      </c>
      <c r="E333">
        <v>98.440002000000007</v>
      </c>
      <c r="F333">
        <v>21069500</v>
      </c>
      <c r="G333">
        <v>98.440002000000007</v>
      </c>
    </row>
    <row r="334" spans="1:7" x14ac:dyDescent="0.55000000000000004">
      <c r="A334" s="1">
        <v>28247</v>
      </c>
      <c r="B334">
        <v>98.440002000000007</v>
      </c>
      <c r="C334">
        <v>100.93</v>
      </c>
      <c r="D334">
        <v>95.519997000000004</v>
      </c>
      <c r="E334">
        <v>96.120002999999997</v>
      </c>
      <c r="F334">
        <v>21124700</v>
      </c>
      <c r="G334">
        <v>96.120002999999997</v>
      </c>
    </row>
    <row r="335" spans="1:7" x14ac:dyDescent="0.55000000000000004">
      <c r="A335" s="1">
        <v>28277</v>
      </c>
      <c r="B335">
        <v>96.120002999999997</v>
      </c>
      <c r="C335">
        <v>101.650002</v>
      </c>
      <c r="D335">
        <v>95.889999000000003</v>
      </c>
      <c r="E335">
        <v>100.480003</v>
      </c>
      <c r="F335">
        <v>22934500</v>
      </c>
      <c r="G335">
        <v>100.480003</v>
      </c>
    </row>
    <row r="336" spans="1:7" x14ac:dyDescent="0.55000000000000004">
      <c r="A336" s="1">
        <v>28307</v>
      </c>
      <c r="B336">
        <v>100.480003</v>
      </c>
      <c r="C336">
        <v>102.57</v>
      </c>
      <c r="D336">
        <v>97.709998999999996</v>
      </c>
      <c r="E336">
        <v>98.849997999999999</v>
      </c>
      <c r="F336">
        <v>24885700</v>
      </c>
      <c r="G336">
        <v>98.849997999999999</v>
      </c>
    </row>
    <row r="337" spans="1:7" x14ac:dyDescent="0.55000000000000004">
      <c r="A337" s="1">
        <v>28338</v>
      </c>
      <c r="B337">
        <v>98.849997999999999</v>
      </c>
      <c r="C337">
        <v>99.839995999999999</v>
      </c>
      <c r="D337">
        <v>95.040001000000004</v>
      </c>
      <c r="E337">
        <v>96.769997000000004</v>
      </c>
      <c r="F337">
        <v>19683900</v>
      </c>
      <c r="G337">
        <v>96.769997000000004</v>
      </c>
    </row>
    <row r="338" spans="1:7" x14ac:dyDescent="0.55000000000000004">
      <c r="A338" s="1">
        <v>28369</v>
      </c>
      <c r="B338">
        <v>96.769997000000004</v>
      </c>
      <c r="C338">
        <v>98.43</v>
      </c>
      <c r="D338">
        <v>94.440002000000007</v>
      </c>
      <c r="E338">
        <v>96.529999000000004</v>
      </c>
      <c r="F338">
        <v>19278000</v>
      </c>
      <c r="G338">
        <v>96.529999000000004</v>
      </c>
    </row>
    <row r="339" spans="1:7" x14ac:dyDescent="0.55000000000000004">
      <c r="A339" s="1">
        <v>28401</v>
      </c>
      <c r="B339">
        <v>96.529999000000004</v>
      </c>
      <c r="C339">
        <v>97.269997000000004</v>
      </c>
      <c r="D339">
        <v>90.199996999999996</v>
      </c>
      <c r="E339">
        <v>92.339995999999999</v>
      </c>
      <c r="F339">
        <v>20501900</v>
      </c>
      <c r="G339">
        <v>92.339995999999999</v>
      </c>
    </row>
    <row r="340" spans="1:7" x14ac:dyDescent="0.55000000000000004">
      <c r="A340" s="1">
        <v>28430</v>
      </c>
      <c r="B340">
        <v>92.190002000000007</v>
      </c>
      <c r="C340">
        <v>97.110000999999997</v>
      </c>
      <c r="D340">
        <v>90.010002</v>
      </c>
      <c r="E340">
        <v>94.830001999999993</v>
      </c>
      <c r="F340">
        <v>24635700</v>
      </c>
      <c r="G340">
        <v>94.830001999999993</v>
      </c>
    </row>
    <row r="341" spans="1:7" x14ac:dyDescent="0.55000000000000004">
      <c r="A341" s="1">
        <v>28460</v>
      </c>
      <c r="B341">
        <v>94.830001999999993</v>
      </c>
      <c r="C341">
        <v>95.669998000000007</v>
      </c>
      <c r="D341">
        <v>91.760002</v>
      </c>
      <c r="E341">
        <v>95.099997999999999</v>
      </c>
      <c r="F341">
        <v>22596600</v>
      </c>
      <c r="G341">
        <v>95.099997999999999</v>
      </c>
    </row>
    <row r="342" spans="1:7" x14ac:dyDescent="0.55000000000000004">
      <c r="A342" s="1">
        <v>28493</v>
      </c>
      <c r="B342">
        <v>95.099997999999999</v>
      </c>
      <c r="C342">
        <v>95.150002000000001</v>
      </c>
      <c r="D342">
        <v>88.019997000000004</v>
      </c>
      <c r="E342">
        <v>89.25</v>
      </c>
      <c r="F342">
        <v>21333800</v>
      </c>
      <c r="G342">
        <v>89.25</v>
      </c>
    </row>
    <row r="343" spans="1:7" x14ac:dyDescent="0.55000000000000004">
      <c r="A343" s="1">
        <v>28522</v>
      </c>
      <c r="B343">
        <v>89.25</v>
      </c>
      <c r="C343">
        <v>91.32</v>
      </c>
      <c r="D343">
        <v>86.580001999999993</v>
      </c>
      <c r="E343">
        <v>87.040001000000004</v>
      </c>
      <c r="F343">
        <v>20439400</v>
      </c>
      <c r="G343">
        <v>87.040001000000004</v>
      </c>
    </row>
    <row r="344" spans="1:7" x14ac:dyDescent="0.55000000000000004">
      <c r="A344" s="1">
        <v>28550</v>
      </c>
      <c r="B344">
        <v>87.040001000000004</v>
      </c>
      <c r="C344">
        <v>91.349997999999999</v>
      </c>
      <c r="D344">
        <v>86.449996999999996</v>
      </c>
      <c r="E344">
        <v>89.209998999999996</v>
      </c>
      <c r="F344">
        <v>23532200</v>
      </c>
      <c r="G344">
        <v>89.209998999999996</v>
      </c>
    </row>
    <row r="345" spans="1:7" x14ac:dyDescent="0.55000000000000004">
      <c r="A345" s="1">
        <v>28583</v>
      </c>
      <c r="B345">
        <v>89.199996999999996</v>
      </c>
      <c r="C345">
        <v>97.910004000000001</v>
      </c>
      <c r="D345">
        <v>88.07</v>
      </c>
      <c r="E345">
        <v>96.830001999999993</v>
      </c>
      <c r="F345">
        <v>36422500</v>
      </c>
      <c r="G345">
        <v>96.830001999999993</v>
      </c>
    </row>
    <row r="346" spans="1:7" x14ac:dyDescent="0.55000000000000004">
      <c r="A346" s="1">
        <v>28611</v>
      </c>
      <c r="B346">
        <v>96.830001999999993</v>
      </c>
      <c r="C346">
        <v>100.32</v>
      </c>
      <c r="D346">
        <v>94.57</v>
      </c>
      <c r="E346">
        <v>97.239998</v>
      </c>
      <c r="F346">
        <v>36582700</v>
      </c>
      <c r="G346">
        <v>97.239998</v>
      </c>
    </row>
    <row r="347" spans="1:7" x14ac:dyDescent="0.55000000000000004">
      <c r="A347" s="1">
        <v>28642</v>
      </c>
      <c r="B347">
        <v>97.239998</v>
      </c>
      <c r="C347">
        <v>101.839996</v>
      </c>
      <c r="D347">
        <v>93.989998</v>
      </c>
      <c r="E347">
        <v>95.529999000000004</v>
      </c>
      <c r="F347">
        <v>31108600</v>
      </c>
      <c r="G347">
        <v>95.529999000000004</v>
      </c>
    </row>
    <row r="348" spans="1:7" x14ac:dyDescent="0.55000000000000004">
      <c r="A348" s="1">
        <v>28674</v>
      </c>
      <c r="B348">
        <v>95.529999000000004</v>
      </c>
      <c r="C348">
        <v>101.18</v>
      </c>
      <c r="D348">
        <v>93.589995999999999</v>
      </c>
      <c r="E348">
        <v>100.68</v>
      </c>
      <c r="F348">
        <v>28774000</v>
      </c>
      <c r="G348">
        <v>100.68</v>
      </c>
    </row>
    <row r="349" spans="1:7" x14ac:dyDescent="0.55000000000000004">
      <c r="A349" s="1">
        <v>28703</v>
      </c>
      <c r="B349">
        <v>100.68</v>
      </c>
      <c r="C349">
        <v>106.269997</v>
      </c>
      <c r="D349">
        <v>99.949996999999996</v>
      </c>
      <c r="E349">
        <v>103.290001</v>
      </c>
      <c r="F349">
        <v>39078200</v>
      </c>
      <c r="G349">
        <v>103.290001</v>
      </c>
    </row>
    <row r="350" spans="1:7" x14ac:dyDescent="0.55000000000000004">
      <c r="A350" s="1">
        <v>28734</v>
      </c>
      <c r="B350">
        <v>103.290001</v>
      </c>
      <c r="C350">
        <v>108.050003</v>
      </c>
      <c r="D350">
        <v>100.660004</v>
      </c>
      <c r="E350">
        <v>102.540001</v>
      </c>
      <c r="F350">
        <v>34795000</v>
      </c>
      <c r="G350">
        <v>102.540001</v>
      </c>
    </row>
    <row r="351" spans="1:7" x14ac:dyDescent="0.55000000000000004">
      <c r="A351" s="1">
        <v>28765</v>
      </c>
      <c r="B351">
        <v>102.540001</v>
      </c>
      <c r="C351">
        <v>106.230003</v>
      </c>
      <c r="D351">
        <v>91.650002000000001</v>
      </c>
      <c r="E351">
        <v>93.150002000000001</v>
      </c>
      <c r="F351">
        <v>32957200</v>
      </c>
      <c r="G351">
        <v>93.150002000000001</v>
      </c>
    </row>
    <row r="352" spans="1:7" x14ac:dyDescent="0.55000000000000004">
      <c r="A352" s="1">
        <v>28795</v>
      </c>
      <c r="B352">
        <v>94.129997000000003</v>
      </c>
      <c r="C352">
        <v>97.410004000000001</v>
      </c>
      <c r="D352">
        <v>91.769997000000004</v>
      </c>
      <c r="E352">
        <v>94.699996999999996</v>
      </c>
      <c r="F352">
        <v>25452800</v>
      </c>
      <c r="G352">
        <v>94.699996999999996</v>
      </c>
    </row>
    <row r="353" spans="1:7" x14ac:dyDescent="0.55000000000000004">
      <c r="A353" s="1">
        <v>28825</v>
      </c>
      <c r="B353">
        <v>95.010002</v>
      </c>
      <c r="C353">
        <v>98.580001999999993</v>
      </c>
      <c r="D353">
        <v>92.639999000000003</v>
      </c>
      <c r="E353">
        <v>96.110000999999997</v>
      </c>
      <c r="F353">
        <v>26123500</v>
      </c>
      <c r="G353">
        <v>96.110000999999997</v>
      </c>
    </row>
    <row r="354" spans="1:7" x14ac:dyDescent="0.55000000000000004">
      <c r="A354" s="1">
        <v>28857</v>
      </c>
      <c r="B354">
        <v>96.110000999999997</v>
      </c>
      <c r="C354">
        <v>102.589996</v>
      </c>
      <c r="D354">
        <v>95.220000999999996</v>
      </c>
      <c r="E354">
        <v>99.93</v>
      </c>
      <c r="F354">
        <v>29366300</v>
      </c>
      <c r="G354">
        <v>99.93</v>
      </c>
    </row>
    <row r="355" spans="1:7" x14ac:dyDescent="0.55000000000000004">
      <c r="A355" s="1">
        <v>28887</v>
      </c>
      <c r="B355">
        <v>99.93</v>
      </c>
      <c r="C355">
        <v>100.519997</v>
      </c>
      <c r="D355">
        <v>95.379997000000003</v>
      </c>
      <c r="E355">
        <v>96.279999000000004</v>
      </c>
      <c r="F355">
        <v>26357800</v>
      </c>
      <c r="G355">
        <v>96.279999000000004</v>
      </c>
    </row>
    <row r="356" spans="1:7" x14ac:dyDescent="0.55000000000000004">
      <c r="A356" s="1">
        <v>28915</v>
      </c>
      <c r="B356">
        <v>96.279999000000004</v>
      </c>
      <c r="C356">
        <v>103.30999799999999</v>
      </c>
      <c r="D356">
        <v>95.980002999999996</v>
      </c>
      <c r="E356">
        <v>101.589996</v>
      </c>
      <c r="F356">
        <v>30898600</v>
      </c>
      <c r="G356">
        <v>101.589996</v>
      </c>
    </row>
    <row r="357" spans="1:7" x14ac:dyDescent="0.55000000000000004">
      <c r="A357" s="1">
        <v>28947</v>
      </c>
      <c r="B357">
        <v>101.55999799999999</v>
      </c>
      <c r="C357">
        <v>103.949997</v>
      </c>
      <c r="D357">
        <v>100.139999</v>
      </c>
      <c r="E357">
        <v>101.760002</v>
      </c>
      <c r="F357">
        <v>32354500</v>
      </c>
      <c r="G357">
        <v>101.760002</v>
      </c>
    </row>
    <row r="358" spans="1:7" x14ac:dyDescent="0.55000000000000004">
      <c r="A358" s="1">
        <v>28976</v>
      </c>
      <c r="B358">
        <v>101.760002</v>
      </c>
      <c r="C358">
        <v>102.57</v>
      </c>
      <c r="D358">
        <v>97.489998</v>
      </c>
      <c r="E358">
        <v>99.080001999999993</v>
      </c>
      <c r="F358">
        <v>29729000</v>
      </c>
      <c r="G358">
        <v>99.080001999999993</v>
      </c>
    </row>
    <row r="359" spans="1:7" x14ac:dyDescent="0.55000000000000004">
      <c r="A359" s="1">
        <v>29007</v>
      </c>
      <c r="B359">
        <v>99.080001999999993</v>
      </c>
      <c r="C359">
        <v>103.66999800000001</v>
      </c>
      <c r="D359">
        <v>98.57</v>
      </c>
      <c r="E359">
        <v>102.910004</v>
      </c>
      <c r="F359">
        <v>36685700</v>
      </c>
      <c r="G359">
        <v>102.910004</v>
      </c>
    </row>
    <row r="360" spans="1:7" x14ac:dyDescent="0.55000000000000004">
      <c r="A360" s="1">
        <v>29038</v>
      </c>
      <c r="B360">
        <v>102.910004</v>
      </c>
      <c r="C360">
        <v>105.16999800000001</v>
      </c>
      <c r="D360">
        <v>100.349998</v>
      </c>
      <c r="E360">
        <v>103.80999799999999</v>
      </c>
      <c r="F360">
        <v>34052300</v>
      </c>
      <c r="G360">
        <v>103.80999799999999</v>
      </c>
    </row>
    <row r="361" spans="1:7" x14ac:dyDescent="0.55000000000000004">
      <c r="A361" s="1">
        <v>29068</v>
      </c>
      <c r="B361">
        <v>103.80999799999999</v>
      </c>
      <c r="C361">
        <v>109.839996</v>
      </c>
      <c r="D361">
        <v>103.139999</v>
      </c>
      <c r="E361">
        <v>109.32</v>
      </c>
      <c r="F361">
        <v>37018200</v>
      </c>
      <c r="G361">
        <v>109.32</v>
      </c>
    </row>
    <row r="362" spans="1:7" x14ac:dyDescent="0.55000000000000004">
      <c r="A362" s="1">
        <v>29102</v>
      </c>
      <c r="B362">
        <v>109.32</v>
      </c>
      <c r="C362">
        <v>111.58000199999999</v>
      </c>
      <c r="D362">
        <v>105.379997</v>
      </c>
      <c r="E362">
        <v>109.32</v>
      </c>
      <c r="F362">
        <v>39467800</v>
      </c>
      <c r="G362">
        <v>109.32</v>
      </c>
    </row>
    <row r="363" spans="1:7" x14ac:dyDescent="0.55000000000000004">
      <c r="A363" s="1">
        <v>29129</v>
      </c>
      <c r="B363">
        <v>109.19000200000001</v>
      </c>
      <c r="C363">
        <v>112.160004</v>
      </c>
      <c r="D363">
        <v>99.059997999999993</v>
      </c>
      <c r="E363">
        <v>101.82</v>
      </c>
      <c r="F363">
        <v>38509100</v>
      </c>
      <c r="G363">
        <v>101.82</v>
      </c>
    </row>
    <row r="364" spans="1:7" x14ac:dyDescent="0.55000000000000004">
      <c r="A364" s="1">
        <v>29160</v>
      </c>
      <c r="B364">
        <v>101.82</v>
      </c>
      <c r="C364">
        <v>107.889999</v>
      </c>
      <c r="D364">
        <v>99.419998000000007</v>
      </c>
      <c r="E364">
        <v>106.160004</v>
      </c>
      <c r="F364">
        <v>32577600</v>
      </c>
      <c r="G364">
        <v>106.160004</v>
      </c>
    </row>
    <row r="365" spans="1:7" x14ac:dyDescent="0.55000000000000004">
      <c r="A365" s="1">
        <v>29192</v>
      </c>
      <c r="B365">
        <v>106.160004</v>
      </c>
      <c r="C365">
        <v>110.33000199999999</v>
      </c>
      <c r="D365">
        <v>105.07</v>
      </c>
      <c r="E365">
        <v>107.94000200000001</v>
      </c>
      <c r="F365">
        <v>37087000</v>
      </c>
      <c r="G365">
        <v>107.94000200000001</v>
      </c>
    </row>
    <row r="366" spans="1:7" x14ac:dyDescent="0.55000000000000004">
      <c r="A366" s="1">
        <v>29222</v>
      </c>
      <c r="B366">
        <v>107.94000200000001</v>
      </c>
      <c r="C366">
        <v>117.16999800000001</v>
      </c>
      <c r="D366">
        <v>103.260002</v>
      </c>
      <c r="E366">
        <v>114.160004</v>
      </c>
      <c r="F366">
        <v>55642700</v>
      </c>
      <c r="G366">
        <v>114.160004</v>
      </c>
    </row>
    <row r="367" spans="1:7" x14ac:dyDescent="0.55000000000000004">
      <c r="A367" s="1">
        <v>29252</v>
      </c>
      <c r="B367">
        <v>114.160004</v>
      </c>
      <c r="C367">
        <v>120.220001</v>
      </c>
      <c r="D367">
        <v>111.33000199999999</v>
      </c>
      <c r="E367">
        <v>113.660004</v>
      </c>
      <c r="F367">
        <v>49767000</v>
      </c>
      <c r="G367">
        <v>113.660004</v>
      </c>
    </row>
    <row r="368" spans="1:7" x14ac:dyDescent="0.55000000000000004">
      <c r="A368" s="1">
        <v>29283</v>
      </c>
      <c r="B368">
        <v>113.660004</v>
      </c>
      <c r="C368">
        <v>114.339996</v>
      </c>
      <c r="D368">
        <v>94.230002999999996</v>
      </c>
      <c r="E368">
        <v>102.089996</v>
      </c>
      <c r="F368">
        <v>43442300</v>
      </c>
      <c r="G368">
        <v>102.089996</v>
      </c>
    </row>
    <row r="369" spans="1:7" x14ac:dyDescent="0.55000000000000004">
      <c r="A369" s="1">
        <v>29312</v>
      </c>
      <c r="B369">
        <v>102.089996</v>
      </c>
      <c r="C369">
        <v>106.790001</v>
      </c>
      <c r="D369">
        <v>98.949996999999996</v>
      </c>
      <c r="E369">
        <v>106.290001</v>
      </c>
      <c r="F369">
        <v>33570900</v>
      </c>
      <c r="G369">
        <v>106.290001</v>
      </c>
    </row>
    <row r="370" spans="1:7" x14ac:dyDescent="0.55000000000000004">
      <c r="A370" s="1">
        <v>29342</v>
      </c>
      <c r="B370">
        <v>106.290001</v>
      </c>
      <c r="C370">
        <v>112.720001</v>
      </c>
      <c r="D370">
        <v>103.5</v>
      </c>
      <c r="E370">
        <v>111.239998</v>
      </c>
      <c r="F370">
        <v>38082800</v>
      </c>
      <c r="G370">
        <v>111.239998</v>
      </c>
    </row>
    <row r="371" spans="1:7" x14ac:dyDescent="0.55000000000000004">
      <c r="A371" s="1">
        <v>29374</v>
      </c>
      <c r="B371">
        <v>111.239998</v>
      </c>
      <c r="C371">
        <v>117.980003</v>
      </c>
      <c r="D371">
        <v>109.769997</v>
      </c>
      <c r="E371">
        <v>114.239998</v>
      </c>
      <c r="F371">
        <v>40931900</v>
      </c>
      <c r="G371">
        <v>114.239998</v>
      </c>
    </row>
    <row r="372" spans="1:7" x14ac:dyDescent="0.55000000000000004">
      <c r="A372" s="1">
        <v>29403</v>
      </c>
      <c r="B372">
        <v>114.239998</v>
      </c>
      <c r="C372">
        <v>123.93</v>
      </c>
      <c r="D372">
        <v>113.540001</v>
      </c>
      <c r="E372">
        <v>121.66999800000001</v>
      </c>
      <c r="F372">
        <v>48926300</v>
      </c>
      <c r="G372">
        <v>121.66999800000001</v>
      </c>
    </row>
    <row r="373" spans="1:7" x14ac:dyDescent="0.55000000000000004">
      <c r="A373" s="1">
        <v>29434</v>
      </c>
      <c r="B373">
        <v>121.66999800000001</v>
      </c>
      <c r="C373">
        <v>127.779999</v>
      </c>
      <c r="D373">
        <v>119.41999800000001</v>
      </c>
      <c r="E373">
        <v>122.379997</v>
      </c>
      <c r="F373">
        <v>47579500</v>
      </c>
      <c r="G373">
        <v>122.379997</v>
      </c>
    </row>
    <row r="374" spans="1:7" x14ac:dyDescent="0.55000000000000004">
      <c r="A374" s="1">
        <v>29466</v>
      </c>
      <c r="B374">
        <v>122.379997</v>
      </c>
      <c r="C374">
        <v>132.16999799999999</v>
      </c>
      <c r="D374">
        <v>121.790001</v>
      </c>
      <c r="E374">
        <v>125.459999</v>
      </c>
      <c r="F374">
        <v>52285700</v>
      </c>
      <c r="G374">
        <v>125.459999</v>
      </c>
    </row>
    <row r="375" spans="1:7" x14ac:dyDescent="0.55000000000000004">
      <c r="A375" s="1">
        <v>29495</v>
      </c>
      <c r="B375">
        <v>125.459999</v>
      </c>
      <c r="C375">
        <v>135.88000500000001</v>
      </c>
      <c r="D375">
        <v>124.660004</v>
      </c>
      <c r="E375">
        <v>127.470001</v>
      </c>
      <c r="F375">
        <v>46604300</v>
      </c>
      <c r="G375">
        <v>127.470001</v>
      </c>
    </row>
    <row r="376" spans="1:7" x14ac:dyDescent="0.55000000000000004">
      <c r="A376" s="1">
        <v>29528</v>
      </c>
      <c r="B376">
        <v>127.470001</v>
      </c>
      <c r="C376">
        <v>141.96000699999999</v>
      </c>
      <c r="D376">
        <v>127.230003</v>
      </c>
      <c r="E376">
        <v>140.520004</v>
      </c>
      <c r="F376">
        <v>56797200</v>
      </c>
      <c r="G376">
        <v>140.520004</v>
      </c>
    </row>
    <row r="377" spans="1:7" x14ac:dyDescent="0.55000000000000004">
      <c r="A377" s="1">
        <v>29556</v>
      </c>
      <c r="B377">
        <v>140.520004</v>
      </c>
      <c r="C377">
        <v>140.66000399999999</v>
      </c>
      <c r="D377">
        <v>125.32</v>
      </c>
      <c r="E377">
        <v>135.759995</v>
      </c>
      <c r="F377">
        <v>48493600</v>
      </c>
      <c r="G377">
        <v>135.759995</v>
      </c>
    </row>
    <row r="378" spans="1:7" x14ac:dyDescent="0.55000000000000004">
      <c r="A378" s="1">
        <v>29588</v>
      </c>
      <c r="B378">
        <v>135.759995</v>
      </c>
      <c r="C378">
        <v>140.320007</v>
      </c>
      <c r="D378">
        <v>128.570007</v>
      </c>
      <c r="E378">
        <v>129.550003</v>
      </c>
      <c r="F378">
        <v>47460900</v>
      </c>
      <c r="G378">
        <v>129.550003</v>
      </c>
    </row>
    <row r="379" spans="1:7" x14ac:dyDescent="0.55000000000000004">
      <c r="A379" s="1">
        <v>29619</v>
      </c>
      <c r="B379">
        <v>129.479996</v>
      </c>
      <c r="C379">
        <v>132.020004</v>
      </c>
      <c r="D379">
        <v>124.660004</v>
      </c>
      <c r="E379">
        <v>131.270004</v>
      </c>
      <c r="F379">
        <v>45764200</v>
      </c>
      <c r="G379">
        <v>131.270004</v>
      </c>
    </row>
    <row r="380" spans="1:7" x14ac:dyDescent="0.55000000000000004">
      <c r="A380" s="1">
        <v>29647</v>
      </c>
      <c r="B380">
        <v>131.270004</v>
      </c>
      <c r="C380">
        <v>138.38000500000001</v>
      </c>
      <c r="D380">
        <v>128.55999800000001</v>
      </c>
      <c r="E380">
        <v>136</v>
      </c>
      <c r="F380">
        <v>55705000</v>
      </c>
      <c r="G380">
        <v>136</v>
      </c>
    </row>
    <row r="381" spans="1:7" x14ac:dyDescent="0.55000000000000004">
      <c r="A381" s="1">
        <v>29677</v>
      </c>
      <c r="B381">
        <v>136</v>
      </c>
      <c r="C381">
        <v>137.720001</v>
      </c>
      <c r="D381">
        <v>131.58000200000001</v>
      </c>
      <c r="E381">
        <v>132.80999800000001</v>
      </c>
      <c r="F381">
        <v>55782800</v>
      </c>
      <c r="G381">
        <v>132.80999800000001</v>
      </c>
    </row>
    <row r="382" spans="1:7" x14ac:dyDescent="0.55000000000000004">
      <c r="A382" s="1">
        <v>29707</v>
      </c>
      <c r="B382">
        <v>132.80999800000001</v>
      </c>
      <c r="C382">
        <v>134.91999799999999</v>
      </c>
      <c r="D382">
        <v>128.779999</v>
      </c>
      <c r="E382">
        <v>132.58999600000001</v>
      </c>
      <c r="F382">
        <v>47850500</v>
      </c>
      <c r="G382">
        <v>132.58999600000001</v>
      </c>
    </row>
    <row r="383" spans="1:7" x14ac:dyDescent="0.55000000000000004">
      <c r="A383" s="1">
        <v>29738</v>
      </c>
      <c r="B383">
        <v>132.58999600000001</v>
      </c>
      <c r="C383">
        <v>135.66999799999999</v>
      </c>
      <c r="D383">
        <v>128.770004</v>
      </c>
      <c r="E383">
        <v>131.21000699999999</v>
      </c>
      <c r="F383">
        <v>51932700</v>
      </c>
      <c r="G383">
        <v>131.21000699999999</v>
      </c>
    </row>
    <row r="384" spans="1:7" x14ac:dyDescent="0.55000000000000004">
      <c r="A384" s="1">
        <v>29768</v>
      </c>
      <c r="B384">
        <v>131.21000699999999</v>
      </c>
      <c r="C384">
        <v>131.779999</v>
      </c>
      <c r="D384">
        <v>125.959999</v>
      </c>
      <c r="E384">
        <v>130.91999799999999</v>
      </c>
      <c r="F384">
        <v>45338600</v>
      </c>
      <c r="G384">
        <v>130.91999799999999</v>
      </c>
    </row>
    <row r="385" spans="1:7" x14ac:dyDescent="0.55000000000000004">
      <c r="A385" s="1">
        <v>29801</v>
      </c>
      <c r="B385">
        <v>130.91999799999999</v>
      </c>
      <c r="C385">
        <v>135.179993</v>
      </c>
      <c r="D385">
        <v>122.290001</v>
      </c>
      <c r="E385">
        <v>122.790001</v>
      </c>
      <c r="F385">
        <v>45757600</v>
      </c>
      <c r="G385">
        <v>122.790001</v>
      </c>
    </row>
    <row r="386" spans="1:7" x14ac:dyDescent="0.55000000000000004">
      <c r="A386" s="1">
        <v>29830</v>
      </c>
      <c r="B386">
        <v>122.790001</v>
      </c>
      <c r="C386">
        <v>124.58000199999999</v>
      </c>
      <c r="D386">
        <v>110.19000200000001</v>
      </c>
      <c r="E386">
        <v>116.18</v>
      </c>
      <c r="F386">
        <v>47611400</v>
      </c>
      <c r="G386">
        <v>116.18</v>
      </c>
    </row>
    <row r="387" spans="1:7" x14ac:dyDescent="0.55000000000000004">
      <c r="A387" s="1">
        <v>29860</v>
      </c>
      <c r="B387">
        <v>116.18</v>
      </c>
      <c r="C387">
        <v>123.279999</v>
      </c>
      <c r="D387">
        <v>115</v>
      </c>
      <c r="E387">
        <v>121.889999</v>
      </c>
      <c r="F387">
        <v>48051300</v>
      </c>
      <c r="G387">
        <v>121.889999</v>
      </c>
    </row>
    <row r="388" spans="1:7" x14ac:dyDescent="0.55000000000000004">
      <c r="A388" s="1">
        <v>29892</v>
      </c>
      <c r="B388">
        <v>122.349998</v>
      </c>
      <c r="C388">
        <v>126.970001</v>
      </c>
      <c r="D388">
        <v>119.129997</v>
      </c>
      <c r="E388">
        <v>126.349998</v>
      </c>
      <c r="F388">
        <v>51775000</v>
      </c>
      <c r="G388">
        <v>126.349998</v>
      </c>
    </row>
    <row r="389" spans="1:7" x14ac:dyDescent="0.55000000000000004">
      <c r="A389" s="1">
        <v>29921</v>
      </c>
      <c r="B389">
        <v>126.349998</v>
      </c>
      <c r="C389">
        <v>127.32</v>
      </c>
      <c r="D389">
        <v>121.040001</v>
      </c>
      <c r="E389">
        <v>122.550003</v>
      </c>
      <c r="F389">
        <v>45465900</v>
      </c>
      <c r="G389">
        <v>122.550003</v>
      </c>
    </row>
    <row r="390" spans="1:7" x14ac:dyDescent="0.55000000000000004">
      <c r="A390" s="1">
        <v>29955</v>
      </c>
      <c r="B390">
        <v>122.550003</v>
      </c>
      <c r="C390">
        <v>123.720001</v>
      </c>
      <c r="D390">
        <v>113.629997</v>
      </c>
      <c r="E390">
        <v>120.400002</v>
      </c>
      <c r="F390">
        <v>52087000</v>
      </c>
      <c r="G390">
        <v>120.400002</v>
      </c>
    </row>
    <row r="391" spans="1:7" x14ac:dyDescent="0.55000000000000004">
      <c r="A391" s="1">
        <v>29983</v>
      </c>
      <c r="B391">
        <v>119.80999799999999</v>
      </c>
      <c r="C391">
        <v>119.80999799999999</v>
      </c>
      <c r="D391">
        <v>110.029999</v>
      </c>
      <c r="E391">
        <v>113.110001</v>
      </c>
      <c r="F391">
        <v>53475200</v>
      </c>
      <c r="G391">
        <v>113.110001</v>
      </c>
    </row>
    <row r="392" spans="1:7" x14ac:dyDescent="0.55000000000000004">
      <c r="A392" s="1">
        <v>30011</v>
      </c>
      <c r="B392">
        <v>113.110001</v>
      </c>
      <c r="C392">
        <v>114.800003</v>
      </c>
      <c r="D392">
        <v>104.459999</v>
      </c>
      <c r="E392">
        <v>111.959999</v>
      </c>
      <c r="F392">
        <v>57043000</v>
      </c>
      <c r="G392">
        <v>111.959999</v>
      </c>
    </row>
    <row r="393" spans="1:7" x14ac:dyDescent="0.55000000000000004">
      <c r="A393" s="1">
        <v>30042</v>
      </c>
      <c r="B393">
        <v>111.959999</v>
      </c>
      <c r="C393">
        <v>119.33000199999999</v>
      </c>
      <c r="D393">
        <v>111.480003</v>
      </c>
      <c r="E393">
        <v>116.44000200000001</v>
      </c>
      <c r="F393">
        <v>56413800</v>
      </c>
      <c r="G393">
        <v>116.44000200000001</v>
      </c>
    </row>
    <row r="394" spans="1:7" x14ac:dyDescent="0.55000000000000004">
      <c r="A394" s="1">
        <v>30074</v>
      </c>
      <c r="B394">
        <v>115.959999</v>
      </c>
      <c r="C394">
        <v>119.91999800000001</v>
      </c>
      <c r="D394">
        <v>111.660004</v>
      </c>
      <c r="E394">
        <v>111.879997</v>
      </c>
      <c r="F394">
        <v>53518000</v>
      </c>
      <c r="G394">
        <v>111.879997</v>
      </c>
    </row>
    <row r="395" spans="1:7" x14ac:dyDescent="0.55000000000000004">
      <c r="A395" s="1">
        <v>30103</v>
      </c>
      <c r="B395">
        <v>111.970001</v>
      </c>
      <c r="C395">
        <v>112.480003</v>
      </c>
      <c r="D395">
        <v>107.010002</v>
      </c>
      <c r="E395">
        <v>109.610001</v>
      </c>
      <c r="F395">
        <v>53445900</v>
      </c>
      <c r="G395">
        <v>109.610001</v>
      </c>
    </row>
    <row r="396" spans="1:7" x14ac:dyDescent="0.55000000000000004">
      <c r="A396" s="1">
        <v>30133</v>
      </c>
      <c r="B396">
        <v>109.519997</v>
      </c>
      <c r="C396">
        <v>112.389999</v>
      </c>
      <c r="D396">
        <v>105.57</v>
      </c>
      <c r="E396">
        <v>107.089996</v>
      </c>
      <c r="F396">
        <v>56402800</v>
      </c>
      <c r="G396">
        <v>107.089996</v>
      </c>
    </row>
    <row r="397" spans="1:7" x14ac:dyDescent="0.55000000000000004">
      <c r="A397" s="1">
        <v>30165</v>
      </c>
      <c r="B397">
        <v>107.709999</v>
      </c>
      <c r="C397">
        <v>120.260002</v>
      </c>
      <c r="D397">
        <v>102.199997</v>
      </c>
      <c r="E397">
        <v>119.510002</v>
      </c>
      <c r="F397">
        <v>79960400</v>
      </c>
      <c r="G397">
        <v>119.510002</v>
      </c>
    </row>
    <row r="398" spans="1:7" x14ac:dyDescent="0.55000000000000004">
      <c r="A398" s="1">
        <v>30195</v>
      </c>
      <c r="B398">
        <v>119.519997</v>
      </c>
      <c r="C398">
        <v>126.43</v>
      </c>
      <c r="D398">
        <v>117.839996</v>
      </c>
      <c r="E398">
        <v>120.41999800000001</v>
      </c>
      <c r="F398">
        <v>76697600</v>
      </c>
      <c r="G398">
        <v>120.41999800000001</v>
      </c>
    </row>
    <row r="399" spans="1:7" x14ac:dyDescent="0.55000000000000004">
      <c r="A399" s="1">
        <v>30225</v>
      </c>
      <c r="B399">
        <v>120.400002</v>
      </c>
      <c r="C399">
        <v>140.39999399999999</v>
      </c>
      <c r="D399">
        <v>120.150002</v>
      </c>
      <c r="E399">
        <v>133.720001</v>
      </c>
      <c r="F399">
        <v>102066100</v>
      </c>
      <c r="G399">
        <v>133.720001</v>
      </c>
    </row>
    <row r="400" spans="1:7" x14ac:dyDescent="0.55000000000000004">
      <c r="A400" s="1">
        <v>30256</v>
      </c>
      <c r="B400">
        <v>133.720001</v>
      </c>
      <c r="C400">
        <v>144.36000100000001</v>
      </c>
      <c r="D400">
        <v>132.88999899999999</v>
      </c>
      <c r="E400">
        <v>138.529999</v>
      </c>
      <c r="F400">
        <v>92881400</v>
      </c>
      <c r="G400">
        <v>138.529999</v>
      </c>
    </row>
    <row r="401" spans="1:7" x14ac:dyDescent="0.55000000000000004">
      <c r="A401" s="1">
        <v>30286</v>
      </c>
      <c r="B401">
        <v>138.55999800000001</v>
      </c>
      <c r="C401">
        <v>143.679993</v>
      </c>
      <c r="D401">
        <v>134.78999300000001</v>
      </c>
      <c r="E401">
        <v>140.63999899999999</v>
      </c>
      <c r="F401">
        <v>78372200</v>
      </c>
      <c r="G401">
        <v>140.63999899999999</v>
      </c>
    </row>
    <row r="402" spans="1:7" x14ac:dyDescent="0.55000000000000004">
      <c r="A402" s="1">
        <v>30319</v>
      </c>
      <c r="B402">
        <v>140.64999399999999</v>
      </c>
      <c r="C402">
        <v>148.36000100000001</v>
      </c>
      <c r="D402">
        <v>138.08000200000001</v>
      </c>
      <c r="E402">
        <v>145.300003</v>
      </c>
      <c r="F402">
        <v>91654200</v>
      </c>
      <c r="G402">
        <v>145.300003</v>
      </c>
    </row>
    <row r="403" spans="1:7" x14ac:dyDescent="0.55000000000000004">
      <c r="A403" s="1">
        <v>30348</v>
      </c>
      <c r="B403">
        <v>145.28999300000001</v>
      </c>
      <c r="C403">
        <v>150.88000500000001</v>
      </c>
      <c r="D403">
        <v>141.89999399999999</v>
      </c>
      <c r="E403">
        <v>148.05999800000001</v>
      </c>
      <c r="F403">
        <v>89431500</v>
      </c>
      <c r="G403">
        <v>148.05999800000001</v>
      </c>
    </row>
    <row r="404" spans="1:7" x14ac:dyDescent="0.55000000000000004">
      <c r="A404" s="1">
        <v>30376</v>
      </c>
      <c r="B404">
        <v>148.070007</v>
      </c>
      <c r="C404">
        <v>155.020004</v>
      </c>
      <c r="D404">
        <v>148.070007</v>
      </c>
      <c r="E404">
        <v>152.96000699999999</v>
      </c>
      <c r="F404">
        <v>87064700</v>
      </c>
      <c r="G404">
        <v>152.96000699999999</v>
      </c>
    </row>
    <row r="405" spans="1:7" x14ac:dyDescent="0.55000000000000004">
      <c r="A405" s="1">
        <v>30410</v>
      </c>
      <c r="B405">
        <v>152.91999799999999</v>
      </c>
      <c r="C405">
        <v>164.429993</v>
      </c>
      <c r="D405">
        <v>150.16999799999999</v>
      </c>
      <c r="E405">
        <v>164.429993</v>
      </c>
      <c r="F405">
        <v>94631000</v>
      </c>
      <c r="G405">
        <v>164.429993</v>
      </c>
    </row>
    <row r="406" spans="1:7" x14ac:dyDescent="0.55000000000000004">
      <c r="A406" s="1">
        <v>30438</v>
      </c>
      <c r="B406">
        <v>164.41000399999999</v>
      </c>
      <c r="C406">
        <v>166.990005</v>
      </c>
      <c r="D406">
        <v>160.28999300000001</v>
      </c>
      <c r="E406">
        <v>162.38999899999999</v>
      </c>
      <c r="F406">
        <v>96525700</v>
      </c>
      <c r="G406">
        <v>162.38999899999999</v>
      </c>
    </row>
    <row r="407" spans="1:7" x14ac:dyDescent="0.55000000000000004">
      <c r="A407" s="1">
        <v>30468</v>
      </c>
      <c r="B407">
        <v>162.38000500000001</v>
      </c>
      <c r="C407">
        <v>171.60000600000001</v>
      </c>
      <c r="D407">
        <v>160.800003</v>
      </c>
      <c r="E407">
        <v>167.63999899999999</v>
      </c>
      <c r="F407">
        <v>93189500</v>
      </c>
      <c r="G407">
        <v>167.63999899999999</v>
      </c>
    </row>
    <row r="408" spans="1:7" x14ac:dyDescent="0.55000000000000004">
      <c r="A408" s="1">
        <v>30498</v>
      </c>
      <c r="B408">
        <v>168.11000100000001</v>
      </c>
      <c r="C408">
        <v>170.720001</v>
      </c>
      <c r="D408">
        <v>161.5</v>
      </c>
      <c r="E408">
        <v>162.55999800000001</v>
      </c>
      <c r="F408">
        <v>84270500</v>
      </c>
      <c r="G408">
        <v>162.55999800000001</v>
      </c>
    </row>
    <row r="409" spans="1:7" x14ac:dyDescent="0.55000000000000004">
      <c r="A409" s="1">
        <v>30529</v>
      </c>
      <c r="B409">
        <v>162.33999600000001</v>
      </c>
      <c r="C409">
        <v>165.91000399999999</v>
      </c>
      <c r="D409">
        <v>158.5</v>
      </c>
      <c r="E409">
        <v>164.39999399999999</v>
      </c>
      <c r="F409">
        <v>77705600</v>
      </c>
      <c r="G409">
        <v>164.39999399999999</v>
      </c>
    </row>
    <row r="410" spans="1:7" x14ac:dyDescent="0.55000000000000004">
      <c r="A410" s="1">
        <v>30560</v>
      </c>
      <c r="B410">
        <v>164.39999399999999</v>
      </c>
      <c r="C410">
        <v>170.41000399999999</v>
      </c>
      <c r="D410">
        <v>163.949997</v>
      </c>
      <c r="E410">
        <v>166.070007</v>
      </c>
      <c r="F410">
        <v>86222300</v>
      </c>
      <c r="G410">
        <v>166.070007</v>
      </c>
    </row>
    <row r="411" spans="1:7" x14ac:dyDescent="0.55000000000000004">
      <c r="A411" s="1">
        <v>30592</v>
      </c>
      <c r="B411">
        <v>165.990005</v>
      </c>
      <c r="C411">
        <v>172.64999399999999</v>
      </c>
      <c r="D411">
        <v>162.86000100000001</v>
      </c>
      <c r="E411">
        <v>163.550003</v>
      </c>
      <c r="F411">
        <v>89241900</v>
      </c>
      <c r="G411">
        <v>163.550003</v>
      </c>
    </row>
    <row r="412" spans="1:7" x14ac:dyDescent="0.55000000000000004">
      <c r="A412" s="1">
        <v>30621</v>
      </c>
      <c r="B412">
        <v>163.550003</v>
      </c>
      <c r="C412">
        <v>168.070007</v>
      </c>
      <c r="D412">
        <v>161.63000500000001</v>
      </c>
      <c r="E412">
        <v>166.39999399999999</v>
      </c>
      <c r="F412">
        <v>92130400</v>
      </c>
      <c r="G412">
        <v>166.39999399999999</v>
      </c>
    </row>
    <row r="413" spans="1:7" x14ac:dyDescent="0.55000000000000004">
      <c r="A413" s="1">
        <v>30651</v>
      </c>
      <c r="B413">
        <v>166.36999499999999</v>
      </c>
      <c r="C413">
        <v>166.770004</v>
      </c>
      <c r="D413">
        <v>161.58000200000001</v>
      </c>
      <c r="E413">
        <v>164.929993</v>
      </c>
      <c r="F413">
        <v>91461900</v>
      </c>
      <c r="G413">
        <v>164.929993</v>
      </c>
    </row>
    <row r="414" spans="1:7" x14ac:dyDescent="0.55000000000000004">
      <c r="A414" s="1">
        <v>30684</v>
      </c>
      <c r="B414">
        <v>164.929993</v>
      </c>
      <c r="C414">
        <v>169.53999300000001</v>
      </c>
      <c r="D414">
        <v>162.029999</v>
      </c>
      <c r="E414">
        <v>163.41000399999999</v>
      </c>
      <c r="F414">
        <v>110912800</v>
      </c>
      <c r="G414">
        <v>163.41000399999999</v>
      </c>
    </row>
    <row r="415" spans="1:7" x14ac:dyDescent="0.55000000000000004">
      <c r="A415" s="1">
        <v>30713</v>
      </c>
      <c r="B415">
        <v>163.41000399999999</v>
      </c>
      <c r="C415">
        <v>164</v>
      </c>
      <c r="D415">
        <v>152.13000500000001</v>
      </c>
      <c r="E415">
        <v>157.05999800000001</v>
      </c>
      <c r="F415">
        <v>101281000</v>
      </c>
      <c r="G415">
        <v>157.05999800000001</v>
      </c>
    </row>
    <row r="416" spans="1:7" x14ac:dyDescent="0.55000000000000004">
      <c r="A416" s="1">
        <v>30742</v>
      </c>
      <c r="B416">
        <v>157.05999800000001</v>
      </c>
      <c r="C416">
        <v>160.46000699999999</v>
      </c>
      <c r="D416">
        <v>153.770004</v>
      </c>
      <c r="E416">
        <v>159.179993</v>
      </c>
      <c r="F416">
        <v>87568600</v>
      </c>
      <c r="G416">
        <v>159.179993</v>
      </c>
    </row>
    <row r="417" spans="1:7" x14ac:dyDescent="0.55000000000000004">
      <c r="A417" s="1">
        <v>30774</v>
      </c>
      <c r="B417">
        <v>159.179993</v>
      </c>
      <c r="C417">
        <v>160.69000199999999</v>
      </c>
      <c r="D417">
        <v>154.11999499999999</v>
      </c>
      <c r="E417">
        <v>160.050003</v>
      </c>
      <c r="F417">
        <v>89513500</v>
      </c>
      <c r="G417">
        <v>160.050003</v>
      </c>
    </row>
    <row r="418" spans="1:7" x14ac:dyDescent="0.55000000000000004">
      <c r="A418" s="1">
        <v>30803</v>
      </c>
      <c r="B418">
        <v>160.050003</v>
      </c>
      <c r="C418">
        <v>162.11000100000001</v>
      </c>
      <c r="D418">
        <v>148.679993</v>
      </c>
      <c r="E418">
        <v>150.550003</v>
      </c>
      <c r="F418">
        <v>91883600</v>
      </c>
      <c r="G418">
        <v>150.550003</v>
      </c>
    </row>
    <row r="419" spans="1:7" x14ac:dyDescent="0.55000000000000004">
      <c r="A419" s="1">
        <v>30834</v>
      </c>
      <c r="B419">
        <v>150.550003</v>
      </c>
      <c r="C419">
        <v>155.63999899999999</v>
      </c>
      <c r="D419">
        <v>148.529999</v>
      </c>
      <c r="E419">
        <v>153.179993</v>
      </c>
      <c r="F419">
        <v>90649500</v>
      </c>
      <c r="G419">
        <v>153.179993</v>
      </c>
    </row>
    <row r="420" spans="1:7" x14ac:dyDescent="0.55000000000000004">
      <c r="A420" s="1">
        <v>30865</v>
      </c>
      <c r="B420">
        <v>153.16000399999999</v>
      </c>
      <c r="C420">
        <v>153.86999499999999</v>
      </c>
      <c r="D420">
        <v>147.259995</v>
      </c>
      <c r="E420">
        <v>150.66000399999999</v>
      </c>
      <c r="F420">
        <v>83290900</v>
      </c>
      <c r="G420">
        <v>150.66000399999999</v>
      </c>
    </row>
    <row r="421" spans="1:7" x14ac:dyDescent="0.55000000000000004">
      <c r="A421" s="1">
        <v>30895</v>
      </c>
      <c r="B421">
        <v>150.66000399999999</v>
      </c>
      <c r="C421">
        <v>168.800003</v>
      </c>
      <c r="D421">
        <v>150.66000399999999</v>
      </c>
      <c r="E421">
        <v>166.679993</v>
      </c>
      <c r="F421">
        <v>112364300</v>
      </c>
      <c r="G421">
        <v>166.679993</v>
      </c>
    </row>
    <row r="422" spans="1:7" x14ac:dyDescent="0.55000000000000004">
      <c r="A422" s="1">
        <v>30929</v>
      </c>
      <c r="B422">
        <v>166.679993</v>
      </c>
      <c r="C422">
        <v>169.64999399999999</v>
      </c>
      <c r="D422">
        <v>163.05999800000001</v>
      </c>
      <c r="E422">
        <v>166.10000600000001</v>
      </c>
      <c r="F422">
        <v>97242600</v>
      </c>
      <c r="G422">
        <v>166.10000600000001</v>
      </c>
    </row>
    <row r="423" spans="1:7" x14ac:dyDescent="0.55000000000000004">
      <c r="A423" s="1">
        <v>30956</v>
      </c>
      <c r="B423">
        <v>166.10000600000001</v>
      </c>
      <c r="C423">
        <v>169.61999499999999</v>
      </c>
      <c r="D423">
        <v>160.020004</v>
      </c>
      <c r="E423">
        <v>166.08999600000001</v>
      </c>
      <c r="F423">
        <v>95744300</v>
      </c>
      <c r="G423">
        <v>166.08999600000001</v>
      </c>
    </row>
    <row r="424" spans="1:7" x14ac:dyDescent="0.55000000000000004">
      <c r="A424" s="1">
        <v>30987</v>
      </c>
      <c r="B424">
        <v>166.08999600000001</v>
      </c>
      <c r="C424">
        <v>170.41000399999999</v>
      </c>
      <c r="D424">
        <v>162.990005</v>
      </c>
      <c r="E424">
        <v>163.58000200000001</v>
      </c>
      <c r="F424">
        <v>87374200</v>
      </c>
      <c r="G424">
        <v>163.58000200000001</v>
      </c>
    </row>
    <row r="425" spans="1:7" x14ac:dyDescent="0.55000000000000004">
      <c r="A425" s="1">
        <v>31019</v>
      </c>
      <c r="B425">
        <v>163.58000200000001</v>
      </c>
      <c r="C425">
        <v>169.029999</v>
      </c>
      <c r="D425">
        <v>161.53999300000001</v>
      </c>
      <c r="E425">
        <v>167.240005</v>
      </c>
      <c r="F425">
        <v>93063000</v>
      </c>
      <c r="G425">
        <v>167.240005</v>
      </c>
    </row>
    <row r="426" spans="1:7" x14ac:dyDescent="0.55000000000000004">
      <c r="A426" s="1">
        <v>31049</v>
      </c>
      <c r="B426">
        <v>167.199997</v>
      </c>
      <c r="C426">
        <v>180.270004</v>
      </c>
      <c r="D426">
        <v>163.36000100000001</v>
      </c>
      <c r="E426">
        <v>179.63000500000001</v>
      </c>
      <c r="F426">
        <v>127555000</v>
      </c>
      <c r="G426">
        <v>179.63000500000001</v>
      </c>
    </row>
    <row r="427" spans="1:7" x14ac:dyDescent="0.55000000000000004">
      <c r="A427" s="1">
        <v>31079</v>
      </c>
      <c r="B427">
        <v>179.63000500000001</v>
      </c>
      <c r="C427">
        <v>183.949997</v>
      </c>
      <c r="D427">
        <v>177.75</v>
      </c>
      <c r="E427">
        <v>181.179993</v>
      </c>
      <c r="F427">
        <v>120806300</v>
      </c>
      <c r="G427">
        <v>181.179993</v>
      </c>
    </row>
    <row r="428" spans="1:7" x14ac:dyDescent="0.55000000000000004">
      <c r="A428" s="1">
        <v>31107</v>
      </c>
      <c r="B428">
        <v>181.179993</v>
      </c>
      <c r="C428">
        <v>183.88999899999999</v>
      </c>
      <c r="D428">
        <v>176.529999</v>
      </c>
      <c r="E428">
        <v>180.66000399999999</v>
      </c>
      <c r="F428">
        <v>107356600</v>
      </c>
      <c r="G428">
        <v>180.66000399999999</v>
      </c>
    </row>
    <row r="429" spans="1:7" x14ac:dyDescent="0.55000000000000004">
      <c r="A429" s="1">
        <v>31138</v>
      </c>
      <c r="B429">
        <v>180.66000399999999</v>
      </c>
      <c r="C429">
        <v>183.61000100000001</v>
      </c>
      <c r="D429">
        <v>177.86000100000001</v>
      </c>
      <c r="E429">
        <v>179.83000200000001</v>
      </c>
      <c r="F429">
        <v>99699000</v>
      </c>
      <c r="G429">
        <v>179.83000200000001</v>
      </c>
    </row>
    <row r="430" spans="1:7" x14ac:dyDescent="0.55000000000000004">
      <c r="A430" s="1">
        <v>31168</v>
      </c>
      <c r="B430">
        <v>179.83000200000001</v>
      </c>
      <c r="C430">
        <v>189.979996</v>
      </c>
      <c r="D430">
        <v>178.35000600000001</v>
      </c>
      <c r="E430">
        <v>189.550003</v>
      </c>
      <c r="F430">
        <v>112929000</v>
      </c>
      <c r="G430">
        <v>189.550003</v>
      </c>
    </row>
    <row r="431" spans="1:7" x14ac:dyDescent="0.55000000000000004">
      <c r="A431" s="1">
        <v>31201</v>
      </c>
      <c r="B431">
        <v>189.550003</v>
      </c>
      <c r="C431">
        <v>191.85000600000001</v>
      </c>
      <c r="D431">
        <v>185.029999</v>
      </c>
      <c r="E431">
        <v>191.85000600000001</v>
      </c>
      <c r="F431">
        <v>111110000</v>
      </c>
      <c r="G431">
        <v>191.85000600000001</v>
      </c>
    </row>
    <row r="432" spans="1:7" x14ac:dyDescent="0.55000000000000004">
      <c r="A432" s="1">
        <v>31229</v>
      </c>
      <c r="B432">
        <v>191.85000600000001</v>
      </c>
      <c r="C432">
        <v>196.070007</v>
      </c>
      <c r="D432">
        <v>189.300003</v>
      </c>
      <c r="E432">
        <v>190.91999799999999</v>
      </c>
      <c r="F432">
        <v>117603100</v>
      </c>
      <c r="G432">
        <v>190.91999799999999</v>
      </c>
    </row>
    <row r="433" spans="1:7" x14ac:dyDescent="0.55000000000000004">
      <c r="A433" s="1">
        <v>31260</v>
      </c>
      <c r="B433">
        <v>190.91999799999999</v>
      </c>
      <c r="C433">
        <v>192.16999799999999</v>
      </c>
      <c r="D433">
        <v>186.10000600000001</v>
      </c>
      <c r="E433">
        <v>188.63000500000001</v>
      </c>
      <c r="F433">
        <v>91128100</v>
      </c>
      <c r="G433">
        <v>188.63000500000001</v>
      </c>
    </row>
    <row r="434" spans="1:7" x14ac:dyDescent="0.55000000000000004">
      <c r="A434" s="1">
        <v>31293</v>
      </c>
      <c r="B434">
        <v>188.63000500000001</v>
      </c>
      <c r="C434">
        <v>188.800003</v>
      </c>
      <c r="D434">
        <v>179.449997</v>
      </c>
      <c r="E434">
        <v>182.08000200000001</v>
      </c>
      <c r="F434">
        <v>103355700</v>
      </c>
      <c r="G434">
        <v>182.08000200000001</v>
      </c>
    </row>
    <row r="435" spans="1:7" x14ac:dyDescent="0.55000000000000004">
      <c r="A435" s="1">
        <v>31321</v>
      </c>
      <c r="B435">
        <v>182.05999800000001</v>
      </c>
      <c r="C435">
        <v>190.14999399999999</v>
      </c>
      <c r="D435">
        <v>181.16000399999999</v>
      </c>
      <c r="E435">
        <v>189.820007</v>
      </c>
      <c r="F435">
        <v>115858200</v>
      </c>
      <c r="G435">
        <v>189.820007</v>
      </c>
    </row>
    <row r="436" spans="1:7" x14ac:dyDescent="0.55000000000000004">
      <c r="A436" s="1">
        <v>31352</v>
      </c>
      <c r="B436">
        <v>189.820007</v>
      </c>
      <c r="C436">
        <v>203.39999399999999</v>
      </c>
      <c r="D436">
        <v>189.36999499999999</v>
      </c>
      <c r="E436">
        <v>202.16999799999999</v>
      </c>
      <c r="F436">
        <v>126471500</v>
      </c>
      <c r="G436">
        <v>202.16999799999999</v>
      </c>
    </row>
    <row r="437" spans="1:7" x14ac:dyDescent="0.55000000000000004">
      <c r="A437" s="1">
        <v>31383</v>
      </c>
      <c r="B437">
        <v>202.16999799999999</v>
      </c>
      <c r="C437">
        <v>213.08000200000001</v>
      </c>
      <c r="D437">
        <v>200.10000600000001</v>
      </c>
      <c r="E437">
        <v>211.279999</v>
      </c>
      <c r="F437">
        <v>138908500</v>
      </c>
      <c r="G437">
        <v>211.279999</v>
      </c>
    </row>
    <row r="438" spans="1:7" x14ac:dyDescent="0.55000000000000004">
      <c r="A438" s="1">
        <v>31414</v>
      </c>
      <c r="B438">
        <v>211.279999</v>
      </c>
      <c r="C438">
        <v>214.570007</v>
      </c>
      <c r="D438">
        <v>202.60000600000001</v>
      </c>
      <c r="E438">
        <v>211.779999</v>
      </c>
      <c r="F438">
        <v>137386800</v>
      </c>
      <c r="G438">
        <v>211.779999</v>
      </c>
    </row>
    <row r="439" spans="1:7" x14ac:dyDescent="0.55000000000000004">
      <c r="A439" s="1">
        <v>31446</v>
      </c>
      <c r="B439">
        <v>211.779999</v>
      </c>
      <c r="C439">
        <v>227.91999799999999</v>
      </c>
      <c r="D439">
        <v>210.820007</v>
      </c>
      <c r="E439">
        <v>226.91999799999999</v>
      </c>
      <c r="F439">
        <v>162673600</v>
      </c>
      <c r="G439">
        <v>226.91999799999999</v>
      </c>
    </row>
    <row r="440" spans="1:7" x14ac:dyDescent="0.55000000000000004">
      <c r="A440" s="1">
        <v>31474</v>
      </c>
      <c r="B440">
        <v>226.91999799999999</v>
      </c>
      <c r="C440">
        <v>240.11000100000001</v>
      </c>
      <c r="D440">
        <v>222.179993</v>
      </c>
      <c r="E440">
        <v>238.89999399999999</v>
      </c>
      <c r="F440">
        <v>167450000</v>
      </c>
      <c r="G440">
        <v>238.89999399999999</v>
      </c>
    </row>
    <row r="441" spans="1:7" x14ac:dyDescent="0.55000000000000004">
      <c r="A441" s="1">
        <v>31503</v>
      </c>
      <c r="B441">
        <v>238.89999399999999</v>
      </c>
      <c r="C441">
        <v>245.470001</v>
      </c>
      <c r="D441">
        <v>226.300003</v>
      </c>
      <c r="E441">
        <v>235.520004</v>
      </c>
      <c r="F441">
        <v>153995400</v>
      </c>
      <c r="G441">
        <v>235.520004</v>
      </c>
    </row>
    <row r="442" spans="1:7" x14ac:dyDescent="0.55000000000000004">
      <c r="A442" s="1">
        <v>31533</v>
      </c>
      <c r="B442">
        <v>235.520004</v>
      </c>
      <c r="C442">
        <v>249.19000199999999</v>
      </c>
      <c r="D442">
        <v>232.259995</v>
      </c>
      <c r="E442">
        <v>247.35000600000001</v>
      </c>
      <c r="F442">
        <v>134830400</v>
      </c>
      <c r="G442">
        <v>247.35000600000001</v>
      </c>
    </row>
    <row r="443" spans="1:7" x14ac:dyDescent="0.55000000000000004">
      <c r="A443" s="1">
        <v>31565</v>
      </c>
      <c r="B443">
        <v>246.03999300000001</v>
      </c>
      <c r="C443">
        <v>251.80999800000001</v>
      </c>
      <c r="D443">
        <v>238.229996</v>
      </c>
      <c r="E443">
        <v>250.83999600000001</v>
      </c>
      <c r="F443">
        <v>132604700</v>
      </c>
      <c r="G443">
        <v>250.83999600000001</v>
      </c>
    </row>
    <row r="444" spans="1:7" x14ac:dyDescent="0.55000000000000004">
      <c r="A444" s="1">
        <v>31594</v>
      </c>
      <c r="B444">
        <v>250.66999799999999</v>
      </c>
      <c r="C444">
        <v>253.199997</v>
      </c>
      <c r="D444">
        <v>233.070007</v>
      </c>
      <c r="E444">
        <v>236.11999499999999</v>
      </c>
      <c r="F444">
        <v>142845400</v>
      </c>
      <c r="G444">
        <v>236.11999499999999</v>
      </c>
    </row>
    <row r="445" spans="1:7" x14ac:dyDescent="0.55000000000000004">
      <c r="A445" s="1">
        <v>31625</v>
      </c>
      <c r="B445">
        <v>236.11999499999999</v>
      </c>
      <c r="C445">
        <v>254.240005</v>
      </c>
      <c r="D445">
        <v>231.91999799999999</v>
      </c>
      <c r="E445">
        <v>252.929993</v>
      </c>
      <c r="F445">
        <v>134628500</v>
      </c>
      <c r="G445">
        <v>252.929993</v>
      </c>
    </row>
    <row r="446" spans="1:7" x14ac:dyDescent="0.55000000000000004">
      <c r="A446" s="1">
        <v>31657</v>
      </c>
      <c r="B446">
        <v>252.929993</v>
      </c>
      <c r="C446">
        <v>254.13000500000001</v>
      </c>
      <c r="D446">
        <v>228.08000200000001</v>
      </c>
      <c r="E446">
        <v>231.320007</v>
      </c>
      <c r="F446">
        <v>156723800</v>
      </c>
      <c r="G446">
        <v>231.320007</v>
      </c>
    </row>
    <row r="447" spans="1:7" x14ac:dyDescent="0.55000000000000004">
      <c r="A447" s="1">
        <v>31686</v>
      </c>
      <c r="B447">
        <v>231.320007</v>
      </c>
      <c r="C447">
        <v>244.509995</v>
      </c>
      <c r="D447">
        <v>231.320007</v>
      </c>
      <c r="E447">
        <v>243.979996</v>
      </c>
      <c r="F447">
        <v>137562600</v>
      </c>
      <c r="G447">
        <v>243.979996</v>
      </c>
    </row>
    <row r="448" spans="1:7" x14ac:dyDescent="0.55000000000000004">
      <c r="A448" s="1">
        <v>31719</v>
      </c>
      <c r="B448">
        <v>243.970001</v>
      </c>
      <c r="C448">
        <v>249.220001</v>
      </c>
      <c r="D448">
        <v>235.509995</v>
      </c>
      <c r="E448">
        <v>249.220001</v>
      </c>
      <c r="F448">
        <v>159703100</v>
      </c>
      <c r="G448">
        <v>249.220001</v>
      </c>
    </row>
    <row r="449" spans="1:7" x14ac:dyDescent="0.55000000000000004">
      <c r="A449" s="1">
        <v>31747</v>
      </c>
      <c r="B449">
        <v>249.220001</v>
      </c>
      <c r="C449">
        <v>254.86999499999999</v>
      </c>
      <c r="D449">
        <v>241.279999</v>
      </c>
      <c r="E449">
        <v>242.16999799999999</v>
      </c>
      <c r="F449">
        <v>154548600</v>
      </c>
      <c r="G449">
        <v>242.16999799999999</v>
      </c>
    </row>
    <row r="450" spans="1:7" x14ac:dyDescent="0.55000000000000004">
      <c r="A450" s="1">
        <v>31779</v>
      </c>
      <c r="B450">
        <v>242.16999799999999</v>
      </c>
      <c r="C450">
        <v>280.959991</v>
      </c>
      <c r="D450">
        <v>242.16999799999999</v>
      </c>
      <c r="E450">
        <v>274.07998700000002</v>
      </c>
      <c r="F450">
        <v>200203800</v>
      </c>
      <c r="G450">
        <v>274.07998700000002</v>
      </c>
    </row>
    <row r="451" spans="1:7" x14ac:dyDescent="0.55000000000000004">
      <c r="A451" s="1">
        <v>31810</v>
      </c>
      <c r="B451">
        <v>274.07998700000002</v>
      </c>
      <c r="C451">
        <v>287.54998799999998</v>
      </c>
      <c r="D451">
        <v>273.16000400000001</v>
      </c>
      <c r="E451">
        <v>284.20001200000002</v>
      </c>
      <c r="F451">
        <v>190952600</v>
      </c>
      <c r="G451">
        <v>284.20001200000002</v>
      </c>
    </row>
    <row r="452" spans="1:7" x14ac:dyDescent="0.55000000000000004">
      <c r="A452" s="1">
        <v>31838</v>
      </c>
      <c r="B452">
        <v>284.17001299999998</v>
      </c>
      <c r="C452">
        <v>302.72000100000002</v>
      </c>
      <c r="D452">
        <v>282.29998799999998</v>
      </c>
      <c r="E452">
        <v>291.70001200000002</v>
      </c>
      <c r="F452">
        <v>188040900</v>
      </c>
      <c r="G452">
        <v>291.70001200000002</v>
      </c>
    </row>
    <row r="453" spans="1:7" x14ac:dyDescent="0.55000000000000004">
      <c r="A453" s="1">
        <v>31868</v>
      </c>
      <c r="B453">
        <v>291.58999599999999</v>
      </c>
      <c r="C453">
        <v>303.64999399999999</v>
      </c>
      <c r="D453">
        <v>275.67001299999998</v>
      </c>
      <c r="E453">
        <v>288.35998499999999</v>
      </c>
      <c r="F453">
        <v>195942800</v>
      </c>
      <c r="G453">
        <v>288.35998499999999</v>
      </c>
    </row>
    <row r="454" spans="1:7" x14ac:dyDescent="0.55000000000000004">
      <c r="A454" s="1">
        <v>31898</v>
      </c>
      <c r="B454">
        <v>286.98998999999998</v>
      </c>
      <c r="C454">
        <v>298.69000199999999</v>
      </c>
      <c r="D454">
        <v>277.01001000000002</v>
      </c>
      <c r="E454">
        <v>290.10000600000001</v>
      </c>
      <c r="F454">
        <v>178560000</v>
      </c>
      <c r="G454">
        <v>290.10000600000001</v>
      </c>
    </row>
    <row r="455" spans="1:7" x14ac:dyDescent="0.55000000000000004">
      <c r="A455" s="1">
        <v>31929</v>
      </c>
      <c r="B455">
        <v>290.11999500000002</v>
      </c>
      <c r="C455">
        <v>310.26998900000001</v>
      </c>
      <c r="D455">
        <v>286.92999300000002</v>
      </c>
      <c r="E455">
        <v>304</v>
      </c>
      <c r="F455">
        <v>170931800</v>
      </c>
      <c r="G455">
        <v>304</v>
      </c>
    </row>
    <row r="456" spans="1:7" x14ac:dyDescent="0.55000000000000004">
      <c r="A456" s="1">
        <v>31959</v>
      </c>
      <c r="B456">
        <v>303.98998999999998</v>
      </c>
      <c r="C456">
        <v>318.85000600000001</v>
      </c>
      <c r="D456">
        <v>302.52999899999998</v>
      </c>
      <c r="E456">
        <v>318.66000400000001</v>
      </c>
      <c r="F456">
        <v>188559000</v>
      </c>
      <c r="G456">
        <v>318.66000400000001</v>
      </c>
    </row>
    <row r="457" spans="1:7" x14ac:dyDescent="0.55000000000000004">
      <c r="A457" s="1">
        <v>31992</v>
      </c>
      <c r="B457">
        <v>318.61999500000002</v>
      </c>
      <c r="C457">
        <v>337.89001500000001</v>
      </c>
      <c r="D457">
        <v>314.51001000000002</v>
      </c>
      <c r="E457">
        <v>329.79998799999998</v>
      </c>
      <c r="F457">
        <v>201342800</v>
      </c>
      <c r="G457">
        <v>329.79998799999998</v>
      </c>
    </row>
    <row r="458" spans="1:7" x14ac:dyDescent="0.55000000000000004">
      <c r="A458" s="1">
        <v>32021</v>
      </c>
      <c r="B458">
        <v>329.80999800000001</v>
      </c>
      <c r="C458">
        <v>332.17999300000002</v>
      </c>
      <c r="D458">
        <v>308.55999800000001</v>
      </c>
      <c r="E458">
        <v>321.82998700000002</v>
      </c>
      <c r="F458">
        <v>186014200</v>
      </c>
      <c r="G458">
        <v>321.82998700000002</v>
      </c>
    </row>
    <row r="459" spans="1:7" x14ac:dyDescent="0.55000000000000004">
      <c r="A459" s="1">
        <v>32051</v>
      </c>
      <c r="B459">
        <v>321.82998700000002</v>
      </c>
      <c r="C459">
        <v>328.94000199999999</v>
      </c>
      <c r="D459">
        <v>216.46000699999999</v>
      </c>
      <c r="E459">
        <v>251.78999300000001</v>
      </c>
      <c r="F459">
        <v>290813600</v>
      </c>
      <c r="G459">
        <v>251.78999300000001</v>
      </c>
    </row>
    <row r="460" spans="1:7" x14ac:dyDescent="0.55000000000000004">
      <c r="A460" s="1">
        <v>32083</v>
      </c>
      <c r="B460">
        <v>251.729996</v>
      </c>
      <c r="C460">
        <v>257.209991</v>
      </c>
      <c r="D460">
        <v>225.75</v>
      </c>
      <c r="E460">
        <v>230.300003</v>
      </c>
      <c r="F460">
        <v>192922000</v>
      </c>
      <c r="G460">
        <v>230.300003</v>
      </c>
    </row>
    <row r="461" spans="1:7" x14ac:dyDescent="0.55000000000000004">
      <c r="A461" s="1">
        <v>32112</v>
      </c>
      <c r="B461">
        <v>230.320007</v>
      </c>
      <c r="C461">
        <v>253.35000600000001</v>
      </c>
      <c r="D461">
        <v>221.240005</v>
      </c>
      <c r="E461">
        <v>247.08000200000001</v>
      </c>
      <c r="F461">
        <v>186222200</v>
      </c>
      <c r="G461">
        <v>247.08000200000001</v>
      </c>
    </row>
    <row r="462" spans="1:7" x14ac:dyDescent="0.55000000000000004">
      <c r="A462" s="1">
        <v>32146</v>
      </c>
      <c r="B462">
        <v>247.10000600000001</v>
      </c>
      <c r="C462">
        <v>261.77999899999998</v>
      </c>
      <c r="D462">
        <v>240.16999799999999</v>
      </c>
      <c r="E462">
        <v>257.07000699999998</v>
      </c>
      <c r="F462">
        <v>185329000</v>
      </c>
      <c r="G462">
        <v>257.07000699999998</v>
      </c>
    </row>
    <row r="463" spans="1:7" x14ac:dyDescent="0.55000000000000004">
      <c r="A463" s="1">
        <v>32174</v>
      </c>
      <c r="B463">
        <v>257.04998799999998</v>
      </c>
      <c r="C463">
        <v>267.82000699999998</v>
      </c>
      <c r="D463">
        <v>247.820007</v>
      </c>
      <c r="E463">
        <v>267.82000699999998</v>
      </c>
      <c r="F463">
        <v>196464500</v>
      </c>
      <c r="G463">
        <v>267.82000699999998</v>
      </c>
    </row>
    <row r="464" spans="1:7" x14ac:dyDescent="0.55000000000000004">
      <c r="A464" s="1">
        <v>32203</v>
      </c>
      <c r="B464">
        <v>267.82000699999998</v>
      </c>
      <c r="C464">
        <v>272.64001500000001</v>
      </c>
      <c r="D464">
        <v>256.07000699999998</v>
      </c>
      <c r="E464">
        <v>258.89001500000001</v>
      </c>
      <c r="F464">
        <v>182297300</v>
      </c>
      <c r="G464">
        <v>258.89001500000001</v>
      </c>
    </row>
    <row r="465" spans="1:7" x14ac:dyDescent="0.55000000000000004">
      <c r="A465" s="1">
        <v>32237</v>
      </c>
      <c r="B465">
        <v>258.89001500000001</v>
      </c>
      <c r="C465">
        <v>272.04998799999998</v>
      </c>
      <c r="D465">
        <v>254.71000699999999</v>
      </c>
      <c r="E465">
        <v>261.32998700000002</v>
      </c>
      <c r="F465">
        <v>169819000</v>
      </c>
      <c r="G465">
        <v>261.32998700000002</v>
      </c>
    </row>
    <row r="466" spans="1:7" x14ac:dyDescent="0.55000000000000004">
      <c r="A466" s="1">
        <v>32265</v>
      </c>
      <c r="B466">
        <v>261.35998499999999</v>
      </c>
      <c r="C466">
        <v>263.70001200000002</v>
      </c>
      <c r="D466">
        <v>248.85000600000001</v>
      </c>
      <c r="E466">
        <v>262.16000400000001</v>
      </c>
      <c r="F466">
        <v>165665700</v>
      </c>
      <c r="G466">
        <v>262.16000400000001</v>
      </c>
    </row>
    <row r="467" spans="1:7" x14ac:dyDescent="0.55000000000000004">
      <c r="A467" s="1">
        <v>32295</v>
      </c>
      <c r="B467">
        <v>262.16000400000001</v>
      </c>
      <c r="C467">
        <v>276.88000499999998</v>
      </c>
      <c r="D467">
        <v>262.10000600000001</v>
      </c>
      <c r="E467">
        <v>273.5</v>
      </c>
      <c r="F467">
        <v>206096300</v>
      </c>
      <c r="G467">
        <v>273.5</v>
      </c>
    </row>
    <row r="468" spans="1:7" x14ac:dyDescent="0.55000000000000004">
      <c r="A468" s="1">
        <v>32325</v>
      </c>
      <c r="B468">
        <v>273.5</v>
      </c>
      <c r="C468">
        <v>276.35998499999999</v>
      </c>
      <c r="D468">
        <v>262.48001099999999</v>
      </c>
      <c r="E468">
        <v>272.01998900000001</v>
      </c>
      <c r="F468">
        <v>176540500</v>
      </c>
      <c r="G468">
        <v>272.01998900000001</v>
      </c>
    </row>
    <row r="469" spans="1:7" x14ac:dyDescent="0.55000000000000004">
      <c r="A469" s="1">
        <v>32356</v>
      </c>
      <c r="B469">
        <v>272.02999899999998</v>
      </c>
      <c r="C469">
        <v>274.20001200000002</v>
      </c>
      <c r="D469">
        <v>256.52999899999998</v>
      </c>
      <c r="E469">
        <v>261.51998900000001</v>
      </c>
      <c r="F469">
        <v>150345600</v>
      </c>
      <c r="G469">
        <v>261.51998900000001</v>
      </c>
    </row>
    <row r="470" spans="1:7" x14ac:dyDescent="0.55000000000000004">
      <c r="A470" s="1">
        <v>32387</v>
      </c>
      <c r="B470">
        <v>261.51998900000001</v>
      </c>
      <c r="C470">
        <v>274.86999500000002</v>
      </c>
      <c r="D470">
        <v>256.98001099999999</v>
      </c>
      <c r="E470">
        <v>271.91000400000001</v>
      </c>
      <c r="F470">
        <v>154057100</v>
      </c>
      <c r="G470">
        <v>271.91000400000001</v>
      </c>
    </row>
    <row r="471" spans="1:7" x14ac:dyDescent="0.55000000000000004">
      <c r="A471" s="1">
        <v>32419</v>
      </c>
      <c r="B471">
        <v>271.89001500000001</v>
      </c>
      <c r="C471">
        <v>283.95001200000002</v>
      </c>
      <c r="D471">
        <v>268.83999599999999</v>
      </c>
      <c r="E471">
        <v>278.97000100000002</v>
      </c>
      <c r="F471">
        <v>169458000</v>
      </c>
      <c r="G471">
        <v>278.97000100000002</v>
      </c>
    </row>
    <row r="472" spans="1:7" x14ac:dyDescent="0.55000000000000004">
      <c r="A472" s="1">
        <v>32448</v>
      </c>
      <c r="B472">
        <v>278.97000100000002</v>
      </c>
      <c r="C472">
        <v>280.36999500000002</v>
      </c>
      <c r="D472">
        <v>262.85000600000001</v>
      </c>
      <c r="E472">
        <v>273.70001200000002</v>
      </c>
      <c r="F472">
        <v>141934700</v>
      </c>
      <c r="G472">
        <v>273.70001200000002</v>
      </c>
    </row>
    <row r="473" spans="1:7" x14ac:dyDescent="0.55000000000000004">
      <c r="A473" s="1">
        <v>32478</v>
      </c>
      <c r="B473">
        <v>273.67999300000002</v>
      </c>
      <c r="C473">
        <v>280.45001200000002</v>
      </c>
      <c r="D473">
        <v>270.47000100000002</v>
      </c>
      <c r="E473">
        <v>277.72000100000002</v>
      </c>
      <c r="F473">
        <v>141529000</v>
      </c>
      <c r="G473">
        <v>277.72000100000002</v>
      </c>
    </row>
    <row r="474" spans="1:7" x14ac:dyDescent="0.55000000000000004">
      <c r="A474" s="1">
        <v>32511</v>
      </c>
      <c r="B474">
        <v>277.72000100000002</v>
      </c>
      <c r="C474">
        <v>297.51001000000002</v>
      </c>
      <c r="D474">
        <v>273.80999800000001</v>
      </c>
      <c r="E474">
        <v>297.47000100000002</v>
      </c>
      <c r="F474">
        <v>177441400</v>
      </c>
      <c r="G474">
        <v>297.47000100000002</v>
      </c>
    </row>
    <row r="475" spans="1:7" x14ac:dyDescent="0.55000000000000004">
      <c r="A475" s="1">
        <v>32540</v>
      </c>
      <c r="B475">
        <v>297.47000100000002</v>
      </c>
      <c r="C475">
        <v>300.57000699999998</v>
      </c>
      <c r="D475">
        <v>286.26001000000002</v>
      </c>
      <c r="E475">
        <v>288.85998499999999</v>
      </c>
      <c r="F475">
        <v>177037300</v>
      </c>
      <c r="G475">
        <v>288.85998499999999</v>
      </c>
    </row>
    <row r="476" spans="1:7" x14ac:dyDescent="0.55000000000000004">
      <c r="A476" s="1">
        <v>32568</v>
      </c>
      <c r="B476">
        <v>288.85998499999999</v>
      </c>
      <c r="C476">
        <v>299.98998999999998</v>
      </c>
      <c r="D476">
        <v>286.459991</v>
      </c>
      <c r="E476">
        <v>294.86999500000002</v>
      </c>
      <c r="F476">
        <v>167067700</v>
      </c>
      <c r="G476">
        <v>294.86999500000002</v>
      </c>
    </row>
    <row r="477" spans="1:7" x14ac:dyDescent="0.55000000000000004">
      <c r="A477" s="1">
        <v>32601</v>
      </c>
      <c r="B477">
        <v>294.86999500000002</v>
      </c>
      <c r="C477">
        <v>310.45001200000002</v>
      </c>
      <c r="D477">
        <v>294.35000600000001</v>
      </c>
      <c r="E477">
        <v>309.64001500000001</v>
      </c>
      <c r="F477">
        <v>169782000</v>
      </c>
      <c r="G477">
        <v>309.64001500000001</v>
      </c>
    </row>
    <row r="478" spans="1:7" x14ac:dyDescent="0.55000000000000004">
      <c r="A478" s="1">
        <v>32629</v>
      </c>
      <c r="B478">
        <v>309.64001500000001</v>
      </c>
      <c r="C478">
        <v>323.05999800000001</v>
      </c>
      <c r="D478">
        <v>304.05999800000001</v>
      </c>
      <c r="E478">
        <v>320.51998900000001</v>
      </c>
      <c r="F478">
        <v>177720400</v>
      </c>
      <c r="G478">
        <v>320.51998900000001</v>
      </c>
    </row>
    <row r="479" spans="1:7" x14ac:dyDescent="0.55000000000000004">
      <c r="A479" s="1">
        <v>32660</v>
      </c>
      <c r="B479">
        <v>320.51001000000002</v>
      </c>
      <c r="C479">
        <v>329.19000199999999</v>
      </c>
      <c r="D479">
        <v>314.38000499999998</v>
      </c>
      <c r="E479">
        <v>317.98001099999999</v>
      </c>
      <c r="F479">
        <v>188049000</v>
      </c>
      <c r="G479">
        <v>317.98001099999999</v>
      </c>
    </row>
    <row r="480" spans="1:7" x14ac:dyDescent="0.55000000000000004">
      <c r="A480" s="1">
        <v>32692</v>
      </c>
      <c r="B480">
        <v>317.98001099999999</v>
      </c>
      <c r="C480">
        <v>346.07998700000002</v>
      </c>
      <c r="D480">
        <v>317.26001000000002</v>
      </c>
      <c r="E480">
        <v>346.07998700000002</v>
      </c>
      <c r="F480">
        <v>170784000</v>
      </c>
      <c r="G480">
        <v>346.07998700000002</v>
      </c>
    </row>
    <row r="481" spans="1:7" x14ac:dyDescent="0.55000000000000004">
      <c r="A481" s="1">
        <v>32721</v>
      </c>
      <c r="B481">
        <v>346.07998700000002</v>
      </c>
      <c r="C481">
        <v>352.73001099999999</v>
      </c>
      <c r="D481">
        <v>339</v>
      </c>
      <c r="E481">
        <v>351.45001200000002</v>
      </c>
      <c r="F481">
        <v>177996500</v>
      </c>
      <c r="G481">
        <v>351.45001200000002</v>
      </c>
    </row>
    <row r="482" spans="1:7" x14ac:dyDescent="0.55000000000000004">
      <c r="A482" s="1">
        <v>32752</v>
      </c>
      <c r="B482">
        <v>351.45001200000002</v>
      </c>
      <c r="C482">
        <v>354.13000499999998</v>
      </c>
      <c r="D482">
        <v>341.36999500000002</v>
      </c>
      <c r="E482">
        <v>349.14999399999999</v>
      </c>
      <c r="F482">
        <v>159516000</v>
      </c>
      <c r="G482">
        <v>349.14999399999999</v>
      </c>
    </row>
    <row r="483" spans="1:7" x14ac:dyDescent="0.55000000000000004">
      <c r="A483" s="1">
        <v>32783</v>
      </c>
      <c r="B483">
        <v>349.14999399999999</v>
      </c>
      <c r="C483">
        <v>360.44000199999999</v>
      </c>
      <c r="D483">
        <v>327.11999500000002</v>
      </c>
      <c r="E483">
        <v>340.35998499999999</v>
      </c>
      <c r="F483">
        <v>190398600</v>
      </c>
      <c r="G483">
        <v>340.35998499999999</v>
      </c>
    </row>
    <row r="484" spans="1:7" x14ac:dyDescent="0.55000000000000004">
      <c r="A484" s="1">
        <v>32813</v>
      </c>
      <c r="B484">
        <v>340.35998499999999</v>
      </c>
      <c r="C484">
        <v>346.5</v>
      </c>
      <c r="D484">
        <v>330.91000400000001</v>
      </c>
      <c r="E484">
        <v>345.98998999999998</v>
      </c>
      <c r="F484">
        <v>151683800</v>
      </c>
      <c r="G484">
        <v>345.98998999999998</v>
      </c>
    </row>
    <row r="485" spans="1:7" x14ac:dyDescent="0.55000000000000004">
      <c r="A485" s="1">
        <v>32843</v>
      </c>
      <c r="B485">
        <v>346.01001000000002</v>
      </c>
      <c r="C485">
        <v>354.10000600000001</v>
      </c>
      <c r="D485">
        <v>339.63000499999998</v>
      </c>
      <c r="E485">
        <v>353.39999399999999</v>
      </c>
      <c r="F485">
        <v>167968000</v>
      </c>
      <c r="G485">
        <v>353.39999399999999</v>
      </c>
    </row>
    <row r="486" spans="1:7" x14ac:dyDescent="0.55000000000000004">
      <c r="A486" s="1">
        <v>32875</v>
      </c>
      <c r="B486">
        <v>353.39999399999999</v>
      </c>
      <c r="C486">
        <v>360.58999599999999</v>
      </c>
      <c r="D486">
        <v>319.82998700000002</v>
      </c>
      <c r="E486">
        <v>329.07998700000002</v>
      </c>
      <c r="F486">
        <v>181041300</v>
      </c>
      <c r="G486">
        <v>329.07998700000002</v>
      </c>
    </row>
    <row r="487" spans="1:7" x14ac:dyDescent="0.55000000000000004">
      <c r="A487" s="1">
        <v>32905</v>
      </c>
      <c r="B487">
        <v>329.07998700000002</v>
      </c>
      <c r="C487">
        <v>336.08999599999999</v>
      </c>
      <c r="D487">
        <v>322.10000600000001</v>
      </c>
      <c r="E487">
        <v>331.89001500000001</v>
      </c>
      <c r="F487">
        <v>165598400</v>
      </c>
      <c r="G487">
        <v>331.89001500000001</v>
      </c>
    </row>
    <row r="488" spans="1:7" x14ac:dyDescent="0.55000000000000004">
      <c r="A488" s="1">
        <v>32933</v>
      </c>
      <c r="B488">
        <v>331.89001500000001</v>
      </c>
      <c r="C488">
        <v>344.48998999999998</v>
      </c>
      <c r="D488">
        <v>331.07998700000002</v>
      </c>
      <c r="E488">
        <v>339.94000199999999</v>
      </c>
      <c r="F488">
        <v>155573600</v>
      </c>
      <c r="G488">
        <v>339.94000199999999</v>
      </c>
    </row>
    <row r="489" spans="1:7" x14ac:dyDescent="0.55000000000000004">
      <c r="A489" s="1">
        <v>32965</v>
      </c>
      <c r="B489">
        <v>339.94000199999999</v>
      </c>
      <c r="C489">
        <v>347.29998799999998</v>
      </c>
      <c r="D489">
        <v>327.76001000000002</v>
      </c>
      <c r="E489">
        <v>330.79998799999998</v>
      </c>
      <c r="F489">
        <v>146198500</v>
      </c>
      <c r="G489">
        <v>330.79998799999998</v>
      </c>
    </row>
    <row r="490" spans="1:7" x14ac:dyDescent="0.55000000000000004">
      <c r="A490" s="1">
        <v>32994</v>
      </c>
      <c r="B490">
        <v>330.79998799999998</v>
      </c>
      <c r="C490">
        <v>362.26001000000002</v>
      </c>
      <c r="D490">
        <v>330.79998799999998</v>
      </c>
      <c r="E490">
        <v>361.23001099999999</v>
      </c>
      <c r="F490">
        <v>171016800</v>
      </c>
      <c r="G490">
        <v>361.23001099999999</v>
      </c>
    </row>
    <row r="491" spans="1:7" x14ac:dyDescent="0.55000000000000004">
      <c r="A491" s="1">
        <v>33025</v>
      </c>
      <c r="B491">
        <v>361.26001000000002</v>
      </c>
      <c r="C491">
        <v>368.77999899999998</v>
      </c>
      <c r="D491">
        <v>351.23001099999999</v>
      </c>
      <c r="E491">
        <v>358.01998900000001</v>
      </c>
      <c r="F491">
        <v>160561400</v>
      </c>
      <c r="G491">
        <v>358.01998900000001</v>
      </c>
    </row>
    <row r="492" spans="1:7" x14ac:dyDescent="0.55000000000000004">
      <c r="A492" s="1">
        <v>33056</v>
      </c>
      <c r="B492">
        <v>358.01998900000001</v>
      </c>
      <c r="C492">
        <v>369.77999899999998</v>
      </c>
      <c r="D492">
        <v>350.08999599999999</v>
      </c>
      <c r="E492">
        <v>356.14999399999999</v>
      </c>
      <c r="F492">
        <v>168996100</v>
      </c>
      <c r="G492">
        <v>356.14999399999999</v>
      </c>
    </row>
    <row r="493" spans="1:7" x14ac:dyDescent="0.55000000000000004">
      <c r="A493" s="1">
        <v>33086</v>
      </c>
      <c r="B493">
        <v>356.14999399999999</v>
      </c>
      <c r="C493">
        <v>357.35000600000001</v>
      </c>
      <c r="D493">
        <v>306.17999300000002</v>
      </c>
      <c r="E493">
        <v>322.55999800000001</v>
      </c>
      <c r="F493">
        <v>179009100</v>
      </c>
      <c r="G493">
        <v>322.55999800000001</v>
      </c>
    </row>
    <row r="494" spans="1:7" x14ac:dyDescent="0.55000000000000004">
      <c r="A494" s="1">
        <v>33120</v>
      </c>
      <c r="B494">
        <v>322.55999800000001</v>
      </c>
      <c r="C494">
        <v>326.52999899999998</v>
      </c>
      <c r="D494">
        <v>295.98001099999999</v>
      </c>
      <c r="E494">
        <v>306.04998799999998</v>
      </c>
      <c r="F494">
        <v>152015200</v>
      </c>
      <c r="G494">
        <v>306.04998799999998</v>
      </c>
    </row>
    <row r="495" spans="1:7" x14ac:dyDescent="0.55000000000000004">
      <c r="A495" s="1">
        <v>33147</v>
      </c>
      <c r="B495">
        <v>306.10000600000001</v>
      </c>
      <c r="C495">
        <v>319.69000199999999</v>
      </c>
      <c r="D495">
        <v>294.51001000000002</v>
      </c>
      <c r="E495">
        <v>304</v>
      </c>
      <c r="F495">
        <v>166433000</v>
      </c>
      <c r="G495">
        <v>304</v>
      </c>
    </row>
    <row r="496" spans="1:7" x14ac:dyDescent="0.55000000000000004">
      <c r="A496" s="1">
        <v>33178</v>
      </c>
      <c r="B496">
        <v>303.98998999999998</v>
      </c>
      <c r="C496">
        <v>323.01998900000001</v>
      </c>
      <c r="D496">
        <v>301.60998499999999</v>
      </c>
      <c r="E496">
        <v>322.22000100000002</v>
      </c>
      <c r="F496">
        <v>159148500</v>
      </c>
      <c r="G496">
        <v>322.22000100000002</v>
      </c>
    </row>
    <row r="497" spans="1:7" x14ac:dyDescent="0.55000000000000004">
      <c r="A497" s="1">
        <v>33210</v>
      </c>
      <c r="B497">
        <v>322.23001099999999</v>
      </c>
      <c r="C497">
        <v>333.98001099999999</v>
      </c>
      <c r="D497">
        <v>321.97000100000002</v>
      </c>
      <c r="E497">
        <v>330.22000100000002</v>
      </c>
      <c r="F497">
        <v>161548000</v>
      </c>
      <c r="G497">
        <v>330.22000100000002</v>
      </c>
    </row>
    <row r="498" spans="1:7" x14ac:dyDescent="0.55000000000000004">
      <c r="A498" s="1">
        <v>33240</v>
      </c>
      <c r="B498">
        <v>330.20001200000002</v>
      </c>
      <c r="C498">
        <v>343.92999300000002</v>
      </c>
      <c r="D498">
        <v>309.35000600000001</v>
      </c>
      <c r="E498">
        <v>343.92999300000002</v>
      </c>
      <c r="F498">
        <v>175670900</v>
      </c>
      <c r="G498">
        <v>343.92999300000002</v>
      </c>
    </row>
    <row r="499" spans="1:7" x14ac:dyDescent="0.55000000000000004">
      <c r="A499" s="1">
        <v>33270</v>
      </c>
      <c r="B499">
        <v>343.91000400000001</v>
      </c>
      <c r="C499">
        <v>370.959991</v>
      </c>
      <c r="D499">
        <v>340.36999500000002</v>
      </c>
      <c r="E499">
        <v>367.07000699999998</v>
      </c>
      <c r="F499">
        <v>238220000</v>
      </c>
      <c r="G499">
        <v>367.07000699999998</v>
      </c>
    </row>
    <row r="500" spans="1:7" x14ac:dyDescent="0.55000000000000004">
      <c r="A500" s="1">
        <v>33298</v>
      </c>
      <c r="B500">
        <v>367.07000699999998</v>
      </c>
      <c r="C500">
        <v>379.66000400000001</v>
      </c>
      <c r="D500">
        <v>363.73001099999999</v>
      </c>
      <c r="E500">
        <v>375.22000100000002</v>
      </c>
      <c r="F500">
        <v>203933500</v>
      </c>
      <c r="G500">
        <v>375.22000100000002</v>
      </c>
    </row>
    <row r="501" spans="1:7" x14ac:dyDescent="0.55000000000000004">
      <c r="A501" s="1">
        <v>33329</v>
      </c>
      <c r="B501">
        <v>375.22000100000002</v>
      </c>
      <c r="C501">
        <v>391.26001000000002</v>
      </c>
      <c r="D501">
        <v>370.26998900000001</v>
      </c>
      <c r="E501">
        <v>375.33999599999999</v>
      </c>
      <c r="F501">
        <v>191974000</v>
      </c>
      <c r="G501">
        <v>375.33999599999999</v>
      </c>
    </row>
    <row r="502" spans="1:7" x14ac:dyDescent="0.55000000000000004">
      <c r="A502" s="1">
        <v>33359</v>
      </c>
      <c r="B502">
        <v>375.35000600000001</v>
      </c>
      <c r="C502">
        <v>389.85000600000001</v>
      </c>
      <c r="D502">
        <v>365.82998700000002</v>
      </c>
      <c r="E502">
        <v>389.82998700000002</v>
      </c>
      <c r="F502">
        <v>180533600</v>
      </c>
      <c r="G502">
        <v>389.82998700000002</v>
      </c>
    </row>
    <row r="503" spans="1:7" x14ac:dyDescent="0.55000000000000004">
      <c r="A503" s="1">
        <v>33392</v>
      </c>
      <c r="B503">
        <v>389.80999800000001</v>
      </c>
      <c r="C503">
        <v>389.80999800000001</v>
      </c>
      <c r="D503">
        <v>367.98001099999999</v>
      </c>
      <c r="E503">
        <v>371.16000400000001</v>
      </c>
      <c r="F503">
        <v>171125000</v>
      </c>
      <c r="G503">
        <v>371.16000400000001</v>
      </c>
    </row>
    <row r="504" spans="1:7" x14ac:dyDescent="0.55000000000000004">
      <c r="A504" s="1">
        <v>33420</v>
      </c>
      <c r="B504">
        <v>371.17999300000002</v>
      </c>
      <c r="C504">
        <v>387.80999800000001</v>
      </c>
      <c r="D504">
        <v>370.92001299999998</v>
      </c>
      <c r="E504">
        <v>387.80999800000001</v>
      </c>
      <c r="F504">
        <v>165836300</v>
      </c>
      <c r="G504">
        <v>387.80999800000001</v>
      </c>
    </row>
    <row r="505" spans="1:7" x14ac:dyDescent="0.55000000000000004">
      <c r="A505" s="1">
        <v>33451</v>
      </c>
      <c r="B505">
        <v>387.80999800000001</v>
      </c>
      <c r="C505">
        <v>396.82000699999998</v>
      </c>
      <c r="D505">
        <v>374.08999599999999</v>
      </c>
      <c r="E505">
        <v>395.42999300000002</v>
      </c>
      <c r="F505">
        <v>175330000</v>
      </c>
      <c r="G505">
        <v>395.42999300000002</v>
      </c>
    </row>
    <row r="506" spans="1:7" x14ac:dyDescent="0.55000000000000004">
      <c r="A506" s="1">
        <v>33484</v>
      </c>
      <c r="B506">
        <v>395.42999300000002</v>
      </c>
      <c r="C506">
        <v>397.61999500000002</v>
      </c>
      <c r="D506">
        <v>382.76998900000001</v>
      </c>
      <c r="E506">
        <v>387.85998499999999</v>
      </c>
      <c r="F506">
        <v>170388500</v>
      </c>
      <c r="G506">
        <v>387.85998499999999</v>
      </c>
    </row>
    <row r="507" spans="1:7" x14ac:dyDescent="0.55000000000000004">
      <c r="A507" s="1">
        <v>33512</v>
      </c>
      <c r="B507">
        <v>387.85998499999999</v>
      </c>
      <c r="C507">
        <v>393.80999800000001</v>
      </c>
      <c r="D507">
        <v>376.10998499999999</v>
      </c>
      <c r="E507">
        <v>392.45001200000002</v>
      </c>
      <c r="F507">
        <v>185306900</v>
      </c>
      <c r="G507">
        <v>392.45001200000002</v>
      </c>
    </row>
    <row r="508" spans="1:7" x14ac:dyDescent="0.55000000000000004">
      <c r="A508" s="1">
        <v>33543</v>
      </c>
      <c r="B508">
        <v>392.459991</v>
      </c>
      <c r="C508">
        <v>398.22000100000002</v>
      </c>
      <c r="D508">
        <v>371.63000499999998</v>
      </c>
      <c r="E508">
        <v>375.22000100000002</v>
      </c>
      <c r="F508">
        <v>190722500</v>
      </c>
      <c r="G508">
        <v>375.22000100000002</v>
      </c>
    </row>
    <row r="509" spans="1:7" x14ac:dyDescent="0.55000000000000004">
      <c r="A509" s="1">
        <v>33574</v>
      </c>
      <c r="B509">
        <v>375.10998499999999</v>
      </c>
      <c r="C509">
        <v>418.32000699999998</v>
      </c>
      <c r="D509">
        <v>371.35998499999999</v>
      </c>
      <c r="E509">
        <v>417.08999599999999</v>
      </c>
      <c r="F509">
        <v>209637600</v>
      </c>
      <c r="G509">
        <v>417.08999599999999</v>
      </c>
    </row>
    <row r="510" spans="1:7" x14ac:dyDescent="0.55000000000000004">
      <c r="A510" s="1">
        <v>33605</v>
      </c>
      <c r="B510">
        <v>417.02999899999998</v>
      </c>
      <c r="C510">
        <v>421.17999300000002</v>
      </c>
      <c r="D510">
        <v>408.64001500000001</v>
      </c>
      <c r="E510">
        <v>408.77999899999998</v>
      </c>
      <c r="F510">
        <v>249268100</v>
      </c>
      <c r="G510">
        <v>408.77999899999998</v>
      </c>
    </row>
    <row r="511" spans="1:7" x14ac:dyDescent="0.55000000000000004">
      <c r="A511" s="1">
        <v>33637</v>
      </c>
      <c r="B511">
        <v>408.790009</v>
      </c>
      <c r="C511">
        <v>418.07998700000002</v>
      </c>
      <c r="D511">
        <v>406.33999599999999</v>
      </c>
      <c r="E511">
        <v>412.70001200000002</v>
      </c>
      <c r="F511">
        <v>235259400</v>
      </c>
      <c r="G511">
        <v>412.70001200000002</v>
      </c>
    </row>
    <row r="512" spans="1:7" x14ac:dyDescent="0.55000000000000004">
      <c r="A512" s="1">
        <v>33665</v>
      </c>
      <c r="B512">
        <v>412.67999300000002</v>
      </c>
      <c r="C512">
        <v>413.77999899999998</v>
      </c>
      <c r="D512">
        <v>401.94000199999999</v>
      </c>
      <c r="E512">
        <v>403.69000199999999</v>
      </c>
      <c r="F512">
        <v>193118100</v>
      </c>
      <c r="G512">
        <v>403.69000199999999</v>
      </c>
    </row>
    <row r="513" spans="1:7" x14ac:dyDescent="0.55000000000000004">
      <c r="A513" s="1">
        <v>33695</v>
      </c>
      <c r="B513">
        <v>403.67001299999998</v>
      </c>
      <c r="C513">
        <v>416.27999899999998</v>
      </c>
      <c r="D513">
        <v>392.41000400000001</v>
      </c>
      <c r="E513">
        <v>414.95001200000002</v>
      </c>
      <c r="F513">
        <v>216163300</v>
      </c>
      <c r="G513">
        <v>414.95001200000002</v>
      </c>
    </row>
    <row r="514" spans="1:7" x14ac:dyDescent="0.55000000000000004">
      <c r="A514" s="1">
        <v>33725</v>
      </c>
      <c r="B514">
        <v>414.95001200000002</v>
      </c>
      <c r="C514">
        <v>418.75</v>
      </c>
      <c r="D514">
        <v>409.85000600000001</v>
      </c>
      <c r="E514">
        <v>415.35000600000001</v>
      </c>
      <c r="F514">
        <v>192399500</v>
      </c>
      <c r="G514">
        <v>415.35000600000001</v>
      </c>
    </row>
    <row r="515" spans="1:7" x14ac:dyDescent="0.55000000000000004">
      <c r="A515" s="1">
        <v>33756</v>
      </c>
      <c r="B515">
        <v>415.35000600000001</v>
      </c>
      <c r="C515">
        <v>417.29998799999998</v>
      </c>
      <c r="D515">
        <v>399.92001299999998</v>
      </c>
      <c r="E515">
        <v>408.14001500000001</v>
      </c>
      <c r="F515">
        <v>202516300</v>
      </c>
      <c r="G515">
        <v>408.14001500000001</v>
      </c>
    </row>
    <row r="516" spans="1:7" x14ac:dyDescent="0.55000000000000004">
      <c r="A516" s="1">
        <v>33786</v>
      </c>
      <c r="B516">
        <v>408.20001200000002</v>
      </c>
      <c r="C516">
        <v>424.79998799999998</v>
      </c>
      <c r="D516">
        <v>407.20001200000002</v>
      </c>
      <c r="E516">
        <v>424.209991</v>
      </c>
      <c r="F516">
        <v>201733600</v>
      </c>
      <c r="G516">
        <v>424.209991</v>
      </c>
    </row>
    <row r="517" spans="1:7" x14ac:dyDescent="0.55000000000000004">
      <c r="A517" s="1">
        <v>33819</v>
      </c>
      <c r="B517">
        <v>424.19000199999999</v>
      </c>
      <c r="C517">
        <v>425.14001500000001</v>
      </c>
      <c r="D517">
        <v>408.29998799999998</v>
      </c>
      <c r="E517">
        <v>414.02999899999998</v>
      </c>
      <c r="F517">
        <v>181680900</v>
      </c>
      <c r="G517">
        <v>414.02999899999998</v>
      </c>
    </row>
    <row r="518" spans="1:7" x14ac:dyDescent="0.55000000000000004">
      <c r="A518" s="1">
        <v>33848</v>
      </c>
      <c r="B518">
        <v>414.02999899999998</v>
      </c>
      <c r="C518">
        <v>425.26998900000001</v>
      </c>
      <c r="D518">
        <v>412.709991</v>
      </c>
      <c r="E518">
        <v>417.79998799999998</v>
      </c>
      <c r="F518">
        <v>200396100</v>
      </c>
      <c r="G518">
        <v>417.79998799999998</v>
      </c>
    </row>
    <row r="519" spans="1:7" x14ac:dyDescent="0.55000000000000004">
      <c r="A519" s="1">
        <v>33878</v>
      </c>
      <c r="B519">
        <v>417.79998799999998</v>
      </c>
      <c r="C519">
        <v>421.16000400000001</v>
      </c>
      <c r="D519">
        <v>396.79998799999998</v>
      </c>
      <c r="E519">
        <v>418.67999300000002</v>
      </c>
      <c r="F519">
        <v>214042700</v>
      </c>
      <c r="G519">
        <v>418.67999300000002</v>
      </c>
    </row>
    <row r="520" spans="1:7" x14ac:dyDescent="0.55000000000000004">
      <c r="A520" s="1">
        <v>33910</v>
      </c>
      <c r="B520">
        <v>418.66000400000001</v>
      </c>
      <c r="C520">
        <v>431.92999300000002</v>
      </c>
      <c r="D520">
        <v>415.57998700000002</v>
      </c>
      <c r="E520">
        <v>431.35000600000001</v>
      </c>
      <c r="F520">
        <v>218946000</v>
      </c>
      <c r="G520">
        <v>431.35000600000001</v>
      </c>
    </row>
    <row r="521" spans="1:7" x14ac:dyDescent="0.55000000000000004">
      <c r="A521" s="1">
        <v>33939</v>
      </c>
      <c r="B521">
        <v>431.35000600000001</v>
      </c>
      <c r="C521">
        <v>442.64999399999999</v>
      </c>
      <c r="D521">
        <v>428.60998499999999</v>
      </c>
      <c r="E521">
        <v>435.709991</v>
      </c>
      <c r="F521">
        <v>229184500</v>
      </c>
      <c r="G521">
        <v>435.709991</v>
      </c>
    </row>
    <row r="522" spans="1:7" x14ac:dyDescent="0.55000000000000004">
      <c r="A522" s="1">
        <v>33973</v>
      </c>
      <c r="B522">
        <v>435.70001200000002</v>
      </c>
      <c r="C522">
        <v>442.66000400000001</v>
      </c>
      <c r="D522">
        <v>426.88000499999998</v>
      </c>
      <c r="E522">
        <v>438.77999899999998</v>
      </c>
      <c r="F522">
        <v>276402500</v>
      </c>
      <c r="G522">
        <v>438.77999899999998</v>
      </c>
    </row>
    <row r="523" spans="1:7" x14ac:dyDescent="0.55000000000000004">
      <c r="A523" s="1">
        <v>34001</v>
      </c>
      <c r="B523">
        <v>438.77999899999998</v>
      </c>
      <c r="C523">
        <v>450.040009</v>
      </c>
      <c r="D523">
        <v>428.25</v>
      </c>
      <c r="E523">
        <v>443.38000499999998</v>
      </c>
      <c r="F523">
        <v>298768900</v>
      </c>
      <c r="G523">
        <v>443.38000499999998</v>
      </c>
    </row>
    <row r="524" spans="1:7" x14ac:dyDescent="0.55000000000000004">
      <c r="A524" s="1">
        <v>34029</v>
      </c>
      <c r="B524">
        <v>443.38000499999998</v>
      </c>
      <c r="C524">
        <v>456.76001000000002</v>
      </c>
      <c r="D524">
        <v>441.07000699999998</v>
      </c>
      <c r="E524">
        <v>451.67001299999998</v>
      </c>
      <c r="F524">
        <v>262875600</v>
      </c>
      <c r="G524">
        <v>451.67001299999998</v>
      </c>
    </row>
    <row r="525" spans="1:7" x14ac:dyDescent="0.55000000000000004">
      <c r="A525" s="1">
        <v>34060</v>
      </c>
      <c r="B525">
        <v>451.67001299999998</v>
      </c>
      <c r="C525">
        <v>452.63000499999998</v>
      </c>
      <c r="D525">
        <v>432.29998799999998</v>
      </c>
      <c r="E525">
        <v>440.19000199999999</v>
      </c>
      <c r="F525">
        <v>290506100</v>
      </c>
      <c r="G525">
        <v>440.19000199999999</v>
      </c>
    </row>
    <row r="526" spans="1:7" x14ac:dyDescent="0.55000000000000004">
      <c r="A526" s="1">
        <v>34092</v>
      </c>
      <c r="B526">
        <v>440.19000199999999</v>
      </c>
      <c r="C526">
        <v>454.54998799999998</v>
      </c>
      <c r="D526">
        <v>436.85998499999999</v>
      </c>
      <c r="E526">
        <v>450.19000199999999</v>
      </c>
      <c r="F526">
        <v>265823000</v>
      </c>
      <c r="G526">
        <v>450.19000199999999</v>
      </c>
    </row>
    <row r="527" spans="1:7" x14ac:dyDescent="0.55000000000000004">
      <c r="A527" s="1">
        <v>34121</v>
      </c>
      <c r="B527">
        <v>450.23001099999999</v>
      </c>
      <c r="C527">
        <v>455.63000499999998</v>
      </c>
      <c r="D527">
        <v>442.5</v>
      </c>
      <c r="E527">
        <v>450.52999899999998</v>
      </c>
      <c r="F527">
        <v>264796300</v>
      </c>
      <c r="G527">
        <v>450.52999899999998</v>
      </c>
    </row>
    <row r="528" spans="1:7" x14ac:dyDescent="0.55000000000000004">
      <c r="A528" s="1">
        <v>34151</v>
      </c>
      <c r="B528">
        <v>450.540009</v>
      </c>
      <c r="C528">
        <v>451.14999399999999</v>
      </c>
      <c r="D528">
        <v>441.39999399999999</v>
      </c>
      <c r="E528">
        <v>448.13000499999998</v>
      </c>
      <c r="F528">
        <v>264902300</v>
      </c>
      <c r="G528">
        <v>448.13000499999998</v>
      </c>
    </row>
    <row r="529" spans="1:7" x14ac:dyDescent="0.55000000000000004">
      <c r="A529" s="1">
        <v>34183</v>
      </c>
      <c r="B529">
        <v>448.13000499999998</v>
      </c>
      <c r="C529">
        <v>463.55999800000001</v>
      </c>
      <c r="D529">
        <v>446.94000199999999</v>
      </c>
      <c r="E529">
        <v>463.55999800000001</v>
      </c>
      <c r="F529">
        <v>261774000</v>
      </c>
      <c r="G529">
        <v>463.55999800000001</v>
      </c>
    </row>
    <row r="530" spans="1:7" x14ac:dyDescent="0.55000000000000004">
      <c r="A530" s="1">
        <v>34213</v>
      </c>
      <c r="B530">
        <v>463.54998799999998</v>
      </c>
      <c r="C530">
        <v>463.79998799999998</v>
      </c>
      <c r="D530">
        <v>449.64001500000001</v>
      </c>
      <c r="E530">
        <v>458.92999300000002</v>
      </c>
      <c r="F530">
        <v>277795200</v>
      </c>
      <c r="G530">
        <v>458.92999300000002</v>
      </c>
    </row>
    <row r="531" spans="1:7" x14ac:dyDescent="0.55000000000000004">
      <c r="A531" s="1">
        <v>34243</v>
      </c>
      <c r="B531">
        <v>458.92999300000002</v>
      </c>
      <c r="C531">
        <v>471.10000600000001</v>
      </c>
      <c r="D531">
        <v>456.39999399999999</v>
      </c>
      <c r="E531">
        <v>467.82998700000002</v>
      </c>
      <c r="F531">
        <v>295763300</v>
      </c>
      <c r="G531">
        <v>467.82998700000002</v>
      </c>
    </row>
    <row r="532" spans="1:7" x14ac:dyDescent="0.55000000000000004">
      <c r="A532" s="1">
        <v>34274</v>
      </c>
      <c r="B532">
        <v>467.82998700000002</v>
      </c>
      <c r="C532">
        <v>469.10998499999999</v>
      </c>
      <c r="D532">
        <v>454.35998499999999</v>
      </c>
      <c r="E532">
        <v>461.790009</v>
      </c>
      <c r="F532">
        <v>293489000</v>
      </c>
      <c r="G532">
        <v>461.790009</v>
      </c>
    </row>
    <row r="533" spans="1:7" x14ac:dyDescent="0.55000000000000004">
      <c r="A533" s="1">
        <v>34304</v>
      </c>
      <c r="B533">
        <v>461.92999300000002</v>
      </c>
      <c r="C533">
        <v>471.290009</v>
      </c>
      <c r="D533">
        <v>461.45001200000002</v>
      </c>
      <c r="E533">
        <v>466.45001200000002</v>
      </c>
      <c r="F533">
        <v>270900000</v>
      </c>
      <c r="G533">
        <v>466.45001200000002</v>
      </c>
    </row>
    <row r="534" spans="1:7" x14ac:dyDescent="0.55000000000000004">
      <c r="A534" s="1">
        <v>34337</v>
      </c>
      <c r="B534">
        <v>466.51001000000002</v>
      </c>
      <c r="C534">
        <v>482.85000600000001</v>
      </c>
      <c r="D534">
        <v>464.35998499999999</v>
      </c>
      <c r="E534">
        <v>481.60998499999999</v>
      </c>
      <c r="F534">
        <v>330964700</v>
      </c>
      <c r="G534">
        <v>481.60998499999999</v>
      </c>
    </row>
    <row r="535" spans="1:7" x14ac:dyDescent="0.55000000000000004">
      <c r="A535" s="1">
        <v>34366</v>
      </c>
      <c r="B535">
        <v>481.60000600000001</v>
      </c>
      <c r="C535">
        <v>482.23001099999999</v>
      </c>
      <c r="D535">
        <v>464.26001000000002</v>
      </c>
      <c r="E535">
        <v>467.14001500000001</v>
      </c>
      <c r="F535">
        <v>322199400</v>
      </c>
      <c r="G535">
        <v>467.14001500000001</v>
      </c>
    </row>
    <row r="536" spans="1:7" x14ac:dyDescent="0.55000000000000004">
      <c r="A536" s="1">
        <v>34394</v>
      </c>
      <c r="B536">
        <v>467.19000199999999</v>
      </c>
      <c r="C536">
        <v>471.08999599999999</v>
      </c>
      <c r="D536">
        <v>436.16000400000001</v>
      </c>
      <c r="E536">
        <v>445.76998900000001</v>
      </c>
      <c r="F536">
        <v>331677800</v>
      </c>
      <c r="G536">
        <v>445.76998900000001</v>
      </c>
    </row>
    <row r="537" spans="1:7" x14ac:dyDescent="0.55000000000000004">
      <c r="A537" s="1">
        <v>34428</v>
      </c>
      <c r="B537">
        <v>445.66000400000001</v>
      </c>
      <c r="C537">
        <v>452.790009</v>
      </c>
      <c r="D537">
        <v>435.85998499999999</v>
      </c>
      <c r="E537">
        <v>450.91000400000001</v>
      </c>
      <c r="F537">
        <v>317314700</v>
      </c>
      <c r="G537">
        <v>450.91000400000001</v>
      </c>
    </row>
    <row r="538" spans="1:7" x14ac:dyDescent="0.55000000000000004">
      <c r="A538" s="1">
        <v>34456</v>
      </c>
      <c r="B538">
        <v>450.91000400000001</v>
      </c>
      <c r="C538">
        <v>457.76998900000001</v>
      </c>
      <c r="D538">
        <v>440.77999899999998</v>
      </c>
      <c r="E538">
        <v>456.5</v>
      </c>
      <c r="F538">
        <v>280603300</v>
      </c>
      <c r="G538">
        <v>456.5</v>
      </c>
    </row>
    <row r="539" spans="1:7" x14ac:dyDescent="0.55000000000000004">
      <c r="A539" s="1">
        <v>34486</v>
      </c>
      <c r="B539">
        <v>456.5</v>
      </c>
      <c r="C539">
        <v>463.23001099999999</v>
      </c>
      <c r="D539">
        <v>439.82998700000002</v>
      </c>
      <c r="E539">
        <v>444.26998900000001</v>
      </c>
      <c r="F539">
        <v>279367200</v>
      </c>
      <c r="G539">
        <v>444.26998900000001</v>
      </c>
    </row>
    <row r="540" spans="1:7" x14ac:dyDescent="0.55000000000000004">
      <c r="A540" s="1">
        <v>34516</v>
      </c>
      <c r="B540">
        <v>444.26998900000001</v>
      </c>
      <c r="C540">
        <v>459.32998700000002</v>
      </c>
      <c r="D540">
        <v>443.57998700000002</v>
      </c>
      <c r="E540">
        <v>458.26001000000002</v>
      </c>
      <c r="F540">
        <v>262483000</v>
      </c>
      <c r="G540">
        <v>458.26001000000002</v>
      </c>
    </row>
    <row r="541" spans="1:7" x14ac:dyDescent="0.55000000000000004">
      <c r="A541" s="1">
        <v>34547</v>
      </c>
      <c r="B541">
        <v>458.27999899999998</v>
      </c>
      <c r="C541">
        <v>477.58999599999999</v>
      </c>
      <c r="D541">
        <v>456.07998700000002</v>
      </c>
      <c r="E541">
        <v>475.48998999999998</v>
      </c>
      <c r="F541">
        <v>293626000</v>
      </c>
      <c r="G541">
        <v>475.48998999999998</v>
      </c>
    </row>
    <row r="542" spans="1:7" x14ac:dyDescent="0.55000000000000004">
      <c r="A542" s="1">
        <v>34578</v>
      </c>
      <c r="B542">
        <v>475.48998999999998</v>
      </c>
      <c r="C542">
        <v>475.48998999999998</v>
      </c>
      <c r="D542">
        <v>458.47000100000002</v>
      </c>
      <c r="E542">
        <v>462.709991</v>
      </c>
      <c r="F542">
        <v>306893800</v>
      </c>
      <c r="G542">
        <v>462.709991</v>
      </c>
    </row>
    <row r="543" spans="1:7" x14ac:dyDescent="0.55000000000000004">
      <c r="A543" s="1">
        <v>34610</v>
      </c>
      <c r="B543">
        <v>462.69000199999999</v>
      </c>
      <c r="C543">
        <v>474.73998999999998</v>
      </c>
      <c r="D543">
        <v>449.26998900000001</v>
      </c>
      <c r="E543">
        <v>472.35000600000001</v>
      </c>
      <c r="F543">
        <v>316548500</v>
      </c>
      <c r="G543">
        <v>472.35000600000001</v>
      </c>
    </row>
    <row r="544" spans="1:7" x14ac:dyDescent="0.55000000000000004">
      <c r="A544" s="1">
        <v>34639</v>
      </c>
      <c r="B544">
        <v>472.26001000000002</v>
      </c>
      <c r="C544">
        <v>472.26001000000002</v>
      </c>
      <c r="D544">
        <v>444.17999300000002</v>
      </c>
      <c r="E544">
        <v>453.69000199999999</v>
      </c>
      <c r="F544">
        <v>311899500</v>
      </c>
      <c r="G544">
        <v>453.69000199999999</v>
      </c>
    </row>
    <row r="545" spans="1:7" x14ac:dyDescent="0.55000000000000004">
      <c r="A545" s="1">
        <v>34669</v>
      </c>
      <c r="B545">
        <v>453.54998799999998</v>
      </c>
      <c r="C545">
        <v>462.73001099999999</v>
      </c>
      <c r="D545">
        <v>442.88000499999998</v>
      </c>
      <c r="E545">
        <v>459.26998900000001</v>
      </c>
      <c r="F545">
        <v>314656600</v>
      </c>
      <c r="G545">
        <v>459.26998900000001</v>
      </c>
    </row>
    <row r="546" spans="1:7" x14ac:dyDescent="0.55000000000000004">
      <c r="A546" s="1">
        <v>34702</v>
      </c>
      <c r="B546">
        <v>459.209991</v>
      </c>
      <c r="C546">
        <v>471.35998499999999</v>
      </c>
      <c r="D546">
        <v>457.20001200000002</v>
      </c>
      <c r="E546">
        <v>470.42001299999998</v>
      </c>
      <c r="F546">
        <v>345888000</v>
      </c>
      <c r="G546">
        <v>470.42001299999998</v>
      </c>
    </row>
    <row r="547" spans="1:7" x14ac:dyDescent="0.55000000000000004">
      <c r="A547" s="1">
        <v>34731</v>
      </c>
      <c r="B547">
        <v>470.42001299999998</v>
      </c>
      <c r="C547">
        <v>489.19000199999999</v>
      </c>
      <c r="D547">
        <v>469.290009</v>
      </c>
      <c r="E547">
        <v>487.39001500000001</v>
      </c>
      <c r="F547">
        <v>349858900</v>
      </c>
      <c r="G547">
        <v>487.39001500000001</v>
      </c>
    </row>
    <row r="548" spans="1:7" x14ac:dyDescent="0.55000000000000004">
      <c r="A548" s="1">
        <v>34759</v>
      </c>
      <c r="B548">
        <v>487.39001500000001</v>
      </c>
      <c r="C548">
        <v>508.14999399999999</v>
      </c>
      <c r="D548">
        <v>479.70001200000002</v>
      </c>
      <c r="E548">
        <v>500.709991</v>
      </c>
      <c r="F548">
        <v>354150400</v>
      </c>
      <c r="G548">
        <v>500.709991</v>
      </c>
    </row>
    <row r="549" spans="1:7" x14ac:dyDescent="0.55000000000000004">
      <c r="A549" s="1">
        <v>34792</v>
      </c>
      <c r="B549">
        <v>500.70001200000002</v>
      </c>
      <c r="C549">
        <v>515.28997800000002</v>
      </c>
      <c r="D549">
        <v>500.20001200000002</v>
      </c>
      <c r="E549">
        <v>514.71002199999998</v>
      </c>
      <c r="F549">
        <v>348814200</v>
      </c>
      <c r="G549">
        <v>514.71002199999998</v>
      </c>
    </row>
    <row r="550" spans="1:7" x14ac:dyDescent="0.55000000000000004">
      <c r="A550" s="1">
        <v>34820</v>
      </c>
      <c r="B550">
        <v>514.76000999999997</v>
      </c>
      <c r="C550">
        <v>533.40997300000004</v>
      </c>
      <c r="D550">
        <v>513.03002900000001</v>
      </c>
      <c r="E550">
        <v>533.40002400000003</v>
      </c>
      <c r="F550">
        <v>359721300</v>
      </c>
      <c r="G550">
        <v>533.40002400000003</v>
      </c>
    </row>
    <row r="551" spans="1:7" x14ac:dyDescent="0.55000000000000004">
      <c r="A551" s="1">
        <v>34851</v>
      </c>
      <c r="B551">
        <v>533.40002400000003</v>
      </c>
      <c r="C551">
        <v>551.07000700000003</v>
      </c>
      <c r="D551">
        <v>526</v>
      </c>
      <c r="E551">
        <v>544.75</v>
      </c>
      <c r="F551">
        <v>357604500</v>
      </c>
      <c r="G551">
        <v>544.75</v>
      </c>
    </row>
    <row r="552" spans="1:7" x14ac:dyDescent="0.55000000000000004">
      <c r="A552" s="1">
        <v>34883</v>
      </c>
      <c r="B552">
        <v>544.75</v>
      </c>
      <c r="C552">
        <v>565.40002400000003</v>
      </c>
      <c r="D552">
        <v>542.51000999999997</v>
      </c>
      <c r="E552">
        <v>562.05999799999995</v>
      </c>
      <c r="F552">
        <v>379995500</v>
      </c>
      <c r="G552">
        <v>562.05999799999995</v>
      </c>
    </row>
    <row r="553" spans="1:7" x14ac:dyDescent="0.55000000000000004">
      <c r="A553" s="1">
        <v>34912</v>
      </c>
      <c r="B553">
        <v>562.05999799999995</v>
      </c>
      <c r="C553">
        <v>565.61999500000002</v>
      </c>
      <c r="D553">
        <v>553.03997800000002</v>
      </c>
      <c r="E553">
        <v>561.88000499999998</v>
      </c>
      <c r="F553">
        <v>323806000</v>
      </c>
      <c r="G553">
        <v>561.88000499999998</v>
      </c>
    </row>
    <row r="554" spans="1:7" x14ac:dyDescent="0.55000000000000004">
      <c r="A554" s="1">
        <v>34943</v>
      </c>
      <c r="B554">
        <v>561.88000499999998</v>
      </c>
      <c r="C554">
        <v>587.60998500000005</v>
      </c>
      <c r="D554">
        <v>561.01000999999997</v>
      </c>
      <c r="E554">
        <v>584.40997300000004</v>
      </c>
      <c r="F554">
        <v>369404000</v>
      </c>
      <c r="G554">
        <v>584.40997300000004</v>
      </c>
    </row>
    <row r="555" spans="1:7" x14ac:dyDescent="0.55000000000000004">
      <c r="A555" s="1">
        <v>34974</v>
      </c>
      <c r="B555">
        <v>584.40997300000004</v>
      </c>
      <c r="C555">
        <v>590.65997300000004</v>
      </c>
      <c r="D555">
        <v>571.54998799999998</v>
      </c>
      <c r="E555">
        <v>581.5</v>
      </c>
      <c r="F555">
        <v>382759500</v>
      </c>
      <c r="G555">
        <v>581.5</v>
      </c>
    </row>
    <row r="556" spans="1:7" x14ac:dyDescent="0.55000000000000004">
      <c r="A556" s="1">
        <v>35004</v>
      </c>
      <c r="B556">
        <v>581.5</v>
      </c>
      <c r="C556">
        <v>608.69000200000005</v>
      </c>
      <c r="D556">
        <v>581.03997800000002</v>
      </c>
      <c r="E556">
        <v>605.36999500000002</v>
      </c>
      <c r="F556">
        <v>382961900</v>
      </c>
      <c r="G556">
        <v>605.36999500000002</v>
      </c>
    </row>
    <row r="557" spans="1:7" x14ac:dyDescent="0.55000000000000004">
      <c r="A557" s="1">
        <v>35034</v>
      </c>
      <c r="B557">
        <v>605.36999500000002</v>
      </c>
      <c r="C557">
        <v>622.88000499999998</v>
      </c>
      <c r="D557">
        <v>605.04998799999998</v>
      </c>
      <c r="E557">
        <v>615.92999299999997</v>
      </c>
      <c r="F557">
        <v>400939500</v>
      </c>
      <c r="G557">
        <v>615.92999299999997</v>
      </c>
    </row>
    <row r="558" spans="1:7" x14ac:dyDescent="0.55000000000000004">
      <c r="A558" s="1">
        <v>35066</v>
      </c>
      <c r="B558">
        <v>615.92999299999997</v>
      </c>
      <c r="C558">
        <v>636.17999299999997</v>
      </c>
      <c r="D558">
        <v>597.28997800000002</v>
      </c>
      <c r="E558">
        <v>636.02002000000005</v>
      </c>
      <c r="F558">
        <v>439102700</v>
      </c>
      <c r="G558">
        <v>636.02002000000005</v>
      </c>
    </row>
    <row r="559" spans="1:7" x14ac:dyDescent="0.55000000000000004">
      <c r="A559" s="1">
        <v>35096</v>
      </c>
      <c r="B559">
        <v>636.02002000000005</v>
      </c>
      <c r="C559">
        <v>664.22997999999995</v>
      </c>
      <c r="D559">
        <v>633.71002199999998</v>
      </c>
      <c r="E559">
        <v>640.42999299999997</v>
      </c>
      <c r="F559">
        <v>460156500</v>
      </c>
      <c r="G559">
        <v>640.42999299999997</v>
      </c>
    </row>
    <row r="560" spans="1:7" x14ac:dyDescent="0.55000000000000004">
      <c r="A560" s="1">
        <v>35125</v>
      </c>
      <c r="B560">
        <v>640.42999299999997</v>
      </c>
      <c r="C560">
        <v>656.96997099999999</v>
      </c>
      <c r="D560">
        <v>627.63000499999998</v>
      </c>
      <c r="E560">
        <v>645.5</v>
      </c>
      <c r="F560">
        <v>447510000</v>
      </c>
      <c r="G560">
        <v>645.5</v>
      </c>
    </row>
    <row r="561" spans="1:7" x14ac:dyDescent="0.55000000000000004">
      <c r="A561" s="1">
        <v>35156</v>
      </c>
      <c r="B561">
        <v>645.5</v>
      </c>
      <c r="C561">
        <v>656.67999299999997</v>
      </c>
      <c r="D561">
        <v>624.14001499999995</v>
      </c>
      <c r="E561">
        <v>654.169983</v>
      </c>
      <c r="F561">
        <v>441379500</v>
      </c>
      <c r="G561">
        <v>654.169983</v>
      </c>
    </row>
    <row r="562" spans="1:7" x14ac:dyDescent="0.55000000000000004">
      <c r="A562" s="1">
        <v>35186</v>
      </c>
      <c r="B562">
        <v>654.169983</v>
      </c>
      <c r="C562">
        <v>681.09997599999997</v>
      </c>
      <c r="D562">
        <v>630.07000700000003</v>
      </c>
      <c r="E562">
        <v>669.11999500000002</v>
      </c>
      <c r="F562">
        <v>421495000</v>
      </c>
      <c r="G562">
        <v>669.11999500000002</v>
      </c>
    </row>
    <row r="563" spans="1:7" x14ac:dyDescent="0.55000000000000004">
      <c r="A563" s="1">
        <v>35219</v>
      </c>
      <c r="B563">
        <v>669.11999500000002</v>
      </c>
      <c r="C563">
        <v>680.32000700000003</v>
      </c>
      <c r="D563">
        <v>658.75</v>
      </c>
      <c r="E563">
        <v>670.63000499999998</v>
      </c>
      <c r="F563">
        <v>420065000</v>
      </c>
      <c r="G563">
        <v>670.63000499999998</v>
      </c>
    </row>
    <row r="564" spans="1:7" x14ac:dyDescent="0.55000000000000004">
      <c r="A564" s="1">
        <v>35247</v>
      </c>
      <c r="B564">
        <v>670.63000499999998</v>
      </c>
      <c r="C564">
        <v>675.88000499999998</v>
      </c>
      <c r="D564">
        <v>605.88000499999998</v>
      </c>
      <c r="E564">
        <v>639.95001200000002</v>
      </c>
      <c r="F564">
        <v>420610000</v>
      </c>
      <c r="G564">
        <v>639.95001200000002</v>
      </c>
    </row>
    <row r="565" spans="1:7" x14ac:dyDescent="0.55000000000000004">
      <c r="A565" s="1">
        <v>35278</v>
      </c>
      <c r="B565">
        <v>639.95001200000002</v>
      </c>
      <c r="C565">
        <v>670.67999299999997</v>
      </c>
      <c r="D565">
        <v>639.48999000000003</v>
      </c>
      <c r="E565">
        <v>651.98999000000003</v>
      </c>
      <c r="F565">
        <v>347213600</v>
      </c>
      <c r="G565">
        <v>651.98999000000003</v>
      </c>
    </row>
    <row r="566" spans="1:7" x14ac:dyDescent="0.55000000000000004">
      <c r="A566" s="1">
        <v>35311</v>
      </c>
      <c r="B566">
        <v>651.98999000000003</v>
      </c>
      <c r="C566">
        <v>690.88000499999998</v>
      </c>
      <c r="D566">
        <v>643.96997099999999</v>
      </c>
      <c r="E566">
        <v>687.330017</v>
      </c>
      <c r="F566">
        <v>422632000</v>
      </c>
      <c r="G566">
        <v>687.330017</v>
      </c>
    </row>
    <row r="567" spans="1:7" x14ac:dyDescent="0.55000000000000004">
      <c r="A567" s="1">
        <v>35339</v>
      </c>
      <c r="B567">
        <v>687.30999799999995</v>
      </c>
      <c r="C567">
        <v>714.09997599999997</v>
      </c>
      <c r="D567">
        <v>684.44000200000005</v>
      </c>
      <c r="E567">
        <v>705.27002000000005</v>
      </c>
      <c r="F567">
        <v>442891700</v>
      </c>
      <c r="G567">
        <v>705.27002000000005</v>
      </c>
    </row>
    <row r="568" spans="1:7" x14ac:dyDescent="0.55000000000000004">
      <c r="A568" s="1">
        <v>35370</v>
      </c>
      <c r="B568">
        <v>705.27002000000005</v>
      </c>
      <c r="C568">
        <v>762.11999500000002</v>
      </c>
      <c r="D568">
        <v>701.29998799999998</v>
      </c>
      <c r="E568">
        <v>757.02002000000005</v>
      </c>
      <c r="F568">
        <v>438942000</v>
      </c>
      <c r="G568">
        <v>757.02002000000005</v>
      </c>
    </row>
    <row r="569" spans="1:7" x14ac:dyDescent="0.55000000000000004">
      <c r="A569" s="1">
        <v>35401</v>
      </c>
      <c r="B569">
        <v>757.02002000000005</v>
      </c>
      <c r="C569">
        <v>761.75</v>
      </c>
      <c r="D569">
        <v>716.69000200000005</v>
      </c>
      <c r="E569">
        <v>740.73999000000003</v>
      </c>
      <c r="F569">
        <v>451853800</v>
      </c>
      <c r="G569">
        <v>740.73999000000003</v>
      </c>
    </row>
    <row r="570" spans="1:7" x14ac:dyDescent="0.55000000000000004">
      <c r="A570" s="1">
        <v>35432</v>
      </c>
      <c r="B570">
        <v>740.73999000000003</v>
      </c>
      <c r="C570">
        <v>794.669983</v>
      </c>
      <c r="D570">
        <v>729.54998799999998</v>
      </c>
      <c r="E570">
        <v>786.15997300000004</v>
      </c>
      <c r="F570">
        <v>555199000</v>
      </c>
      <c r="G570">
        <v>786.15997300000004</v>
      </c>
    </row>
    <row r="571" spans="1:7" x14ac:dyDescent="0.55000000000000004">
      <c r="A571" s="1">
        <v>35464</v>
      </c>
      <c r="B571">
        <v>786.15997300000004</v>
      </c>
      <c r="C571">
        <v>817.67999299999997</v>
      </c>
      <c r="D571">
        <v>773.42999299999997</v>
      </c>
      <c r="E571">
        <v>790.82000700000003</v>
      </c>
      <c r="F571">
        <v>538116300</v>
      </c>
      <c r="G571">
        <v>790.82000700000003</v>
      </c>
    </row>
    <row r="572" spans="1:7" x14ac:dyDescent="0.55000000000000004">
      <c r="A572" s="1">
        <v>35492</v>
      </c>
      <c r="B572">
        <v>790.82000700000003</v>
      </c>
      <c r="C572">
        <v>814.90002400000003</v>
      </c>
      <c r="D572">
        <v>756.13000499999998</v>
      </c>
      <c r="E572">
        <v>757.11999500000002</v>
      </c>
      <c r="F572">
        <v>533832000</v>
      </c>
      <c r="G572">
        <v>757.11999500000002</v>
      </c>
    </row>
    <row r="573" spans="1:7" x14ac:dyDescent="0.55000000000000004">
      <c r="A573" s="1">
        <v>35521</v>
      </c>
      <c r="B573">
        <v>757.11999500000002</v>
      </c>
      <c r="C573">
        <v>804.13000499999998</v>
      </c>
      <c r="D573">
        <v>733.53997800000002</v>
      </c>
      <c r="E573">
        <v>801.34002699999996</v>
      </c>
      <c r="F573">
        <v>500497700</v>
      </c>
      <c r="G573">
        <v>801.34002699999996</v>
      </c>
    </row>
    <row r="574" spans="1:7" x14ac:dyDescent="0.55000000000000004">
      <c r="A574" s="1">
        <v>35551</v>
      </c>
      <c r="B574">
        <v>801.34002699999996</v>
      </c>
      <c r="C574">
        <v>851.86999500000002</v>
      </c>
      <c r="D574">
        <v>793.21002199999998</v>
      </c>
      <c r="E574">
        <v>848.28002900000001</v>
      </c>
      <c r="F574">
        <v>506850000</v>
      </c>
      <c r="G574">
        <v>848.28002900000001</v>
      </c>
    </row>
    <row r="575" spans="1:7" x14ac:dyDescent="0.55000000000000004">
      <c r="A575" s="1">
        <v>35583</v>
      </c>
      <c r="B575">
        <v>848.28002900000001</v>
      </c>
      <c r="C575">
        <v>902.09002699999996</v>
      </c>
      <c r="D575">
        <v>838.82000700000003</v>
      </c>
      <c r="E575">
        <v>885.14001499999995</v>
      </c>
      <c r="F575">
        <v>543785200</v>
      </c>
      <c r="G575">
        <v>885.14001499999995</v>
      </c>
    </row>
    <row r="576" spans="1:7" x14ac:dyDescent="0.55000000000000004">
      <c r="A576" s="1">
        <v>35612</v>
      </c>
      <c r="B576">
        <v>885.14001499999995</v>
      </c>
      <c r="C576">
        <v>957.72997999999995</v>
      </c>
      <c r="D576">
        <v>884.53997800000002</v>
      </c>
      <c r="E576">
        <v>954.30999799999995</v>
      </c>
      <c r="F576">
        <v>568452200</v>
      </c>
      <c r="G576">
        <v>954.30999799999995</v>
      </c>
    </row>
    <row r="577" spans="1:7" x14ac:dyDescent="0.55000000000000004">
      <c r="A577" s="1">
        <v>35643</v>
      </c>
      <c r="B577">
        <v>954.28997800000002</v>
      </c>
      <c r="C577">
        <v>964.169983</v>
      </c>
      <c r="D577">
        <v>893.34002699999996</v>
      </c>
      <c r="E577">
        <v>899.46997099999999</v>
      </c>
      <c r="F577">
        <v>524762300</v>
      </c>
      <c r="G577">
        <v>899.46997099999999</v>
      </c>
    </row>
    <row r="578" spans="1:7" x14ac:dyDescent="0.55000000000000004">
      <c r="A578" s="1">
        <v>35675</v>
      </c>
      <c r="B578">
        <v>899.46997099999999</v>
      </c>
      <c r="C578">
        <v>960.59002699999996</v>
      </c>
      <c r="D578">
        <v>899.46997099999999</v>
      </c>
      <c r="E578">
        <v>947.28002900000001</v>
      </c>
      <c r="F578">
        <v>570023800</v>
      </c>
      <c r="G578">
        <v>947.28002900000001</v>
      </c>
    </row>
    <row r="579" spans="1:7" x14ac:dyDescent="0.55000000000000004">
      <c r="A579" s="1">
        <v>35704</v>
      </c>
      <c r="B579">
        <v>947.28002900000001</v>
      </c>
      <c r="C579">
        <v>983.11999500000002</v>
      </c>
      <c r="D579">
        <v>855.27002000000005</v>
      </c>
      <c r="E579">
        <v>914.61999500000002</v>
      </c>
      <c r="F579">
        <v>637188200</v>
      </c>
      <c r="G579">
        <v>914.61999500000002</v>
      </c>
    </row>
    <row r="580" spans="1:7" x14ac:dyDescent="0.55000000000000004">
      <c r="A580" s="1">
        <v>35737</v>
      </c>
      <c r="B580">
        <v>914.61999500000002</v>
      </c>
      <c r="C580">
        <v>964.54998799999998</v>
      </c>
      <c r="D580">
        <v>900.60998500000005</v>
      </c>
      <c r="E580">
        <v>955.40002400000003</v>
      </c>
      <c r="F580">
        <v>545404700</v>
      </c>
      <c r="G580">
        <v>955.40002400000003</v>
      </c>
    </row>
    <row r="581" spans="1:7" x14ac:dyDescent="0.55000000000000004">
      <c r="A581" s="1">
        <v>35765</v>
      </c>
      <c r="B581">
        <v>955.40002400000003</v>
      </c>
      <c r="C581">
        <v>986.25</v>
      </c>
      <c r="D581">
        <v>924.919983</v>
      </c>
      <c r="E581">
        <v>970.42999299999997</v>
      </c>
      <c r="F581">
        <v>564825400</v>
      </c>
      <c r="G581">
        <v>970.42999299999997</v>
      </c>
    </row>
    <row r="582" spans="1:7" x14ac:dyDescent="0.55000000000000004">
      <c r="A582" s="1">
        <v>35797</v>
      </c>
      <c r="B582">
        <v>970.42999299999997</v>
      </c>
      <c r="C582">
        <v>992.65002400000003</v>
      </c>
      <c r="D582">
        <v>912.830017</v>
      </c>
      <c r="E582">
        <v>980.28002900000001</v>
      </c>
      <c r="F582">
        <v>667360500</v>
      </c>
      <c r="G582">
        <v>980.28002900000001</v>
      </c>
    </row>
    <row r="583" spans="1:7" x14ac:dyDescent="0.55000000000000004">
      <c r="A583" s="1">
        <v>35828</v>
      </c>
      <c r="B583">
        <v>980.28002900000001</v>
      </c>
      <c r="C583">
        <v>1051.660034</v>
      </c>
      <c r="D583">
        <v>980.28002900000001</v>
      </c>
      <c r="E583">
        <v>1049.339966</v>
      </c>
      <c r="F583">
        <v>643738400</v>
      </c>
      <c r="G583">
        <v>1049.339966</v>
      </c>
    </row>
    <row r="584" spans="1:7" x14ac:dyDescent="0.55000000000000004">
      <c r="A584" s="1">
        <v>35856</v>
      </c>
      <c r="B584">
        <v>1049.339966</v>
      </c>
      <c r="C584">
        <v>1113.0699460000001</v>
      </c>
      <c r="D584">
        <v>1030.869995</v>
      </c>
      <c r="E584">
        <v>1101.75</v>
      </c>
      <c r="F584">
        <v>654296300</v>
      </c>
      <c r="G584">
        <v>1101.75</v>
      </c>
    </row>
    <row r="585" spans="1:7" x14ac:dyDescent="0.55000000000000004">
      <c r="A585" s="1">
        <v>35886</v>
      </c>
      <c r="B585">
        <v>1101.75</v>
      </c>
      <c r="C585">
        <v>1132.9799800000001</v>
      </c>
      <c r="D585">
        <v>1076.6999510000001</v>
      </c>
      <c r="E585">
        <v>1111.75</v>
      </c>
      <c r="F585">
        <v>683412300</v>
      </c>
      <c r="G585">
        <v>1111.75</v>
      </c>
    </row>
    <row r="586" spans="1:7" x14ac:dyDescent="0.55000000000000004">
      <c r="A586" s="1">
        <v>35916</v>
      </c>
      <c r="B586">
        <v>1111.75</v>
      </c>
      <c r="C586">
        <v>1130.5200199999999</v>
      </c>
      <c r="D586">
        <v>1074.3900149999999</v>
      </c>
      <c r="E586">
        <v>1090.8199460000001</v>
      </c>
      <c r="F586">
        <v>601696000</v>
      </c>
      <c r="G586">
        <v>1090.8199460000001</v>
      </c>
    </row>
    <row r="587" spans="1:7" x14ac:dyDescent="0.55000000000000004">
      <c r="A587" s="1">
        <v>35947</v>
      </c>
      <c r="B587">
        <v>1090.8199460000001</v>
      </c>
      <c r="C587">
        <v>1145.150024</v>
      </c>
      <c r="D587">
        <v>1074.670044</v>
      </c>
      <c r="E587">
        <v>1133.839966</v>
      </c>
      <c r="F587">
        <v>650416800</v>
      </c>
      <c r="G587">
        <v>1133.839966</v>
      </c>
    </row>
    <row r="588" spans="1:7" x14ac:dyDescent="0.55000000000000004">
      <c r="A588" s="1">
        <v>35977</v>
      </c>
      <c r="B588">
        <v>1133.839966</v>
      </c>
      <c r="C588">
        <v>1190.579956</v>
      </c>
      <c r="D588">
        <v>1114.3000489999999</v>
      </c>
      <c r="E588">
        <v>1120.670044</v>
      </c>
      <c r="F588">
        <v>674577700</v>
      </c>
      <c r="G588">
        <v>1120.670044</v>
      </c>
    </row>
    <row r="589" spans="1:7" x14ac:dyDescent="0.55000000000000004">
      <c r="A589" s="1">
        <v>36010</v>
      </c>
      <c r="B589">
        <v>1120.670044</v>
      </c>
      <c r="C589">
        <v>1121.790039</v>
      </c>
      <c r="D589">
        <v>957.28002900000001</v>
      </c>
      <c r="E589">
        <v>957.28002900000001</v>
      </c>
      <c r="F589">
        <v>761383300</v>
      </c>
      <c r="G589">
        <v>957.28002900000001</v>
      </c>
    </row>
    <row r="590" spans="1:7" x14ac:dyDescent="0.55000000000000004">
      <c r="A590" s="1">
        <v>36039</v>
      </c>
      <c r="B590">
        <v>957.28002900000001</v>
      </c>
      <c r="C590">
        <v>1066.1099850000001</v>
      </c>
      <c r="D590">
        <v>939.97997999999995</v>
      </c>
      <c r="E590">
        <v>1017.01001</v>
      </c>
      <c r="F590">
        <v>834008500</v>
      </c>
      <c r="G590">
        <v>1017.01001</v>
      </c>
    </row>
    <row r="591" spans="1:7" x14ac:dyDescent="0.55000000000000004">
      <c r="A591" s="1">
        <v>36069</v>
      </c>
      <c r="B591">
        <v>1017.01001</v>
      </c>
      <c r="C591">
        <v>1103.780029</v>
      </c>
      <c r="D591">
        <v>923.32000700000003</v>
      </c>
      <c r="E591">
        <v>1098.670044</v>
      </c>
      <c r="F591">
        <v>853938600</v>
      </c>
      <c r="G591">
        <v>1098.670044</v>
      </c>
    </row>
    <row r="592" spans="1:7" x14ac:dyDescent="0.55000000000000004">
      <c r="A592" s="1">
        <v>36101</v>
      </c>
      <c r="B592">
        <v>1098.670044</v>
      </c>
      <c r="C592">
        <v>1192.969971</v>
      </c>
      <c r="D592">
        <v>1098.670044</v>
      </c>
      <c r="E592">
        <v>1163.630005</v>
      </c>
      <c r="F592">
        <v>706959000</v>
      </c>
      <c r="G592">
        <v>1163.630005</v>
      </c>
    </row>
    <row r="593" spans="1:7" x14ac:dyDescent="0.55000000000000004">
      <c r="A593" s="1">
        <v>36130</v>
      </c>
      <c r="B593">
        <v>1163.630005</v>
      </c>
      <c r="C593">
        <v>1244.9300539999999</v>
      </c>
      <c r="D593">
        <v>1136.8900149999999</v>
      </c>
      <c r="E593">
        <v>1229.2299800000001</v>
      </c>
      <c r="F593">
        <v>722756800</v>
      </c>
      <c r="G593">
        <v>1229.2299800000001</v>
      </c>
    </row>
    <row r="594" spans="1:7" x14ac:dyDescent="0.55000000000000004">
      <c r="A594" s="1">
        <v>36164</v>
      </c>
      <c r="B594">
        <v>1229.2299800000001</v>
      </c>
      <c r="C594">
        <v>1280.369995</v>
      </c>
      <c r="D594">
        <v>1205.459961</v>
      </c>
      <c r="E594">
        <v>1279.6400149999999</v>
      </c>
      <c r="F594">
        <v>901605200</v>
      </c>
      <c r="G594">
        <v>1279.6400149999999</v>
      </c>
    </row>
    <row r="595" spans="1:7" x14ac:dyDescent="0.55000000000000004">
      <c r="A595" s="1">
        <v>36192</v>
      </c>
      <c r="B595">
        <v>1279.6400149999999</v>
      </c>
      <c r="C595">
        <v>1283.839966</v>
      </c>
      <c r="D595">
        <v>1211.8900149999999</v>
      </c>
      <c r="E595">
        <v>1238.329956</v>
      </c>
      <c r="F595">
        <v>807392600</v>
      </c>
      <c r="G595">
        <v>1238.329956</v>
      </c>
    </row>
    <row r="596" spans="1:7" x14ac:dyDescent="0.55000000000000004">
      <c r="A596" s="1">
        <v>36220</v>
      </c>
      <c r="B596">
        <v>1238.329956</v>
      </c>
      <c r="C596">
        <v>1323.8199460000001</v>
      </c>
      <c r="D596">
        <v>1216.030029</v>
      </c>
      <c r="E596">
        <v>1286.369995</v>
      </c>
      <c r="F596">
        <v>822904300</v>
      </c>
      <c r="G596">
        <v>1286.369995</v>
      </c>
    </row>
    <row r="597" spans="1:7" x14ac:dyDescent="0.55000000000000004">
      <c r="A597" s="1">
        <v>36251</v>
      </c>
      <c r="B597">
        <v>1286.369995</v>
      </c>
      <c r="C597">
        <v>1371.5600589999999</v>
      </c>
      <c r="D597">
        <v>1282.5600589999999</v>
      </c>
      <c r="E597">
        <v>1335.1800539999999</v>
      </c>
      <c r="F597">
        <v>926652300</v>
      </c>
      <c r="G597">
        <v>1335.1800539999999</v>
      </c>
    </row>
    <row r="598" spans="1:7" x14ac:dyDescent="0.55000000000000004">
      <c r="A598" s="1">
        <v>36283</v>
      </c>
      <c r="B598">
        <v>1335.1800539999999</v>
      </c>
      <c r="C598">
        <v>1375.9799800000001</v>
      </c>
      <c r="D598">
        <v>1277.3100589999999</v>
      </c>
      <c r="E598">
        <v>1301.839966</v>
      </c>
      <c r="F598">
        <v>826511000</v>
      </c>
      <c r="G598">
        <v>1301.839966</v>
      </c>
    </row>
    <row r="599" spans="1:7" x14ac:dyDescent="0.55000000000000004">
      <c r="A599" s="1">
        <v>36312</v>
      </c>
      <c r="B599">
        <v>1301.839966</v>
      </c>
      <c r="C599">
        <v>1372.9300539999999</v>
      </c>
      <c r="D599">
        <v>1277.469971</v>
      </c>
      <c r="E599">
        <v>1372.709961</v>
      </c>
      <c r="F599">
        <v>781644000</v>
      </c>
      <c r="G599">
        <v>1372.709961</v>
      </c>
    </row>
    <row r="600" spans="1:7" x14ac:dyDescent="0.55000000000000004">
      <c r="A600" s="1">
        <v>36342</v>
      </c>
      <c r="B600">
        <v>1372.709961</v>
      </c>
      <c r="C600">
        <v>1420.329956</v>
      </c>
      <c r="D600">
        <v>1328.48999</v>
      </c>
      <c r="E600">
        <v>1328.719971</v>
      </c>
      <c r="F600">
        <v>765225200</v>
      </c>
      <c r="G600">
        <v>1328.719971</v>
      </c>
    </row>
    <row r="601" spans="1:7" x14ac:dyDescent="0.55000000000000004">
      <c r="A601" s="1">
        <v>36374</v>
      </c>
      <c r="B601">
        <v>1328.719971</v>
      </c>
      <c r="C601">
        <v>1382.839966</v>
      </c>
      <c r="D601">
        <v>1267.7299800000001</v>
      </c>
      <c r="E601">
        <v>1320.410034</v>
      </c>
      <c r="F601">
        <v>758193100</v>
      </c>
      <c r="G601">
        <v>1320.410034</v>
      </c>
    </row>
    <row r="602" spans="1:7" x14ac:dyDescent="0.55000000000000004">
      <c r="A602" s="1">
        <v>36404</v>
      </c>
      <c r="B602">
        <v>1320.410034</v>
      </c>
      <c r="C602">
        <v>1361.3900149999999</v>
      </c>
      <c r="D602">
        <v>1256.26001</v>
      </c>
      <c r="E602">
        <v>1282.709961</v>
      </c>
      <c r="F602">
        <v>831252300</v>
      </c>
      <c r="G602">
        <v>1282.709961</v>
      </c>
    </row>
    <row r="603" spans="1:7" x14ac:dyDescent="0.55000000000000004">
      <c r="A603" s="1">
        <v>36434</v>
      </c>
      <c r="B603">
        <v>1282.709961</v>
      </c>
      <c r="C603">
        <v>1373.170044</v>
      </c>
      <c r="D603">
        <v>1233.6999510000001</v>
      </c>
      <c r="E603">
        <v>1362.9300539999999</v>
      </c>
      <c r="F603">
        <v>950119000</v>
      </c>
      <c r="G603">
        <v>1362.9300539999999</v>
      </c>
    </row>
    <row r="604" spans="1:7" x14ac:dyDescent="0.55000000000000004">
      <c r="A604" s="1">
        <v>36465</v>
      </c>
      <c r="B604">
        <v>1362.9300539999999</v>
      </c>
      <c r="C604">
        <v>1425.3100589999999</v>
      </c>
      <c r="D604">
        <v>1346.410034</v>
      </c>
      <c r="E604">
        <v>1388.910034</v>
      </c>
      <c r="F604">
        <v>920777100</v>
      </c>
      <c r="G604">
        <v>1388.910034</v>
      </c>
    </row>
    <row r="605" spans="1:7" x14ac:dyDescent="0.55000000000000004">
      <c r="A605" s="1">
        <v>36495</v>
      </c>
      <c r="B605">
        <v>1388.910034</v>
      </c>
      <c r="C605">
        <v>1473.099976</v>
      </c>
      <c r="D605">
        <v>1387.380005</v>
      </c>
      <c r="E605">
        <v>1469.25</v>
      </c>
      <c r="F605">
        <v>909760900</v>
      </c>
      <c r="G605">
        <v>1469.25</v>
      </c>
    </row>
    <row r="606" spans="1:7" x14ac:dyDescent="0.55000000000000004">
      <c r="A606" s="1">
        <v>36528</v>
      </c>
      <c r="B606">
        <v>1469.25</v>
      </c>
      <c r="C606">
        <v>1478</v>
      </c>
      <c r="D606">
        <v>1350.1400149999999</v>
      </c>
      <c r="E606">
        <v>1394.459961</v>
      </c>
      <c r="F606">
        <v>1124410000</v>
      </c>
      <c r="G606">
        <v>1394.459961</v>
      </c>
    </row>
    <row r="607" spans="1:7" x14ac:dyDescent="0.55000000000000004">
      <c r="A607" s="1">
        <v>36557</v>
      </c>
      <c r="B607">
        <v>1394.459961</v>
      </c>
      <c r="C607">
        <v>1444.5500489999999</v>
      </c>
      <c r="D607">
        <v>1325.0699460000001</v>
      </c>
      <c r="E607">
        <v>1366.420044</v>
      </c>
      <c r="F607">
        <v>1105815000</v>
      </c>
      <c r="G607">
        <v>1366.420044</v>
      </c>
    </row>
    <row r="608" spans="1:7" x14ac:dyDescent="0.55000000000000004">
      <c r="A608" s="1">
        <v>36586</v>
      </c>
      <c r="B608">
        <v>1366.420044</v>
      </c>
      <c r="C608">
        <v>1552.869995</v>
      </c>
      <c r="D608">
        <v>1346.619995</v>
      </c>
      <c r="E608">
        <v>1498.579956</v>
      </c>
      <c r="F608">
        <v>1190591300</v>
      </c>
      <c r="G608">
        <v>1498.579956</v>
      </c>
    </row>
    <row r="609" spans="1:7" x14ac:dyDescent="0.55000000000000004">
      <c r="A609" s="1">
        <v>36619</v>
      </c>
      <c r="B609">
        <v>1498.579956</v>
      </c>
      <c r="C609">
        <v>1527.1899410000001</v>
      </c>
      <c r="D609">
        <v>1339.400024</v>
      </c>
      <c r="E609">
        <v>1452.4300539999999</v>
      </c>
      <c r="F609">
        <v>1110055700</v>
      </c>
      <c r="G609">
        <v>1452.4300539999999</v>
      </c>
    </row>
    <row r="610" spans="1:7" x14ac:dyDescent="0.55000000000000004">
      <c r="A610" s="1">
        <v>36647</v>
      </c>
      <c r="B610">
        <v>1452.4300539999999</v>
      </c>
      <c r="C610">
        <v>1481.51001</v>
      </c>
      <c r="D610">
        <v>1361.089966</v>
      </c>
      <c r="E610">
        <v>1420.599976</v>
      </c>
      <c r="F610">
        <v>948127200</v>
      </c>
      <c r="G610">
        <v>1420.599976</v>
      </c>
    </row>
    <row r="611" spans="1:7" x14ac:dyDescent="0.55000000000000004">
      <c r="A611" s="1">
        <v>36678</v>
      </c>
      <c r="B611">
        <v>1420.599976</v>
      </c>
      <c r="C611">
        <v>1488.9300539999999</v>
      </c>
      <c r="D611">
        <v>1420.599976</v>
      </c>
      <c r="E611">
        <v>1454.599976</v>
      </c>
      <c r="F611">
        <v>1054454500</v>
      </c>
      <c r="G611">
        <v>1454.599976</v>
      </c>
    </row>
    <row r="612" spans="1:7" x14ac:dyDescent="0.55000000000000004">
      <c r="A612" s="1">
        <v>36710</v>
      </c>
      <c r="B612">
        <v>1454.599976</v>
      </c>
      <c r="C612">
        <v>1517.3199460000001</v>
      </c>
      <c r="D612">
        <v>1413.8900149999999</v>
      </c>
      <c r="E612">
        <v>1430.829956</v>
      </c>
      <c r="F612">
        <v>1002085000</v>
      </c>
      <c r="G612">
        <v>1430.829956</v>
      </c>
    </row>
    <row r="613" spans="1:7" x14ac:dyDescent="0.55000000000000004">
      <c r="A613" s="1">
        <v>36739</v>
      </c>
      <c r="B613">
        <v>1430.829956</v>
      </c>
      <c r="C613">
        <v>1525.209961</v>
      </c>
      <c r="D613">
        <v>1425.4300539999999</v>
      </c>
      <c r="E613">
        <v>1517.6800539999999</v>
      </c>
      <c r="F613">
        <v>931317300</v>
      </c>
      <c r="G613">
        <v>1517.6800539999999</v>
      </c>
    </row>
    <row r="614" spans="1:7" x14ac:dyDescent="0.55000000000000004">
      <c r="A614" s="1">
        <v>36770</v>
      </c>
      <c r="B614">
        <v>1517.6800539999999</v>
      </c>
      <c r="C614">
        <v>1530.089966</v>
      </c>
      <c r="D614">
        <v>1419.4399410000001</v>
      </c>
      <c r="E614">
        <v>1436.51001</v>
      </c>
      <c r="F614">
        <v>1101770000</v>
      </c>
      <c r="G614">
        <v>1436.51001</v>
      </c>
    </row>
    <row r="615" spans="1:7" x14ac:dyDescent="0.55000000000000004">
      <c r="A615" s="1">
        <v>36801</v>
      </c>
      <c r="B615">
        <v>1436.5200199999999</v>
      </c>
      <c r="C615">
        <v>1454.8199460000001</v>
      </c>
      <c r="D615">
        <v>1305.790039</v>
      </c>
      <c r="E615">
        <v>1429.400024</v>
      </c>
      <c r="F615">
        <v>1241718100</v>
      </c>
      <c r="G615">
        <v>1429.400024</v>
      </c>
    </row>
    <row r="616" spans="1:7" x14ac:dyDescent="0.55000000000000004">
      <c r="A616" s="1">
        <v>36831</v>
      </c>
      <c r="B616">
        <v>1429.400024</v>
      </c>
      <c r="C616">
        <v>1438.459961</v>
      </c>
      <c r="D616">
        <v>1294.900024</v>
      </c>
      <c r="E616">
        <v>1314.9499510000001</v>
      </c>
      <c r="F616">
        <v>1034230000</v>
      </c>
      <c r="G616">
        <v>1314.9499510000001</v>
      </c>
    </row>
    <row r="617" spans="1:7" x14ac:dyDescent="0.55000000000000004">
      <c r="A617" s="1">
        <v>36861</v>
      </c>
      <c r="B617">
        <v>1314.9499510000001</v>
      </c>
      <c r="C617">
        <v>1389.0500489999999</v>
      </c>
      <c r="D617">
        <v>1254.0699460000001</v>
      </c>
      <c r="E617">
        <v>1320.280029</v>
      </c>
      <c r="F617">
        <v>1232315000</v>
      </c>
      <c r="G617">
        <v>1320.280029</v>
      </c>
    </row>
    <row r="618" spans="1:7" x14ac:dyDescent="0.55000000000000004">
      <c r="A618" s="1">
        <v>36893</v>
      </c>
      <c r="B618">
        <v>1320.280029</v>
      </c>
      <c r="C618">
        <v>1383.369995</v>
      </c>
      <c r="D618">
        <v>1274.619995</v>
      </c>
      <c r="E618">
        <v>1366.01001</v>
      </c>
      <c r="F618">
        <v>1386909500</v>
      </c>
      <c r="G618">
        <v>1366.01001</v>
      </c>
    </row>
    <row r="619" spans="1:7" x14ac:dyDescent="0.55000000000000004">
      <c r="A619" s="1">
        <v>36923</v>
      </c>
      <c r="B619">
        <v>1366.01001</v>
      </c>
      <c r="C619">
        <v>1376.380005</v>
      </c>
      <c r="D619">
        <v>1215.4399410000001</v>
      </c>
      <c r="E619">
        <v>1239.9399410000001</v>
      </c>
      <c r="F619">
        <v>1203668400</v>
      </c>
      <c r="G619">
        <v>1239.9399410000001</v>
      </c>
    </row>
    <row r="620" spans="1:7" x14ac:dyDescent="0.55000000000000004">
      <c r="A620" s="1">
        <v>36951</v>
      </c>
      <c r="B620">
        <v>1239.9399410000001</v>
      </c>
      <c r="C620">
        <v>1267.420044</v>
      </c>
      <c r="D620">
        <v>1081.1899410000001</v>
      </c>
      <c r="E620">
        <v>1160.329956</v>
      </c>
      <c r="F620">
        <v>1322155000</v>
      </c>
      <c r="G620">
        <v>1160.329956</v>
      </c>
    </row>
    <row r="621" spans="1:7" x14ac:dyDescent="0.55000000000000004">
      <c r="A621" s="1">
        <v>36983</v>
      </c>
      <c r="B621">
        <v>1160.329956</v>
      </c>
      <c r="C621">
        <v>1269.3000489999999</v>
      </c>
      <c r="D621">
        <v>1091.98999</v>
      </c>
      <c r="E621">
        <v>1249.459961</v>
      </c>
      <c r="F621">
        <v>1333839500</v>
      </c>
      <c r="G621">
        <v>1249.459961</v>
      </c>
    </row>
    <row r="622" spans="1:7" x14ac:dyDescent="0.55000000000000004">
      <c r="A622" s="1">
        <v>37012</v>
      </c>
      <c r="B622">
        <v>1249.459961</v>
      </c>
      <c r="C622">
        <v>1315.9300539999999</v>
      </c>
      <c r="D622">
        <v>1232</v>
      </c>
      <c r="E622">
        <v>1255.8199460000001</v>
      </c>
      <c r="F622">
        <v>1170568100</v>
      </c>
      <c r="G622">
        <v>1255.8199460000001</v>
      </c>
    </row>
    <row r="623" spans="1:7" x14ac:dyDescent="0.55000000000000004">
      <c r="A623" s="1">
        <v>37043</v>
      </c>
      <c r="B623">
        <v>1255.8199460000001</v>
      </c>
      <c r="C623">
        <v>1286.619995</v>
      </c>
      <c r="D623">
        <v>1203.030029</v>
      </c>
      <c r="E623">
        <v>1224.380005</v>
      </c>
      <c r="F623">
        <v>1265732800</v>
      </c>
      <c r="G623">
        <v>1224.380005</v>
      </c>
    </row>
    <row r="624" spans="1:7" x14ac:dyDescent="0.55000000000000004">
      <c r="A624" s="1">
        <v>37074</v>
      </c>
      <c r="B624">
        <v>1224.420044</v>
      </c>
      <c r="C624">
        <v>1239.780029</v>
      </c>
      <c r="D624">
        <v>1165.540039</v>
      </c>
      <c r="E624">
        <v>1211.2299800000001</v>
      </c>
      <c r="F624">
        <v>1186805200</v>
      </c>
      <c r="G624">
        <v>1211.2299800000001</v>
      </c>
    </row>
    <row r="625" spans="1:7" x14ac:dyDescent="0.55000000000000004">
      <c r="A625" s="1">
        <v>37104</v>
      </c>
      <c r="B625">
        <v>1211.2299800000001</v>
      </c>
      <c r="C625">
        <v>1226.2700199999999</v>
      </c>
      <c r="D625">
        <v>1124.869995</v>
      </c>
      <c r="E625">
        <v>1133.579956</v>
      </c>
      <c r="F625">
        <v>1055621700</v>
      </c>
      <c r="G625">
        <v>1133.579956</v>
      </c>
    </row>
    <row r="626" spans="1:7" x14ac:dyDescent="0.55000000000000004">
      <c r="A626" s="1">
        <v>37138</v>
      </c>
      <c r="B626">
        <v>1133.579956</v>
      </c>
      <c r="C626">
        <v>1155.400024</v>
      </c>
      <c r="D626">
        <v>944.75</v>
      </c>
      <c r="E626">
        <v>1040.9399410000001</v>
      </c>
      <c r="F626">
        <v>1777119300</v>
      </c>
      <c r="G626">
        <v>1040.9399410000001</v>
      </c>
    </row>
    <row r="627" spans="1:7" x14ac:dyDescent="0.55000000000000004">
      <c r="A627" s="1">
        <v>37165</v>
      </c>
      <c r="B627">
        <v>1040.9399410000001</v>
      </c>
      <c r="C627">
        <v>1110.6099850000001</v>
      </c>
      <c r="D627">
        <v>1026.76001</v>
      </c>
      <c r="E627">
        <v>1059.780029</v>
      </c>
      <c r="F627">
        <v>1361033900</v>
      </c>
      <c r="G627">
        <v>1059.780029</v>
      </c>
    </row>
    <row r="628" spans="1:7" x14ac:dyDescent="0.55000000000000004">
      <c r="A628" s="1">
        <v>37196</v>
      </c>
      <c r="B628">
        <v>1059.780029</v>
      </c>
      <c r="C628">
        <v>1163.380005</v>
      </c>
      <c r="D628">
        <v>1054.3100589999999</v>
      </c>
      <c r="E628">
        <v>1139.4499510000001</v>
      </c>
      <c r="F628">
        <v>1317790400</v>
      </c>
      <c r="G628">
        <v>1139.4499510000001</v>
      </c>
    </row>
    <row r="629" spans="1:7" x14ac:dyDescent="0.55000000000000004">
      <c r="A629" s="1">
        <v>37228</v>
      </c>
      <c r="B629">
        <v>1139.4499510000001</v>
      </c>
      <c r="C629">
        <v>1173.619995</v>
      </c>
      <c r="D629">
        <v>1114.530029</v>
      </c>
      <c r="E629">
        <v>1148.079956</v>
      </c>
      <c r="F629">
        <v>1303608500</v>
      </c>
      <c r="G629">
        <v>1148.079956</v>
      </c>
    </row>
    <row r="630" spans="1:7" x14ac:dyDescent="0.55000000000000004">
      <c r="A630" s="1">
        <v>37258</v>
      </c>
      <c r="B630">
        <v>1148.079956</v>
      </c>
      <c r="C630">
        <v>1176.969971</v>
      </c>
      <c r="D630">
        <v>1081.660034</v>
      </c>
      <c r="E630">
        <v>1130.1999510000001</v>
      </c>
      <c r="F630">
        <v>1490628500</v>
      </c>
      <c r="G630">
        <v>1130.1999510000001</v>
      </c>
    </row>
    <row r="631" spans="1:7" x14ac:dyDescent="0.55000000000000004">
      <c r="A631" s="1">
        <v>37288</v>
      </c>
      <c r="B631">
        <v>1130.1999510000001</v>
      </c>
      <c r="C631">
        <v>1130.1999510000001</v>
      </c>
      <c r="D631">
        <v>1074.3599850000001</v>
      </c>
      <c r="E631">
        <v>1106.7299800000001</v>
      </c>
      <c r="F631">
        <v>1444200000</v>
      </c>
      <c r="G631">
        <v>1106.7299800000001</v>
      </c>
    </row>
    <row r="632" spans="1:7" x14ac:dyDescent="0.55000000000000004">
      <c r="A632" s="1">
        <v>37316</v>
      </c>
      <c r="B632">
        <v>1106.7299800000001</v>
      </c>
      <c r="C632">
        <v>1173.9399410000001</v>
      </c>
      <c r="D632">
        <v>1106.7299800000001</v>
      </c>
      <c r="E632">
        <v>1147.3900149999999</v>
      </c>
      <c r="F632">
        <v>1385540000</v>
      </c>
      <c r="G632">
        <v>1147.3900149999999</v>
      </c>
    </row>
    <row r="633" spans="1:7" x14ac:dyDescent="0.55000000000000004">
      <c r="A633" s="1">
        <v>37347</v>
      </c>
      <c r="B633">
        <v>1147.3900149999999</v>
      </c>
      <c r="C633">
        <v>1147.839966</v>
      </c>
      <c r="D633">
        <v>1063.459961</v>
      </c>
      <c r="E633">
        <v>1076.920044</v>
      </c>
      <c r="F633">
        <v>1372613600</v>
      </c>
      <c r="G633">
        <v>1076.920044</v>
      </c>
    </row>
    <row r="634" spans="1:7" x14ac:dyDescent="0.55000000000000004">
      <c r="A634" s="1">
        <v>37377</v>
      </c>
      <c r="B634">
        <v>1076.920044</v>
      </c>
      <c r="C634">
        <v>1106.589966</v>
      </c>
      <c r="D634">
        <v>1048.959961</v>
      </c>
      <c r="E634">
        <v>1067.1400149999999</v>
      </c>
      <c r="F634">
        <v>1281036300</v>
      </c>
      <c r="G634">
        <v>1067.1400149999999</v>
      </c>
    </row>
    <row r="635" spans="1:7" x14ac:dyDescent="0.55000000000000004">
      <c r="A635" s="1">
        <v>37410</v>
      </c>
      <c r="B635">
        <v>1067.1400149999999</v>
      </c>
      <c r="C635">
        <v>1070.73999</v>
      </c>
      <c r="D635">
        <v>952.919983</v>
      </c>
      <c r="E635">
        <v>989.82000700000003</v>
      </c>
      <c r="F635">
        <v>1604925500</v>
      </c>
      <c r="G635">
        <v>989.82000700000003</v>
      </c>
    </row>
    <row r="636" spans="1:7" x14ac:dyDescent="0.55000000000000004">
      <c r="A636" s="1">
        <v>37438</v>
      </c>
      <c r="B636">
        <v>989.82000700000003</v>
      </c>
      <c r="C636">
        <v>994.46002199999998</v>
      </c>
      <c r="D636">
        <v>775.67999299999997</v>
      </c>
      <c r="E636">
        <v>911.61999500000002</v>
      </c>
      <c r="F636">
        <v>2012640000</v>
      </c>
      <c r="G636">
        <v>911.61999500000002</v>
      </c>
    </row>
    <row r="637" spans="1:7" x14ac:dyDescent="0.55000000000000004">
      <c r="A637" s="1">
        <v>37469</v>
      </c>
      <c r="B637">
        <v>911.61999500000002</v>
      </c>
      <c r="C637">
        <v>965</v>
      </c>
      <c r="D637">
        <v>833.44000200000005</v>
      </c>
      <c r="E637">
        <v>916.07000700000003</v>
      </c>
      <c r="F637">
        <v>1374013600</v>
      </c>
      <c r="G637">
        <v>916.07000700000003</v>
      </c>
    </row>
    <row r="638" spans="1:7" x14ac:dyDescent="0.55000000000000004">
      <c r="A638" s="1">
        <v>37502</v>
      </c>
      <c r="B638">
        <v>916.07000700000003</v>
      </c>
      <c r="C638">
        <v>924.02002000000005</v>
      </c>
      <c r="D638">
        <v>800.20001200000002</v>
      </c>
      <c r="E638">
        <v>815.28002900000001</v>
      </c>
      <c r="F638">
        <v>1472279000</v>
      </c>
      <c r="G638">
        <v>815.28002900000001</v>
      </c>
    </row>
    <row r="639" spans="1:7" x14ac:dyDescent="0.55000000000000004">
      <c r="A639" s="1">
        <v>37530</v>
      </c>
      <c r="B639">
        <v>815.28002900000001</v>
      </c>
      <c r="C639">
        <v>907.44000200000005</v>
      </c>
      <c r="D639">
        <v>768.63000499999998</v>
      </c>
      <c r="E639">
        <v>885.76000999999997</v>
      </c>
      <c r="F639">
        <v>1717287300</v>
      </c>
      <c r="G639">
        <v>885.76000999999997</v>
      </c>
    </row>
    <row r="640" spans="1:7" x14ac:dyDescent="0.55000000000000004">
      <c r="A640" s="1">
        <v>37561</v>
      </c>
      <c r="B640">
        <v>885.76000999999997</v>
      </c>
      <c r="C640">
        <v>941.82000700000003</v>
      </c>
      <c r="D640">
        <v>872.04998799999998</v>
      </c>
      <c r="E640">
        <v>936.30999799999995</v>
      </c>
      <c r="F640">
        <v>1492221000</v>
      </c>
      <c r="G640">
        <v>936.30999799999995</v>
      </c>
    </row>
    <row r="641" spans="1:7" x14ac:dyDescent="0.55000000000000004">
      <c r="A641" s="1">
        <v>37592</v>
      </c>
      <c r="B641">
        <v>936.30999799999995</v>
      </c>
      <c r="C641">
        <v>954.28002900000001</v>
      </c>
      <c r="D641">
        <v>869.45001200000002</v>
      </c>
      <c r="E641">
        <v>879.82000700000003</v>
      </c>
      <c r="F641">
        <v>1289625700</v>
      </c>
      <c r="G641">
        <v>879.82000700000003</v>
      </c>
    </row>
    <row r="642" spans="1:7" x14ac:dyDescent="0.55000000000000004">
      <c r="A642" s="1">
        <v>37623</v>
      </c>
      <c r="B642">
        <v>879.82000700000003</v>
      </c>
      <c r="C642">
        <v>935.04998799999998</v>
      </c>
      <c r="D642">
        <v>840.34002699999996</v>
      </c>
      <c r="E642">
        <v>855.70001200000002</v>
      </c>
      <c r="F642">
        <v>1539433800</v>
      </c>
      <c r="G642">
        <v>855.70001200000002</v>
      </c>
    </row>
    <row r="643" spans="1:7" x14ac:dyDescent="0.55000000000000004">
      <c r="A643" s="1">
        <v>37655</v>
      </c>
      <c r="B643">
        <v>855.70001200000002</v>
      </c>
      <c r="C643">
        <v>864.64001499999995</v>
      </c>
      <c r="D643">
        <v>806.28997800000002</v>
      </c>
      <c r="E643">
        <v>841.15002400000003</v>
      </c>
      <c r="F643">
        <v>1400452600</v>
      </c>
      <c r="G643">
        <v>841.15002400000003</v>
      </c>
    </row>
    <row r="644" spans="1:7" x14ac:dyDescent="0.55000000000000004">
      <c r="A644" s="1">
        <v>37683</v>
      </c>
      <c r="B644">
        <v>841.15002400000003</v>
      </c>
      <c r="C644">
        <v>895.90002400000003</v>
      </c>
      <c r="D644">
        <v>788.90002400000003</v>
      </c>
      <c r="E644">
        <v>848.17999299999997</v>
      </c>
      <c r="F644">
        <v>1503596600</v>
      </c>
      <c r="G644">
        <v>848.17999299999997</v>
      </c>
    </row>
    <row r="645" spans="1:7" x14ac:dyDescent="0.55000000000000004">
      <c r="A645" s="1">
        <v>37712</v>
      </c>
      <c r="B645">
        <v>848.17999299999997</v>
      </c>
      <c r="C645">
        <v>924.23999000000003</v>
      </c>
      <c r="D645">
        <v>847.84997599999997</v>
      </c>
      <c r="E645">
        <v>916.919983</v>
      </c>
      <c r="F645">
        <v>1498005700</v>
      </c>
      <c r="G645">
        <v>916.919983</v>
      </c>
    </row>
    <row r="646" spans="1:7" x14ac:dyDescent="0.55000000000000004">
      <c r="A646" s="1">
        <v>37742</v>
      </c>
      <c r="B646">
        <v>916.919983</v>
      </c>
      <c r="C646">
        <v>965.38000499999998</v>
      </c>
      <c r="D646">
        <v>902.830017</v>
      </c>
      <c r="E646">
        <v>963.59002699999996</v>
      </c>
      <c r="F646">
        <v>1554328500</v>
      </c>
      <c r="G646">
        <v>963.59002699999996</v>
      </c>
    </row>
    <row r="647" spans="1:7" x14ac:dyDescent="0.55000000000000004">
      <c r="A647" s="1">
        <v>37774</v>
      </c>
      <c r="B647">
        <v>963.59002699999996</v>
      </c>
      <c r="C647">
        <v>1015.330017</v>
      </c>
      <c r="D647">
        <v>963.59002699999996</v>
      </c>
      <c r="E647">
        <v>974.5</v>
      </c>
      <c r="F647">
        <v>1562219000</v>
      </c>
      <c r="G647">
        <v>974.5</v>
      </c>
    </row>
    <row r="648" spans="1:7" x14ac:dyDescent="0.55000000000000004">
      <c r="A648" s="1">
        <v>37803</v>
      </c>
      <c r="B648">
        <v>974.5</v>
      </c>
      <c r="C648">
        <v>1015.409973</v>
      </c>
      <c r="D648">
        <v>962.09997599999997</v>
      </c>
      <c r="E648">
        <v>990.30999799999995</v>
      </c>
      <c r="F648">
        <v>1507327200</v>
      </c>
      <c r="G648">
        <v>990.30999799999995</v>
      </c>
    </row>
    <row r="649" spans="1:7" x14ac:dyDescent="0.55000000000000004">
      <c r="A649" s="1">
        <v>37834</v>
      </c>
      <c r="B649">
        <v>990.30999799999995</v>
      </c>
      <c r="C649">
        <v>1011.01001</v>
      </c>
      <c r="D649">
        <v>960.84002699999996</v>
      </c>
      <c r="E649">
        <v>1008.01001</v>
      </c>
      <c r="F649">
        <v>1229836600</v>
      </c>
      <c r="G649">
        <v>1008.01001</v>
      </c>
    </row>
    <row r="650" spans="1:7" x14ac:dyDescent="0.55000000000000004">
      <c r="A650" s="1">
        <v>37866</v>
      </c>
      <c r="B650">
        <v>1008.01001</v>
      </c>
      <c r="C650">
        <v>1040.290039</v>
      </c>
      <c r="D650">
        <v>990.35998500000005</v>
      </c>
      <c r="E650">
        <v>995.96997099999999</v>
      </c>
      <c r="F650">
        <v>1501457600</v>
      </c>
      <c r="G650">
        <v>995.96997099999999</v>
      </c>
    </row>
    <row r="651" spans="1:7" x14ac:dyDescent="0.55000000000000004">
      <c r="A651" s="1">
        <v>37895</v>
      </c>
      <c r="B651">
        <v>995.96997099999999</v>
      </c>
      <c r="C651">
        <v>1053.790039</v>
      </c>
      <c r="D651">
        <v>995.96997099999999</v>
      </c>
      <c r="E651">
        <v>1050.709961</v>
      </c>
      <c r="F651">
        <v>1469452100</v>
      </c>
      <c r="G651">
        <v>1050.709961</v>
      </c>
    </row>
    <row r="652" spans="1:7" x14ac:dyDescent="0.55000000000000004">
      <c r="A652" s="1">
        <v>37928</v>
      </c>
      <c r="B652">
        <v>1050.709961</v>
      </c>
      <c r="C652">
        <v>1063.650024</v>
      </c>
      <c r="D652">
        <v>1031.1999510000001</v>
      </c>
      <c r="E652">
        <v>1058.1999510000001</v>
      </c>
      <c r="F652">
        <v>1313181000</v>
      </c>
      <c r="G652">
        <v>1058.1999510000001</v>
      </c>
    </row>
    <row r="653" spans="1:7" x14ac:dyDescent="0.55000000000000004">
      <c r="A653" s="1">
        <v>37956</v>
      </c>
      <c r="B653">
        <v>1058.1999510000001</v>
      </c>
      <c r="C653">
        <v>1112.5600589999999</v>
      </c>
      <c r="D653">
        <v>1053.410034</v>
      </c>
      <c r="E653">
        <v>1111.920044</v>
      </c>
      <c r="F653">
        <v>1312119500</v>
      </c>
      <c r="G653">
        <v>1111.920044</v>
      </c>
    </row>
    <row r="654" spans="1:7" x14ac:dyDescent="0.55000000000000004">
      <c r="A654" s="1">
        <v>37988</v>
      </c>
      <c r="B654">
        <v>1111.920044</v>
      </c>
      <c r="C654">
        <v>1155.380005</v>
      </c>
      <c r="D654">
        <v>1105.079956</v>
      </c>
      <c r="E654">
        <v>1131.130005</v>
      </c>
      <c r="F654">
        <v>1722750000</v>
      </c>
      <c r="G654">
        <v>1131.130005</v>
      </c>
    </row>
    <row r="655" spans="1:7" x14ac:dyDescent="0.55000000000000004">
      <c r="A655" s="1">
        <v>38019</v>
      </c>
      <c r="B655">
        <v>1131.130005</v>
      </c>
      <c r="C655">
        <v>1158.9799800000001</v>
      </c>
      <c r="D655">
        <v>1124.4399410000001</v>
      </c>
      <c r="E655">
        <v>1144.9399410000001</v>
      </c>
      <c r="F655">
        <v>1554000000</v>
      </c>
      <c r="G655">
        <v>1144.9399410000001</v>
      </c>
    </row>
    <row r="656" spans="1:7" x14ac:dyDescent="0.55000000000000004">
      <c r="A656" s="1">
        <v>38047</v>
      </c>
      <c r="B656">
        <v>1144.9399410000001</v>
      </c>
      <c r="C656">
        <v>1163.2299800000001</v>
      </c>
      <c r="D656">
        <v>1087.160034</v>
      </c>
      <c r="E656">
        <v>1126.209961</v>
      </c>
      <c r="F656">
        <v>1528634700</v>
      </c>
      <c r="G656">
        <v>1126.209961</v>
      </c>
    </row>
    <row r="657" spans="1:7" x14ac:dyDescent="0.55000000000000004">
      <c r="A657" s="1">
        <v>38078</v>
      </c>
      <c r="B657">
        <v>1126.209961</v>
      </c>
      <c r="C657">
        <v>1150.5699460000001</v>
      </c>
      <c r="D657">
        <v>1107.2299800000001</v>
      </c>
      <c r="E657">
        <v>1107.3000489999999</v>
      </c>
      <c r="F657">
        <v>1583171400</v>
      </c>
      <c r="G657">
        <v>1107.3000489999999</v>
      </c>
    </row>
    <row r="658" spans="1:7" x14ac:dyDescent="0.55000000000000004">
      <c r="A658" s="1">
        <v>38110</v>
      </c>
      <c r="B658">
        <v>1107.3000489999999</v>
      </c>
      <c r="C658">
        <v>1127.73999</v>
      </c>
      <c r="D658">
        <v>1076.3199460000001</v>
      </c>
      <c r="E658">
        <v>1120.6800539999999</v>
      </c>
      <c r="F658">
        <v>1524950000</v>
      </c>
      <c r="G658">
        <v>1120.6800539999999</v>
      </c>
    </row>
    <row r="659" spans="1:7" x14ac:dyDescent="0.55000000000000004">
      <c r="A659" s="1">
        <v>38139</v>
      </c>
      <c r="B659">
        <v>1120.6800539999999</v>
      </c>
      <c r="C659">
        <v>1146.339966</v>
      </c>
      <c r="D659">
        <v>1113.3199460000001</v>
      </c>
      <c r="E659">
        <v>1140.839966</v>
      </c>
      <c r="F659">
        <v>1381109500</v>
      </c>
      <c r="G659">
        <v>1140.839966</v>
      </c>
    </row>
    <row r="660" spans="1:7" x14ac:dyDescent="0.55000000000000004">
      <c r="A660" s="1">
        <v>38169</v>
      </c>
      <c r="B660">
        <v>1140.839966</v>
      </c>
      <c r="C660">
        <v>1140.839966</v>
      </c>
      <c r="D660">
        <v>1078.780029</v>
      </c>
      <c r="E660">
        <v>1101.719971</v>
      </c>
      <c r="F660">
        <v>1456371400</v>
      </c>
      <c r="G660">
        <v>1101.719971</v>
      </c>
    </row>
    <row r="661" spans="1:7" x14ac:dyDescent="0.55000000000000004">
      <c r="A661" s="1">
        <v>38201</v>
      </c>
      <c r="B661">
        <v>1101.719971</v>
      </c>
      <c r="C661">
        <v>1109.6800539999999</v>
      </c>
      <c r="D661">
        <v>1060.719971</v>
      </c>
      <c r="E661">
        <v>1104.23999</v>
      </c>
      <c r="F661">
        <v>1260227200</v>
      </c>
      <c r="G661">
        <v>1104.23999</v>
      </c>
    </row>
    <row r="662" spans="1:7" x14ac:dyDescent="0.55000000000000004">
      <c r="A662" s="1">
        <v>38231</v>
      </c>
      <c r="B662">
        <v>1104.23999</v>
      </c>
      <c r="C662">
        <v>1131.540039</v>
      </c>
      <c r="D662">
        <v>1099.1800539999999</v>
      </c>
      <c r="E662">
        <v>1114.579956</v>
      </c>
      <c r="F662">
        <v>1360850900</v>
      </c>
      <c r="G662">
        <v>1114.579956</v>
      </c>
    </row>
    <row r="663" spans="1:7" x14ac:dyDescent="0.55000000000000004">
      <c r="A663" s="1">
        <v>38261</v>
      </c>
      <c r="B663">
        <v>1114.579956</v>
      </c>
      <c r="C663">
        <v>1142.0500489999999</v>
      </c>
      <c r="D663">
        <v>1090.290039</v>
      </c>
      <c r="E663">
        <v>1130.1999510000001</v>
      </c>
      <c r="F663">
        <v>1571990400</v>
      </c>
      <c r="G663">
        <v>1130.1999510000001</v>
      </c>
    </row>
    <row r="664" spans="1:7" x14ac:dyDescent="0.55000000000000004">
      <c r="A664" s="1">
        <v>38292</v>
      </c>
      <c r="B664">
        <v>1130.1999510000001</v>
      </c>
      <c r="C664">
        <v>1188.459961</v>
      </c>
      <c r="D664">
        <v>1127.599976</v>
      </c>
      <c r="E664">
        <v>1173.8199460000001</v>
      </c>
      <c r="F664">
        <v>1524465700</v>
      </c>
      <c r="G664">
        <v>1173.8199460000001</v>
      </c>
    </row>
    <row r="665" spans="1:7" x14ac:dyDescent="0.55000000000000004">
      <c r="A665" s="1">
        <v>38322</v>
      </c>
      <c r="B665">
        <v>1173.780029</v>
      </c>
      <c r="C665">
        <v>1217.329956</v>
      </c>
      <c r="D665">
        <v>1173.780029</v>
      </c>
      <c r="E665">
        <v>1211.920044</v>
      </c>
      <c r="F665">
        <v>1449518100</v>
      </c>
      <c r="G665">
        <v>1211.920044</v>
      </c>
    </row>
    <row r="666" spans="1:7" x14ac:dyDescent="0.55000000000000004">
      <c r="A666" s="1">
        <v>38355</v>
      </c>
      <c r="B666">
        <v>1211.920044</v>
      </c>
      <c r="C666">
        <v>1217.8000489999999</v>
      </c>
      <c r="D666">
        <v>1163.75</v>
      </c>
      <c r="E666">
        <v>1181.2700199999999</v>
      </c>
      <c r="F666">
        <v>1658930000</v>
      </c>
      <c r="G666">
        <v>1181.2700199999999</v>
      </c>
    </row>
    <row r="667" spans="1:7" x14ac:dyDescent="0.55000000000000004">
      <c r="A667" s="1">
        <v>38384</v>
      </c>
      <c r="B667">
        <v>1181.2700199999999</v>
      </c>
      <c r="C667">
        <v>1212.4399410000001</v>
      </c>
      <c r="D667">
        <v>1180.9499510000001</v>
      </c>
      <c r="E667">
        <v>1203.599976</v>
      </c>
      <c r="F667">
        <v>1636467800</v>
      </c>
      <c r="G667">
        <v>1203.599976</v>
      </c>
    </row>
    <row r="668" spans="1:7" x14ac:dyDescent="0.55000000000000004">
      <c r="A668" s="1">
        <v>38412</v>
      </c>
      <c r="B668">
        <v>1203.599976</v>
      </c>
      <c r="C668">
        <v>1229.1099850000001</v>
      </c>
      <c r="D668">
        <v>1163.6899410000001</v>
      </c>
      <c r="E668">
        <v>1180.589966</v>
      </c>
      <c r="F668">
        <v>1874017200</v>
      </c>
      <c r="G668">
        <v>1180.589966</v>
      </c>
    </row>
    <row r="669" spans="1:7" x14ac:dyDescent="0.55000000000000004">
      <c r="A669" s="1">
        <v>38443</v>
      </c>
      <c r="B669">
        <v>1180.589966</v>
      </c>
      <c r="C669">
        <v>1191.880005</v>
      </c>
      <c r="D669">
        <v>1136.150024</v>
      </c>
      <c r="E669">
        <v>1156.849976</v>
      </c>
      <c r="F669">
        <v>2180315700</v>
      </c>
      <c r="G669">
        <v>1156.849976</v>
      </c>
    </row>
    <row r="670" spans="1:7" x14ac:dyDescent="0.55000000000000004">
      <c r="A670" s="1">
        <v>38474</v>
      </c>
      <c r="B670">
        <v>1156.849976</v>
      </c>
      <c r="C670">
        <v>1199.5600589999999</v>
      </c>
      <c r="D670">
        <v>1146.1800539999999</v>
      </c>
      <c r="E670">
        <v>1191.5</v>
      </c>
      <c r="F670">
        <v>1960127100</v>
      </c>
      <c r="G670">
        <v>1191.5</v>
      </c>
    </row>
    <row r="671" spans="1:7" x14ac:dyDescent="0.55000000000000004">
      <c r="A671" s="1">
        <v>38504</v>
      </c>
      <c r="B671">
        <v>1191.5</v>
      </c>
      <c r="C671">
        <v>1219.589966</v>
      </c>
      <c r="D671">
        <v>1188.3000489999999</v>
      </c>
      <c r="E671">
        <v>1191.329956</v>
      </c>
      <c r="F671">
        <v>1929251300</v>
      </c>
      <c r="G671">
        <v>1191.329956</v>
      </c>
    </row>
    <row r="672" spans="1:7" x14ac:dyDescent="0.55000000000000004">
      <c r="A672" s="1">
        <v>38534</v>
      </c>
      <c r="B672">
        <v>1191.329956</v>
      </c>
      <c r="C672">
        <v>1245.150024</v>
      </c>
      <c r="D672">
        <v>1183.5500489999999</v>
      </c>
      <c r="E672">
        <v>1234.1800539999999</v>
      </c>
      <c r="F672">
        <v>1962713500</v>
      </c>
      <c r="G672">
        <v>1234.1800539999999</v>
      </c>
    </row>
    <row r="673" spans="1:7" x14ac:dyDescent="0.55000000000000004">
      <c r="A673" s="1">
        <v>38565</v>
      </c>
      <c r="B673">
        <v>1234.1800539999999</v>
      </c>
      <c r="C673">
        <v>1245.8599850000001</v>
      </c>
      <c r="D673">
        <v>1201.0699460000001</v>
      </c>
      <c r="E673">
        <v>1220.329956</v>
      </c>
      <c r="F673">
        <v>1930243400</v>
      </c>
      <c r="G673">
        <v>1220.329956</v>
      </c>
    </row>
    <row r="674" spans="1:7" x14ac:dyDescent="0.55000000000000004">
      <c r="A674" s="1">
        <v>38596</v>
      </c>
      <c r="B674">
        <v>1220.329956</v>
      </c>
      <c r="C674">
        <v>1243.130005</v>
      </c>
      <c r="D674">
        <v>1205.349976</v>
      </c>
      <c r="E674">
        <v>1228.8100589999999</v>
      </c>
      <c r="F674">
        <v>2232144200</v>
      </c>
      <c r="G674">
        <v>1228.8100589999999</v>
      </c>
    </row>
    <row r="675" spans="1:7" x14ac:dyDescent="0.55000000000000004">
      <c r="A675" s="1">
        <v>38628</v>
      </c>
      <c r="B675">
        <v>1228.8100589999999</v>
      </c>
      <c r="C675">
        <v>1233.339966</v>
      </c>
      <c r="D675">
        <v>1168.1999510000001</v>
      </c>
      <c r="E675">
        <v>1207.01001</v>
      </c>
      <c r="F675">
        <v>2493393300</v>
      </c>
      <c r="G675">
        <v>1207.01001</v>
      </c>
    </row>
    <row r="676" spans="1:7" x14ac:dyDescent="0.55000000000000004">
      <c r="A676" s="1">
        <v>38657</v>
      </c>
      <c r="B676">
        <v>1207.01001</v>
      </c>
      <c r="C676">
        <v>1270.6400149999999</v>
      </c>
      <c r="D676">
        <v>1201.0699460000001</v>
      </c>
      <c r="E676">
        <v>1249.4799800000001</v>
      </c>
      <c r="F676">
        <v>2260836100</v>
      </c>
      <c r="G676">
        <v>1249.4799800000001</v>
      </c>
    </row>
    <row r="677" spans="1:7" x14ac:dyDescent="0.55000000000000004">
      <c r="A677" s="1">
        <v>38687</v>
      </c>
      <c r="B677">
        <v>1249.4799800000001</v>
      </c>
      <c r="C677">
        <v>1275.8000489999999</v>
      </c>
      <c r="D677">
        <v>1246.589966</v>
      </c>
      <c r="E677">
        <v>1248.290039</v>
      </c>
      <c r="F677">
        <v>2057125200</v>
      </c>
      <c r="G677">
        <v>1248.290039</v>
      </c>
    </row>
    <row r="678" spans="1:7" x14ac:dyDescent="0.55000000000000004">
      <c r="A678" s="1">
        <v>38720</v>
      </c>
      <c r="B678">
        <v>1248.290039</v>
      </c>
      <c r="C678">
        <v>1294.900024</v>
      </c>
      <c r="D678">
        <v>1245.73999</v>
      </c>
      <c r="E678">
        <v>1280.079956</v>
      </c>
      <c r="F678">
        <v>2595998000</v>
      </c>
      <c r="G678">
        <v>1280.079956</v>
      </c>
    </row>
    <row r="679" spans="1:7" x14ac:dyDescent="0.55000000000000004">
      <c r="A679" s="1">
        <v>38749</v>
      </c>
      <c r="B679">
        <v>1280.079956</v>
      </c>
      <c r="C679">
        <v>1297.5699460000001</v>
      </c>
      <c r="D679">
        <v>1253.6099850000001</v>
      </c>
      <c r="E679">
        <v>1280.660034</v>
      </c>
      <c r="F679">
        <v>2380568400</v>
      </c>
      <c r="G679">
        <v>1280.660034</v>
      </c>
    </row>
    <row r="680" spans="1:7" x14ac:dyDescent="0.55000000000000004">
      <c r="A680" s="1">
        <v>38777</v>
      </c>
      <c r="B680">
        <v>1280.660034</v>
      </c>
      <c r="C680">
        <v>1310.880005</v>
      </c>
      <c r="D680">
        <v>1268.420044</v>
      </c>
      <c r="E680">
        <v>1294.869995</v>
      </c>
      <c r="F680">
        <v>2310510800</v>
      </c>
      <c r="G680">
        <v>1294.869995</v>
      </c>
    </row>
    <row r="681" spans="1:7" x14ac:dyDescent="0.55000000000000004">
      <c r="A681" s="1">
        <v>38810</v>
      </c>
      <c r="B681">
        <v>1302.880005</v>
      </c>
      <c r="C681">
        <v>1318.160034</v>
      </c>
      <c r="D681">
        <v>1280.73999</v>
      </c>
      <c r="E681">
        <v>1310.6099850000001</v>
      </c>
      <c r="F681">
        <v>2406755200</v>
      </c>
      <c r="G681">
        <v>1310.6099850000001</v>
      </c>
    </row>
    <row r="682" spans="1:7" x14ac:dyDescent="0.55000000000000004">
      <c r="A682" s="1">
        <v>38838</v>
      </c>
      <c r="B682">
        <v>1310.6099850000001</v>
      </c>
      <c r="C682">
        <v>1326.6999510000001</v>
      </c>
      <c r="D682">
        <v>1245.339966</v>
      </c>
      <c r="E682">
        <v>1270.089966</v>
      </c>
      <c r="F682">
        <v>2591135900</v>
      </c>
      <c r="G682">
        <v>1270.089966</v>
      </c>
    </row>
    <row r="683" spans="1:7" x14ac:dyDescent="0.55000000000000004">
      <c r="A683" s="1">
        <v>38869</v>
      </c>
      <c r="B683">
        <v>1270.0500489999999</v>
      </c>
      <c r="C683">
        <v>1290.6800539999999</v>
      </c>
      <c r="D683">
        <v>1219.290039</v>
      </c>
      <c r="E683">
        <v>1270.1999510000001</v>
      </c>
      <c r="F683">
        <v>2632855400</v>
      </c>
      <c r="G683">
        <v>1270.1999510000001</v>
      </c>
    </row>
    <row r="684" spans="1:7" x14ac:dyDescent="0.55000000000000004">
      <c r="A684" s="1">
        <v>38901</v>
      </c>
      <c r="B684">
        <v>1270.0600589999999</v>
      </c>
      <c r="C684">
        <v>1280.420044</v>
      </c>
      <c r="D684">
        <v>1224.540039</v>
      </c>
      <c r="E684">
        <v>1276.660034</v>
      </c>
      <c r="F684">
        <v>2440476000</v>
      </c>
      <c r="G684">
        <v>1276.660034</v>
      </c>
    </row>
    <row r="685" spans="1:7" x14ac:dyDescent="0.55000000000000004">
      <c r="A685" s="1">
        <v>38930</v>
      </c>
      <c r="B685">
        <v>1278.530029</v>
      </c>
      <c r="C685">
        <v>1306.73999</v>
      </c>
      <c r="D685">
        <v>1261.3000489999999</v>
      </c>
      <c r="E685">
        <v>1303.8199460000001</v>
      </c>
      <c r="F685">
        <v>2280876500</v>
      </c>
      <c r="G685">
        <v>1303.8199460000001</v>
      </c>
    </row>
    <row r="686" spans="1:7" x14ac:dyDescent="0.55000000000000004">
      <c r="A686" s="1">
        <v>38961</v>
      </c>
      <c r="B686">
        <v>1303.8000489999999</v>
      </c>
      <c r="C686">
        <v>1340.280029</v>
      </c>
      <c r="D686">
        <v>1290.9300539999999</v>
      </c>
      <c r="E686">
        <v>1335.849976</v>
      </c>
      <c r="F686">
        <v>2563743500</v>
      </c>
      <c r="G686">
        <v>1335.849976</v>
      </c>
    </row>
    <row r="687" spans="1:7" x14ac:dyDescent="0.55000000000000004">
      <c r="A687" s="1">
        <v>38992</v>
      </c>
      <c r="B687">
        <v>1335.8199460000001</v>
      </c>
      <c r="C687">
        <v>1389.4499510000001</v>
      </c>
      <c r="D687">
        <v>1327.099976</v>
      </c>
      <c r="E687">
        <v>1377.9399410000001</v>
      </c>
      <c r="F687">
        <v>2708938600</v>
      </c>
      <c r="G687">
        <v>1377.9399410000001</v>
      </c>
    </row>
    <row r="688" spans="1:7" x14ac:dyDescent="0.55000000000000004">
      <c r="A688" s="1">
        <v>39022</v>
      </c>
      <c r="B688">
        <v>1377.76001</v>
      </c>
      <c r="C688">
        <v>1407.8900149999999</v>
      </c>
      <c r="D688">
        <v>1360.9799800000001</v>
      </c>
      <c r="E688">
        <v>1400.630005</v>
      </c>
      <c r="F688">
        <v>2826198000</v>
      </c>
      <c r="G688">
        <v>1400.630005</v>
      </c>
    </row>
    <row r="689" spans="1:7" x14ac:dyDescent="0.55000000000000004">
      <c r="A689" s="1">
        <v>39052</v>
      </c>
      <c r="B689">
        <v>1400.630005</v>
      </c>
      <c r="C689">
        <v>1431.8100589999999</v>
      </c>
      <c r="D689">
        <v>1385.9300539999999</v>
      </c>
      <c r="E689">
        <v>1418.3000489999999</v>
      </c>
      <c r="F689">
        <v>2462849000</v>
      </c>
      <c r="G689">
        <v>1418.3000489999999</v>
      </c>
    </row>
    <row r="690" spans="1:7" x14ac:dyDescent="0.55000000000000004">
      <c r="A690" s="1">
        <v>39085</v>
      </c>
      <c r="B690">
        <v>1418.030029</v>
      </c>
      <c r="C690">
        <v>1441.6099850000001</v>
      </c>
      <c r="D690">
        <v>1403.969971</v>
      </c>
      <c r="E690">
        <v>1438.23999</v>
      </c>
      <c r="F690">
        <v>2983144500</v>
      </c>
      <c r="G690">
        <v>1438.23999</v>
      </c>
    </row>
    <row r="691" spans="1:7" x14ac:dyDescent="0.55000000000000004">
      <c r="A691" s="1">
        <v>39114</v>
      </c>
      <c r="B691">
        <v>1437.900024</v>
      </c>
      <c r="C691">
        <v>1461.5699460000001</v>
      </c>
      <c r="D691">
        <v>1389.420044</v>
      </c>
      <c r="E691">
        <v>1406.8199460000001</v>
      </c>
      <c r="F691">
        <v>2935275700</v>
      </c>
      <c r="G691">
        <v>1406.8199460000001</v>
      </c>
    </row>
    <row r="692" spans="1:7" x14ac:dyDescent="0.55000000000000004">
      <c r="A692" s="1">
        <v>39142</v>
      </c>
      <c r="B692">
        <v>1406.8000489999999</v>
      </c>
      <c r="C692">
        <v>1438.8900149999999</v>
      </c>
      <c r="D692">
        <v>1363.9799800000001</v>
      </c>
      <c r="E692">
        <v>1420.8599850000001</v>
      </c>
      <c r="F692">
        <v>3205736800</v>
      </c>
      <c r="G692">
        <v>1420.8599850000001</v>
      </c>
    </row>
    <row r="693" spans="1:7" x14ac:dyDescent="0.55000000000000004">
      <c r="A693" s="1">
        <v>39174</v>
      </c>
      <c r="B693">
        <v>1420.829956</v>
      </c>
      <c r="C693">
        <v>1498.0200199999999</v>
      </c>
      <c r="D693">
        <v>1416.369995</v>
      </c>
      <c r="E693">
        <v>1482.369995</v>
      </c>
      <c r="F693">
        <v>3006294500</v>
      </c>
      <c r="G693">
        <v>1482.369995</v>
      </c>
    </row>
    <row r="694" spans="1:7" x14ac:dyDescent="0.55000000000000004">
      <c r="A694" s="1">
        <v>39203</v>
      </c>
      <c r="B694">
        <v>1482.369995</v>
      </c>
      <c r="C694">
        <v>1535.5600589999999</v>
      </c>
      <c r="D694">
        <v>1476.6999510000001</v>
      </c>
      <c r="E694">
        <v>1530.619995</v>
      </c>
      <c r="F694">
        <v>3104253600</v>
      </c>
      <c r="G694">
        <v>1530.619995</v>
      </c>
    </row>
    <row r="695" spans="1:7" x14ac:dyDescent="0.55000000000000004">
      <c r="A695" s="1">
        <v>39234</v>
      </c>
      <c r="B695">
        <v>1530.619995</v>
      </c>
      <c r="C695">
        <v>1540.5600589999999</v>
      </c>
      <c r="D695">
        <v>1484.1800539999999</v>
      </c>
      <c r="E695">
        <v>1503.349976</v>
      </c>
      <c r="F695">
        <v>3261343300</v>
      </c>
      <c r="G695">
        <v>1503.349976</v>
      </c>
    </row>
    <row r="696" spans="1:7" x14ac:dyDescent="0.55000000000000004">
      <c r="A696" s="1">
        <v>39265</v>
      </c>
      <c r="B696">
        <v>1504.660034</v>
      </c>
      <c r="C696">
        <v>1555.900024</v>
      </c>
      <c r="D696">
        <v>1454.25</v>
      </c>
      <c r="E696">
        <v>1455.2700199999999</v>
      </c>
      <c r="F696">
        <v>3564854700</v>
      </c>
      <c r="G696">
        <v>1455.2700199999999</v>
      </c>
    </row>
    <row r="697" spans="1:7" x14ac:dyDescent="0.55000000000000004">
      <c r="A697" s="1">
        <v>39295</v>
      </c>
      <c r="B697">
        <v>1455.1800539999999</v>
      </c>
      <c r="C697">
        <v>1503.8900149999999</v>
      </c>
      <c r="D697">
        <v>1370.599976</v>
      </c>
      <c r="E697">
        <v>1473.98999</v>
      </c>
      <c r="F697">
        <v>4091885600</v>
      </c>
      <c r="G697">
        <v>1473.98999</v>
      </c>
    </row>
    <row r="698" spans="1:7" x14ac:dyDescent="0.55000000000000004">
      <c r="A698" s="1">
        <v>39329</v>
      </c>
      <c r="B698">
        <v>1473.959961</v>
      </c>
      <c r="C698">
        <v>1538.73999</v>
      </c>
      <c r="D698">
        <v>1439.290039</v>
      </c>
      <c r="E698">
        <v>1526.75</v>
      </c>
      <c r="F698">
        <v>3196581500</v>
      </c>
      <c r="G698">
        <v>1526.75</v>
      </c>
    </row>
    <row r="699" spans="1:7" x14ac:dyDescent="0.55000000000000004">
      <c r="A699" s="1">
        <v>39356</v>
      </c>
      <c r="B699">
        <v>1527.290039</v>
      </c>
      <c r="C699">
        <v>1576.089966</v>
      </c>
      <c r="D699">
        <v>1489.5600589999999</v>
      </c>
      <c r="E699">
        <v>1549.380005</v>
      </c>
      <c r="F699">
        <v>3477202100</v>
      </c>
      <c r="G699">
        <v>1549.380005</v>
      </c>
    </row>
    <row r="700" spans="1:7" x14ac:dyDescent="0.55000000000000004">
      <c r="A700" s="1">
        <v>39387</v>
      </c>
      <c r="B700">
        <v>1545.790039</v>
      </c>
      <c r="C700">
        <v>1545.790039</v>
      </c>
      <c r="D700">
        <v>1406.099976</v>
      </c>
      <c r="E700">
        <v>1481.1400149999999</v>
      </c>
      <c r="F700">
        <v>4317578500</v>
      </c>
      <c r="G700">
        <v>1481.1400149999999</v>
      </c>
    </row>
    <row r="701" spans="1:7" x14ac:dyDescent="0.55000000000000004">
      <c r="A701" s="1">
        <v>39419</v>
      </c>
      <c r="B701">
        <v>1479.630005</v>
      </c>
      <c r="C701">
        <v>1523.5699460000001</v>
      </c>
      <c r="D701">
        <v>1435.650024</v>
      </c>
      <c r="E701">
        <v>1468.3599850000001</v>
      </c>
      <c r="F701">
        <v>3363127500</v>
      </c>
      <c r="G701">
        <v>1468.3599850000001</v>
      </c>
    </row>
    <row r="702" spans="1:7" x14ac:dyDescent="0.55000000000000004">
      <c r="A702" s="1">
        <v>39449</v>
      </c>
      <c r="B702">
        <v>1467.969971</v>
      </c>
      <c r="C702">
        <v>1471.7700199999999</v>
      </c>
      <c r="D702">
        <v>1270.0500489999999</v>
      </c>
      <c r="E702">
        <v>1378.5500489999999</v>
      </c>
      <c r="F702">
        <v>4925982300</v>
      </c>
      <c r="G702">
        <v>1378.5500489999999</v>
      </c>
    </row>
    <row r="703" spans="1:7" x14ac:dyDescent="0.55000000000000004">
      <c r="A703" s="1">
        <v>39479</v>
      </c>
      <c r="B703">
        <v>1378.599976</v>
      </c>
      <c r="C703">
        <v>1396.0200199999999</v>
      </c>
      <c r="D703">
        <v>1316.75</v>
      </c>
      <c r="E703">
        <v>1330.630005</v>
      </c>
      <c r="F703">
        <v>4148143000</v>
      </c>
      <c r="G703">
        <v>1330.630005</v>
      </c>
    </row>
    <row r="704" spans="1:7" x14ac:dyDescent="0.55000000000000004">
      <c r="A704" s="1">
        <v>39510</v>
      </c>
      <c r="B704">
        <v>1330.4499510000001</v>
      </c>
      <c r="C704">
        <v>1359.6800539999999</v>
      </c>
      <c r="D704">
        <v>1256.9799800000001</v>
      </c>
      <c r="E704">
        <v>1322.6999510000001</v>
      </c>
      <c r="F704">
        <v>4868908000</v>
      </c>
      <c r="G704">
        <v>1322.6999510000001</v>
      </c>
    </row>
    <row r="705" spans="1:7" x14ac:dyDescent="0.55000000000000004">
      <c r="A705" s="1">
        <v>39539</v>
      </c>
      <c r="B705">
        <v>1326.410034</v>
      </c>
      <c r="C705">
        <v>1404.5699460000001</v>
      </c>
      <c r="D705">
        <v>1324.349976</v>
      </c>
      <c r="E705">
        <v>1385.589966</v>
      </c>
      <c r="F705">
        <v>4113069000</v>
      </c>
      <c r="G705">
        <v>1385.589966</v>
      </c>
    </row>
    <row r="706" spans="1:7" x14ac:dyDescent="0.55000000000000004">
      <c r="A706" s="1">
        <v>39569</v>
      </c>
      <c r="B706">
        <v>1385.969971</v>
      </c>
      <c r="C706">
        <v>1440.23999</v>
      </c>
      <c r="D706">
        <v>1373.0699460000001</v>
      </c>
      <c r="E706">
        <v>1400.380005</v>
      </c>
      <c r="F706">
        <v>4039814700</v>
      </c>
      <c r="G706">
        <v>1400.380005</v>
      </c>
    </row>
    <row r="707" spans="1:7" x14ac:dyDescent="0.55000000000000004">
      <c r="A707" s="1">
        <v>39601</v>
      </c>
      <c r="B707">
        <v>1399.619995</v>
      </c>
      <c r="C707">
        <v>1404.0500489999999</v>
      </c>
      <c r="D707">
        <v>1272</v>
      </c>
      <c r="E707">
        <v>1280</v>
      </c>
      <c r="F707">
        <v>4840303300</v>
      </c>
      <c r="G707">
        <v>1280</v>
      </c>
    </row>
    <row r="708" spans="1:7" x14ac:dyDescent="0.55000000000000004">
      <c r="A708" s="1">
        <v>39630</v>
      </c>
      <c r="B708">
        <v>1276.6899410000001</v>
      </c>
      <c r="C708">
        <v>1292.170044</v>
      </c>
      <c r="D708">
        <v>1200.4399410000001</v>
      </c>
      <c r="E708">
        <v>1267.380005</v>
      </c>
      <c r="F708">
        <v>5923937200</v>
      </c>
      <c r="G708">
        <v>1267.380005</v>
      </c>
    </row>
    <row r="709" spans="1:7" x14ac:dyDescent="0.55000000000000004">
      <c r="A709" s="1">
        <v>39661</v>
      </c>
      <c r="B709">
        <v>1269.420044</v>
      </c>
      <c r="C709">
        <v>1313.150024</v>
      </c>
      <c r="D709">
        <v>1247.4499510000001</v>
      </c>
      <c r="E709">
        <v>1282.829956</v>
      </c>
      <c r="F709">
        <v>4264482300</v>
      </c>
      <c r="G709">
        <v>1282.829956</v>
      </c>
    </row>
    <row r="710" spans="1:7" x14ac:dyDescent="0.55000000000000004">
      <c r="A710" s="1">
        <v>39693</v>
      </c>
      <c r="B710">
        <v>1287.829956</v>
      </c>
      <c r="C710">
        <v>1303.040039</v>
      </c>
      <c r="D710">
        <v>1106.420044</v>
      </c>
      <c r="E710">
        <v>1166.3599850000001</v>
      </c>
      <c r="F710">
        <v>6902142800</v>
      </c>
      <c r="G710">
        <v>1166.3599850000001</v>
      </c>
    </row>
    <row r="711" spans="1:7" x14ac:dyDescent="0.55000000000000004">
      <c r="A711" s="1">
        <v>39722</v>
      </c>
      <c r="B711">
        <v>1164.170044</v>
      </c>
      <c r="C711">
        <v>1167.030029</v>
      </c>
      <c r="D711">
        <v>839.79998799999998</v>
      </c>
      <c r="E711">
        <v>968.75</v>
      </c>
      <c r="F711">
        <v>7226842600</v>
      </c>
      <c r="G711">
        <v>968.75</v>
      </c>
    </row>
    <row r="712" spans="1:7" x14ac:dyDescent="0.55000000000000004">
      <c r="A712" s="1">
        <v>39755</v>
      </c>
      <c r="B712">
        <v>968.669983</v>
      </c>
      <c r="C712">
        <v>1007.51001</v>
      </c>
      <c r="D712">
        <v>741.02002000000005</v>
      </c>
      <c r="E712">
        <v>896.23999000000003</v>
      </c>
      <c r="F712">
        <v>6231635200</v>
      </c>
      <c r="G712">
        <v>896.23999000000003</v>
      </c>
    </row>
    <row r="713" spans="1:7" x14ac:dyDescent="0.55000000000000004">
      <c r="A713" s="1">
        <v>39783</v>
      </c>
      <c r="B713">
        <v>888.60998500000005</v>
      </c>
      <c r="C713">
        <v>918.84997599999997</v>
      </c>
      <c r="D713">
        <v>815.69000200000005</v>
      </c>
      <c r="E713">
        <v>903.25</v>
      </c>
      <c r="F713">
        <v>5320791300</v>
      </c>
      <c r="G713">
        <v>903.25</v>
      </c>
    </row>
    <row r="714" spans="1:7" x14ac:dyDescent="0.55000000000000004">
      <c r="A714" s="1">
        <v>39815</v>
      </c>
      <c r="B714">
        <v>902.98999000000003</v>
      </c>
      <c r="C714">
        <v>943.84997599999997</v>
      </c>
      <c r="D714">
        <v>804.29998799999998</v>
      </c>
      <c r="E714">
        <v>825.88000499999998</v>
      </c>
      <c r="F714">
        <v>5872061000</v>
      </c>
      <c r="G714">
        <v>825.88000499999998</v>
      </c>
    </row>
    <row r="715" spans="1:7" x14ac:dyDescent="0.55000000000000004">
      <c r="A715" s="1">
        <v>39846</v>
      </c>
      <c r="B715">
        <v>823.09002699999996</v>
      </c>
      <c r="C715">
        <v>875.01000999999997</v>
      </c>
      <c r="D715">
        <v>734.52002000000005</v>
      </c>
      <c r="E715">
        <v>735.09002699999996</v>
      </c>
      <c r="F715">
        <v>7022036200</v>
      </c>
      <c r="G715">
        <v>735.09002699999996</v>
      </c>
    </row>
    <row r="716" spans="1:7" x14ac:dyDescent="0.55000000000000004">
      <c r="A716" s="1">
        <v>39874</v>
      </c>
      <c r="B716">
        <v>729.57000700000003</v>
      </c>
      <c r="C716">
        <v>832.97997999999995</v>
      </c>
      <c r="D716">
        <v>666.78997800000002</v>
      </c>
      <c r="E716">
        <v>797.86999500000002</v>
      </c>
      <c r="F716">
        <v>7633306300</v>
      </c>
      <c r="G716">
        <v>797.86999500000002</v>
      </c>
    </row>
    <row r="717" spans="1:7" x14ac:dyDescent="0.55000000000000004">
      <c r="A717" s="1">
        <v>39904</v>
      </c>
      <c r="B717">
        <v>793.59002699999996</v>
      </c>
      <c r="C717">
        <v>888.70001200000002</v>
      </c>
      <c r="D717">
        <v>783.32000700000003</v>
      </c>
      <c r="E717">
        <v>872.80999799999995</v>
      </c>
      <c r="F717">
        <v>6938945600</v>
      </c>
      <c r="G717">
        <v>872.80999799999995</v>
      </c>
    </row>
    <row r="718" spans="1:7" x14ac:dyDescent="0.55000000000000004">
      <c r="A718" s="1">
        <v>39934</v>
      </c>
      <c r="B718">
        <v>872.73999000000003</v>
      </c>
      <c r="C718">
        <v>930.169983</v>
      </c>
      <c r="D718">
        <v>866.09997599999997</v>
      </c>
      <c r="E718">
        <v>919.14001499999995</v>
      </c>
      <c r="F718">
        <v>6883268000</v>
      </c>
      <c r="G718">
        <v>919.14001499999995</v>
      </c>
    </row>
    <row r="719" spans="1:7" x14ac:dyDescent="0.55000000000000004">
      <c r="A719" s="1">
        <v>39965</v>
      </c>
      <c r="B719">
        <v>923.26000999999997</v>
      </c>
      <c r="C719">
        <v>956.22997999999995</v>
      </c>
      <c r="D719">
        <v>888.85998500000005</v>
      </c>
      <c r="E719">
        <v>919.32000700000003</v>
      </c>
      <c r="F719">
        <v>5330941800</v>
      </c>
      <c r="G719">
        <v>919.32000700000003</v>
      </c>
    </row>
    <row r="720" spans="1:7" x14ac:dyDescent="0.55000000000000004">
      <c r="A720" s="1">
        <v>39995</v>
      </c>
      <c r="B720">
        <v>920.82000700000003</v>
      </c>
      <c r="C720">
        <v>996.67999299999997</v>
      </c>
      <c r="D720">
        <v>869.32000700000003</v>
      </c>
      <c r="E720">
        <v>987.47997999999995</v>
      </c>
      <c r="F720">
        <v>5080675400</v>
      </c>
      <c r="G720">
        <v>987.47997999999995</v>
      </c>
    </row>
    <row r="721" spans="1:7" x14ac:dyDescent="0.55000000000000004">
      <c r="A721" s="1">
        <v>40028</v>
      </c>
      <c r="B721">
        <v>990.21997099999999</v>
      </c>
      <c r="C721">
        <v>1039.469971</v>
      </c>
      <c r="D721">
        <v>978.51000999999997</v>
      </c>
      <c r="E721">
        <v>1020.619995</v>
      </c>
      <c r="F721">
        <v>5764944200</v>
      </c>
      <c r="G721">
        <v>1020.619995</v>
      </c>
    </row>
    <row r="722" spans="1:7" x14ac:dyDescent="0.55000000000000004">
      <c r="A722" s="1">
        <v>40057</v>
      </c>
      <c r="B722">
        <v>1019.52002</v>
      </c>
      <c r="C722">
        <v>1080.150024</v>
      </c>
      <c r="D722">
        <v>991.96997099999999</v>
      </c>
      <c r="E722">
        <v>1057.079956</v>
      </c>
      <c r="F722">
        <v>5633064200</v>
      </c>
      <c r="G722">
        <v>1057.079956</v>
      </c>
    </row>
    <row r="723" spans="1:7" x14ac:dyDescent="0.55000000000000004">
      <c r="A723" s="1">
        <v>40087</v>
      </c>
      <c r="B723">
        <v>1054.910034</v>
      </c>
      <c r="C723">
        <v>1101.3599850000001</v>
      </c>
      <c r="D723">
        <v>1019.950012</v>
      </c>
      <c r="E723">
        <v>1036.1899410000001</v>
      </c>
      <c r="F723">
        <v>5451064000</v>
      </c>
      <c r="G723">
        <v>1036.1899410000001</v>
      </c>
    </row>
    <row r="724" spans="1:7" x14ac:dyDescent="0.55000000000000004">
      <c r="A724" s="1">
        <v>40119</v>
      </c>
      <c r="B724">
        <v>1036.1800539999999</v>
      </c>
      <c r="C724">
        <v>1113.6899410000001</v>
      </c>
      <c r="D724">
        <v>1029.380005</v>
      </c>
      <c r="E724">
        <v>1095.630005</v>
      </c>
      <c r="F724">
        <v>4443852500</v>
      </c>
      <c r="G724">
        <v>1095.630005</v>
      </c>
    </row>
    <row r="725" spans="1:7" x14ac:dyDescent="0.55000000000000004">
      <c r="A725" s="1">
        <v>40148</v>
      </c>
      <c r="B725">
        <v>1098.8900149999999</v>
      </c>
      <c r="C725">
        <v>1130.380005</v>
      </c>
      <c r="D725">
        <v>1085.8900149999999</v>
      </c>
      <c r="E725">
        <v>1115.099976</v>
      </c>
      <c r="F725">
        <v>4163287200</v>
      </c>
      <c r="G725">
        <v>1115.099976</v>
      </c>
    </row>
    <row r="726" spans="1:7" x14ac:dyDescent="0.55000000000000004">
      <c r="A726" s="1">
        <v>40182</v>
      </c>
      <c r="B726">
        <v>1116.5600589999999</v>
      </c>
      <c r="C726">
        <v>1150.4499510000001</v>
      </c>
      <c r="D726">
        <v>1071.589966</v>
      </c>
      <c r="E726">
        <v>1073.869995</v>
      </c>
      <c r="F726">
        <v>5071601500</v>
      </c>
      <c r="G726">
        <v>1073.869995</v>
      </c>
    </row>
    <row r="727" spans="1:7" x14ac:dyDescent="0.55000000000000004">
      <c r="A727" s="1">
        <v>40210</v>
      </c>
      <c r="B727">
        <v>1073.8900149999999</v>
      </c>
      <c r="C727">
        <v>1112.420044</v>
      </c>
      <c r="D727">
        <v>1044.5</v>
      </c>
      <c r="E727">
        <v>1104.48999</v>
      </c>
      <c r="F727">
        <v>4658238400</v>
      </c>
      <c r="G727">
        <v>1104.48999</v>
      </c>
    </row>
    <row r="728" spans="1:7" x14ac:dyDescent="0.55000000000000004">
      <c r="A728" s="1">
        <v>40238</v>
      </c>
      <c r="B728">
        <v>1105.3599850000001</v>
      </c>
      <c r="C728">
        <v>1180.6899410000001</v>
      </c>
      <c r="D728">
        <v>1105.3599850000001</v>
      </c>
      <c r="E728">
        <v>1169.4300539999999</v>
      </c>
      <c r="F728">
        <v>4702951700</v>
      </c>
      <c r="G728">
        <v>1169.4300539999999</v>
      </c>
    </row>
    <row r="729" spans="1:7" x14ac:dyDescent="0.55000000000000004">
      <c r="A729" s="1">
        <v>40269</v>
      </c>
      <c r="B729">
        <v>1171.2299800000001</v>
      </c>
      <c r="C729">
        <v>1219.8000489999999</v>
      </c>
      <c r="D729">
        <v>1170.6899410000001</v>
      </c>
      <c r="E729">
        <v>1186.6899410000001</v>
      </c>
      <c r="F729">
        <v>5847150900</v>
      </c>
      <c r="G729">
        <v>1186.6899410000001</v>
      </c>
    </row>
    <row r="730" spans="1:7" x14ac:dyDescent="0.55000000000000004">
      <c r="A730" s="1">
        <v>40301</v>
      </c>
      <c r="B730">
        <v>1188.579956</v>
      </c>
      <c r="C730">
        <v>1205.130005</v>
      </c>
      <c r="D730">
        <v>1040.780029</v>
      </c>
      <c r="E730">
        <v>1089.410034</v>
      </c>
      <c r="F730">
        <v>6626699400</v>
      </c>
      <c r="G730">
        <v>1089.410034</v>
      </c>
    </row>
    <row r="731" spans="1:7" x14ac:dyDescent="0.55000000000000004">
      <c r="A731" s="1">
        <v>40330</v>
      </c>
      <c r="B731">
        <v>1087.3000489999999</v>
      </c>
      <c r="C731">
        <v>1131.2299800000001</v>
      </c>
      <c r="D731">
        <v>1028.329956</v>
      </c>
      <c r="E731">
        <v>1030.709961</v>
      </c>
      <c r="F731">
        <v>5235174000</v>
      </c>
      <c r="G731">
        <v>1030.709961</v>
      </c>
    </row>
    <row r="732" spans="1:7" x14ac:dyDescent="0.55000000000000004">
      <c r="A732" s="1">
        <v>40360</v>
      </c>
      <c r="B732">
        <v>1031.099976</v>
      </c>
      <c r="C732">
        <v>1120.9499510000001</v>
      </c>
      <c r="D732">
        <v>1010.909973</v>
      </c>
      <c r="E732">
        <v>1101.599976</v>
      </c>
      <c r="F732">
        <v>4704026600</v>
      </c>
      <c r="G732">
        <v>1101.599976</v>
      </c>
    </row>
    <row r="733" spans="1:7" x14ac:dyDescent="0.55000000000000004">
      <c r="A733" s="1">
        <v>40392</v>
      </c>
      <c r="B733">
        <v>1107.530029</v>
      </c>
      <c r="C733">
        <v>1129.23999</v>
      </c>
      <c r="D733">
        <v>1039.6999510000001</v>
      </c>
      <c r="E733">
        <v>1049.329956</v>
      </c>
      <c r="F733">
        <v>4080773600</v>
      </c>
      <c r="G733">
        <v>1049.329956</v>
      </c>
    </row>
    <row r="734" spans="1:7" x14ac:dyDescent="0.55000000000000004">
      <c r="A734" s="1">
        <v>40422</v>
      </c>
      <c r="B734">
        <v>1049.719971</v>
      </c>
      <c r="C734">
        <v>1157.160034</v>
      </c>
      <c r="D734">
        <v>1049.719971</v>
      </c>
      <c r="E734">
        <v>1141.1999510000001</v>
      </c>
      <c r="F734">
        <v>3993981400</v>
      </c>
      <c r="G734">
        <v>1141.1999510000001</v>
      </c>
    </row>
    <row r="735" spans="1:7" x14ac:dyDescent="0.55000000000000004">
      <c r="A735" s="1">
        <v>40452</v>
      </c>
      <c r="B735">
        <v>1143.48999</v>
      </c>
      <c r="C735">
        <v>1196.1400149999999</v>
      </c>
      <c r="D735">
        <v>1131.869995</v>
      </c>
      <c r="E735">
        <v>1183.26001</v>
      </c>
      <c r="F735">
        <v>4432102300</v>
      </c>
      <c r="G735">
        <v>1183.26001</v>
      </c>
    </row>
    <row r="736" spans="1:7" x14ac:dyDescent="0.55000000000000004">
      <c r="A736" s="1">
        <v>40483</v>
      </c>
      <c r="B736">
        <v>1185.709961</v>
      </c>
      <c r="C736">
        <v>1227.079956</v>
      </c>
      <c r="D736">
        <v>1173</v>
      </c>
      <c r="E736">
        <v>1180.5500489999999</v>
      </c>
      <c r="F736">
        <v>4354084200</v>
      </c>
      <c r="G736">
        <v>1180.5500489999999</v>
      </c>
    </row>
    <row r="737" spans="1:7" x14ac:dyDescent="0.55000000000000004">
      <c r="A737" s="1">
        <v>40513</v>
      </c>
      <c r="B737">
        <v>1186.599976</v>
      </c>
      <c r="C737">
        <v>1262.599976</v>
      </c>
      <c r="D737">
        <v>1186.599976</v>
      </c>
      <c r="E737">
        <v>1257.6400149999999</v>
      </c>
      <c r="F737">
        <v>3762922700</v>
      </c>
      <c r="G737">
        <v>1257.6400149999999</v>
      </c>
    </row>
    <row r="738" spans="1:7" x14ac:dyDescent="0.55000000000000004">
      <c r="A738" s="1">
        <v>40546</v>
      </c>
      <c r="B738">
        <v>1257.619995</v>
      </c>
      <c r="C738">
        <v>1302.670044</v>
      </c>
      <c r="D738">
        <v>1257.619995</v>
      </c>
      <c r="E738">
        <v>1286.119995</v>
      </c>
      <c r="F738">
        <v>4816605000</v>
      </c>
      <c r="G738">
        <v>1286.119995</v>
      </c>
    </row>
    <row r="739" spans="1:7" x14ac:dyDescent="0.55000000000000004">
      <c r="A739" s="1">
        <v>40575</v>
      </c>
      <c r="B739">
        <v>1289.1400149999999</v>
      </c>
      <c r="C739">
        <v>1344.0699460000001</v>
      </c>
      <c r="D739">
        <v>1289.1400149999999</v>
      </c>
      <c r="E739">
        <v>1327.219971</v>
      </c>
      <c r="F739">
        <v>3182974200</v>
      </c>
      <c r="G739">
        <v>1327.219971</v>
      </c>
    </row>
    <row r="740" spans="1:7" x14ac:dyDescent="0.55000000000000004">
      <c r="A740" s="1">
        <v>40603</v>
      </c>
      <c r="B740">
        <v>1328.6400149999999</v>
      </c>
      <c r="C740">
        <v>1332.280029</v>
      </c>
      <c r="D740">
        <v>1249.0500489999999</v>
      </c>
      <c r="E740">
        <v>1325.829956</v>
      </c>
      <c r="F740">
        <v>4046691700</v>
      </c>
      <c r="G740">
        <v>1325.829956</v>
      </c>
    </row>
    <row r="741" spans="1:7" x14ac:dyDescent="0.55000000000000004">
      <c r="A741" s="1">
        <v>40634</v>
      </c>
      <c r="B741">
        <v>1329.4799800000001</v>
      </c>
      <c r="C741">
        <v>1364.5600589999999</v>
      </c>
      <c r="D741">
        <v>1294.6999510000001</v>
      </c>
      <c r="E741">
        <v>1363.6099850000001</v>
      </c>
      <c r="F741">
        <v>4042194000</v>
      </c>
      <c r="G741">
        <v>1363.6099850000001</v>
      </c>
    </row>
    <row r="742" spans="1:7" x14ac:dyDescent="0.55000000000000004">
      <c r="A742" s="1">
        <v>40665</v>
      </c>
      <c r="B742">
        <v>1365.209961</v>
      </c>
      <c r="C742">
        <v>1370.579956</v>
      </c>
      <c r="D742">
        <v>1311.8000489999999</v>
      </c>
      <c r="E742">
        <v>1345.1999510000001</v>
      </c>
      <c r="F742">
        <v>4114534200</v>
      </c>
      <c r="G742">
        <v>1345.1999510000001</v>
      </c>
    </row>
    <row r="743" spans="1:7" x14ac:dyDescent="0.55000000000000004">
      <c r="A743" s="1">
        <v>40695</v>
      </c>
      <c r="B743">
        <v>1345.1999510000001</v>
      </c>
      <c r="C743">
        <v>1345.1999510000001</v>
      </c>
      <c r="D743">
        <v>1258.0699460000001</v>
      </c>
      <c r="E743">
        <v>1320.6400149999999</v>
      </c>
      <c r="F743">
        <v>4105601300</v>
      </c>
      <c r="G743">
        <v>1320.6400149999999</v>
      </c>
    </row>
    <row r="744" spans="1:7" x14ac:dyDescent="0.55000000000000004">
      <c r="A744" s="1">
        <v>40725</v>
      </c>
      <c r="B744">
        <v>1320.6400149999999</v>
      </c>
      <c r="C744">
        <v>1356.4799800000001</v>
      </c>
      <c r="D744">
        <v>1282.8599850000001</v>
      </c>
      <c r="E744">
        <v>1292.280029</v>
      </c>
      <c r="F744">
        <v>4308168000</v>
      </c>
      <c r="G744">
        <v>1292.280029</v>
      </c>
    </row>
    <row r="745" spans="1:7" x14ac:dyDescent="0.55000000000000004">
      <c r="A745" s="1">
        <v>40756</v>
      </c>
      <c r="B745">
        <v>1292.589966</v>
      </c>
      <c r="C745">
        <v>1307.380005</v>
      </c>
      <c r="D745">
        <v>1101.540039</v>
      </c>
      <c r="E745">
        <v>1218.8900149999999</v>
      </c>
      <c r="F745">
        <v>4942913400</v>
      </c>
      <c r="G745">
        <v>1218.8900149999999</v>
      </c>
    </row>
    <row r="746" spans="1:7" x14ac:dyDescent="0.55000000000000004">
      <c r="A746" s="1">
        <v>40787</v>
      </c>
      <c r="B746">
        <v>1219.119995</v>
      </c>
      <c r="C746">
        <v>1229.290039</v>
      </c>
      <c r="D746">
        <v>1114.219971</v>
      </c>
      <c r="E746">
        <v>1131.420044</v>
      </c>
      <c r="F746">
        <v>5104933800</v>
      </c>
      <c r="G746">
        <v>1131.420044</v>
      </c>
    </row>
    <row r="747" spans="1:7" x14ac:dyDescent="0.55000000000000004">
      <c r="A747" s="1">
        <v>40819</v>
      </c>
      <c r="B747">
        <v>1131.209961</v>
      </c>
      <c r="C747">
        <v>1292.660034</v>
      </c>
      <c r="D747">
        <v>1074.7700199999999</v>
      </c>
      <c r="E747">
        <v>1253.3000489999999</v>
      </c>
      <c r="F747">
        <v>4874946600</v>
      </c>
      <c r="G747">
        <v>1253.3000489999999</v>
      </c>
    </row>
    <row r="748" spans="1:7" x14ac:dyDescent="0.55000000000000004">
      <c r="A748" s="1">
        <v>40848</v>
      </c>
      <c r="B748">
        <v>1251</v>
      </c>
      <c r="C748">
        <v>1277.5500489999999</v>
      </c>
      <c r="D748">
        <v>1158.660034</v>
      </c>
      <c r="E748">
        <v>1246.959961</v>
      </c>
      <c r="F748">
        <v>4289379000</v>
      </c>
      <c r="G748">
        <v>1246.959961</v>
      </c>
    </row>
    <row r="749" spans="1:7" x14ac:dyDescent="0.55000000000000004">
      <c r="A749" s="1">
        <v>40878</v>
      </c>
      <c r="B749">
        <v>1246.910034</v>
      </c>
      <c r="C749">
        <v>1269.369995</v>
      </c>
      <c r="D749">
        <v>1202.369995</v>
      </c>
      <c r="E749">
        <v>1257.599976</v>
      </c>
      <c r="F749">
        <v>3667346600</v>
      </c>
      <c r="G749">
        <v>1257.599976</v>
      </c>
    </row>
    <row r="750" spans="1:7" x14ac:dyDescent="0.55000000000000004">
      <c r="A750" s="1">
        <v>40911</v>
      </c>
      <c r="B750">
        <v>1258.8599850000001</v>
      </c>
      <c r="C750">
        <v>1333.469971</v>
      </c>
      <c r="D750">
        <v>1258.8599850000001</v>
      </c>
      <c r="E750">
        <v>1312.410034</v>
      </c>
      <c r="F750">
        <v>4190155500</v>
      </c>
      <c r="G750">
        <v>1312.410034</v>
      </c>
    </row>
    <row r="751" spans="1:7" x14ac:dyDescent="0.55000000000000004">
      <c r="A751" s="1">
        <v>40940</v>
      </c>
      <c r="B751">
        <v>1312.4499510000001</v>
      </c>
      <c r="C751">
        <v>1378.040039</v>
      </c>
      <c r="D751">
        <v>1312.4499510000001</v>
      </c>
      <c r="E751">
        <v>1365.6800539999999</v>
      </c>
      <c r="F751">
        <v>4143404000</v>
      </c>
      <c r="G751">
        <v>1365.6800539999999</v>
      </c>
    </row>
    <row r="752" spans="1:7" x14ac:dyDescent="0.55000000000000004">
      <c r="A752" s="1">
        <v>40969</v>
      </c>
      <c r="B752">
        <v>1365.900024</v>
      </c>
      <c r="C752">
        <v>1419.150024</v>
      </c>
      <c r="D752">
        <v>1340.030029</v>
      </c>
      <c r="E752">
        <v>1408.469971</v>
      </c>
      <c r="F752">
        <v>3980752200</v>
      </c>
      <c r="G752">
        <v>1408.469971</v>
      </c>
    </row>
    <row r="753" spans="1:7" x14ac:dyDescent="0.55000000000000004">
      <c r="A753" s="1">
        <v>41001</v>
      </c>
      <c r="B753">
        <v>1408.469971</v>
      </c>
      <c r="C753">
        <v>1422.380005</v>
      </c>
      <c r="D753">
        <v>1357.380005</v>
      </c>
      <c r="E753">
        <v>1397.910034</v>
      </c>
      <c r="F753">
        <v>3916786000</v>
      </c>
      <c r="G753">
        <v>1397.910034</v>
      </c>
    </row>
    <row r="754" spans="1:7" x14ac:dyDescent="0.55000000000000004">
      <c r="A754" s="1">
        <v>41030</v>
      </c>
      <c r="B754">
        <v>1397.8599850000001</v>
      </c>
      <c r="C754">
        <v>1415.3199460000001</v>
      </c>
      <c r="D754">
        <v>1291.9799800000001</v>
      </c>
      <c r="E754">
        <v>1310.329956</v>
      </c>
      <c r="F754">
        <v>4158095900</v>
      </c>
      <c r="G754">
        <v>1310.329956</v>
      </c>
    </row>
    <row r="755" spans="1:7" x14ac:dyDescent="0.55000000000000004">
      <c r="A755" s="1">
        <v>41061</v>
      </c>
      <c r="B755">
        <v>1309.869995</v>
      </c>
      <c r="C755">
        <v>1363.459961</v>
      </c>
      <c r="D755">
        <v>1266.73999</v>
      </c>
      <c r="E755">
        <v>1362.160034</v>
      </c>
      <c r="F755">
        <v>4103472300</v>
      </c>
      <c r="G755">
        <v>1362.160034</v>
      </c>
    </row>
    <row r="756" spans="1:7" x14ac:dyDescent="0.55000000000000004">
      <c r="A756" s="1">
        <v>41092</v>
      </c>
      <c r="B756">
        <v>1362.329956</v>
      </c>
      <c r="C756">
        <v>1391.73999</v>
      </c>
      <c r="D756">
        <v>1325.410034</v>
      </c>
      <c r="E756">
        <v>1379.3199460000001</v>
      </c>
      <c r="F756">
        <v>3663113300</v>
      </c>
      <c r="G756">
        <v>1379.3199460000001</v>
      </c>
    </row>
    <row r="757" spans="1:7" x14ac:dyDescent="0.55000000000000004">
      <c r="A757" s="1">
        <v>41122</v>
      </c>
      <c r="B757">
        <v>1379.3199460000001</v>
      </c>
      <c r="C757">
        <v>1426.6800539999999</v>
      </c>
      <c r="D757">
        <v>1354.650024</v>
      </c>
      <c r="E757">
        <v>1406.579956</v>
      </c>
      <c r="F757">
        <v>3183567800</v>
      </c>
      <c r="G757">
        <v>1406.579956</v>
      </c>
    </row>
    <row r="758" spans="1:7" x14ac:dyDescent="0.55000000000000004">
      <c r="A758" s="1">
        <v>41156</v>
      </c>
      <c r="B758">
        <v>1406.540039</v>
      </c>
      <c r="C758">
        <v>1474.51001</v>
      </c>
      <c r="D758">
        <v>1396.5600589999999</v>
      </c>
      <c r="E758">
        <v>1440.670044</v>
      </c>
      <c r="F758">
        <v>3857553100</v>
      </c>
      <c r="G758">
        <v>1440.670044</v>
      </c>
    </row>
    <row r="759" spans="1:7" x14ac:dyDescent="0.55000000000000004">
      <c r="A759" s="1">
        <v>41183</v>
      </c>
      <c r="B759">
        <v>1440.900024</v>
      </c>
      <c r="C759">
        <v>1470.959961</v>
      </c>
      <c r="D759">
        <v>1403.280029</v>
      </c>
      <c r="E759">
        <v>1412.160034</v>
      </c>
      <c r="F759">
        <v>3587115700</v>
      </c>
      <c r="G759">
        <v>1412.160034</v>
      </c>
    </row>
    <row r="760" spans="1:7" x14ac:dyDescent="0.55000000000000004">
      <c r="A760" s="1">
        <v>41214</v>
      </c>
      <c r="B760">
        <v>1412.1999510000001</v>
      </c>
      <c r="C760">
        <v>1434.2700199999999</v>
      </c>
      <c r="D760">
        <v>1343.349976</v>
      </c>
      <c r="E760">
        <v>1416.1800539999999</v>
      </c>
      <c r="F760">
        <v>3593110000</v>
      </c>
      <c r="G760">
        <v>1416.1800539999999</v>
      </c>
    </row>
    <row r="761" spans="1:7" x14ac:dyDescent="0.55000000000000004">
      <c r="A761" s="1">
        <v>41246</v>
      </c>
      <c r="B761">
        <v>1416.339966</v>
      </c>
      <c r="C761">
        <v>1448</v>
      </c>
      <c r="D761">
        <v>1398.1099850000001</v>
      </c>
      <c r="E761">
        <v>1426.1899410000001</v>
      </c>
      <c r="F761">
        <v>3479625500</v>
      </c>
      <c r="G761">
        <v>1426.1899410000001</v>
      </c>
    </row>
    <row r="762" spans="1:7" x14ac:dyDescent="0.55000000000000004">
      <c r="A762" s="1">
        <v>41276</v>
      </c>
      <c r="B762">
        <v>1426.1899410000001</v>
      </c>
      <c r="C762">
        <v>1509.9399410000001</v>
      </c>
      <c r="D762">
        <v>1426.1899410000001</v>
      </c>
      <c r="E762">
        <v>1498.1099850000001</v>
      </c>
      <c r="F762">
        <v>3802304200</v>
      </c>
      <c r="G762">
        <v>1498.1099850000001</v>
      </c>
    </row>
    <row r="763" spans="1:7" x14ac:dyDescent="0.55000000000000004">
      <c r="A763" s="1">
        <v>41306</v>
      </c>
      <c r="B763">
        <v>1498.1099850000001</v>
      </c>
      <c r="C763">
        <v>1530.9399410000001</v>
      </c>
      <c r="D763">
        <v>1485.01001</v>
      </c>
      <c r="E763">
        <v>1514.6800539999999</v>
      </c>
      <c r="F763">
        <v>3851884200</v>
      </c>
      <c r="G763">
        <v>1514.6800539999999</v>
      </c>
    </row>
    <row r="764" spans="1:7" x14ac:dyDescent="0.55000000000000004">
      <c r="A764" s="1">
        <v>41334</v>
      </c>
      <c r="B764">
        <v>1514.6800539999999</v>
      </c>
      <c r="C764">
        <v>1570.280029</v>
      </c>
      <c r="D764">
        <v>1501.4799800000001</v>
      </c>
      <c r="E764">
        <v>1569.1899410000001</v>
      </c>
      <c r="F764">
        <v>3591577500</v>
      </c>
      <c r="G764">
        <v>1569.1899410000001</v>
      </c>
    </row>
    <row r="765" spans="1:7" x14ac:dyDescent="0.55000000000000004">
      <c r="A765" s="1">
        <v>41365</v>
      </c>
      <c r="B765">
        <v>1569.1800539999999</v>
      </c>
      <c r="C765">
        <v>1597.5699460000001</v>
      </c>
      <c r="D765">
        <v>1536.030029</v>
      </c>
      <c r="E765">
        <v>1597.5699460000001</v>
      </c>
      <c r="F765">
        <v>3674685000</v>
      </c>
      <c r="G765">
        <v>1597.5699460000001</v>
      </c>
    </row>
    <row r="766" spans="1:7" x14ac:dyDescent="0.55000000000000004">
      <c r="A766" s="1">
        <v>41395</v>
      </c>
      <c r="B766">
        <v>1597.5500489999999</v>
      </c>
      <c r="C766">
        <v>1687.1800539999999</v>
      </c>
      <c r="D766">
        <v>1581.280029</v>
      </c>
      <c r="E766">
        <v>1630.73999</v>
      </c>
      <c r="F766">
        <v>3661220400</v>
      </c>
      <c r="G766">
        <v>1630.73999</v>
      </c>
    </row>
    <row r="767" spans="1:7" x14ac:dyDescent="0.55000000000000004">
      <c r="A767" s="1">
        <v>41428</v>
      </c>
      <c r="B767">
        <v>1631.709961</v>
      </c>
      <c r="C767">
        <v>1654.1899410000001</v>
      </c>
      <c r="D767">
        <v>1560.329956</v>
      </c>
      <c r="E767">
        <v>1606.280029</v>
      </c>
      <c r="F767">
        <v>3996199000</v>
      </c>
      <c r="G767">
        <v>1606.280029</v>
      </c>
    </row>
    <row r="768" spans="1:7" x14ac:dyDescent="0.55000000000000004">
      <c r="A768" s="1">
        <v>41456</v>
      </c>
      <c r="B768">
        <v>1609.780029</v>
      </c>
      <c r="C768">
        <v>1698.780029</v>
      </c>
      <c r="D768">
        <v>1604.5699460000001</v>
      </c>
      <c r="E768">
        <v>1685.7299800000001</v>
      </c>
      <c r="F768">
        <v>3270645900</v>
      </c>
      <c r="G768">
        <v>1685.7299800000001</v>
      </c>
    </row>
    <row r="769" spans="1:7" x14ac:dyDescent="0.55000000000000004">
      <c r="A769" s="1">
        <v>41487</v>
      </c>
      <c r="B769">
        <v>1689.420044</v>
      </c>
      <c r="C769">
        <v>1709.670044</v>
      </c>
      <c r="D769">
        <v>1627.469971</v>
      </c>
      <c r="E769">
        <v>1632.969971</v>
      </c>
      <c r="F769">
        <v>3069868600</v>
      </c>
      <c r="G769">
        <v>1632.969971</v>
      </c>
    </row>
    <row r="770" spans="1:7" x14ac:dyDescent="0.55000000000000004">
      <c r="A770" s="1">
        <v>41520</v>
      </c>
      <c r="B770">
        <v>1635.9499510000001</v>
      </c>
      <c r="C770">
        <v>1729.8599850000001</v>
      </c>
      <c r="D770">
        <v>1633.410034</v>
      </c>
      <c r="E770">
        <v>1681.5500489999999</v>
      </c>
      <c r="F770">
        <v>3474152000</v>
      </c>
      <c r="G770">
        <v>1681.5500489999999</v>
      </c>
    </row>
    <row r="771" spans="1:7" x14ac:dyDescent="0.55000000000000004">
      <c r="A771" s="1">
        <v>41548</v>
      </c>
      <c r="B771">
        <v>1682.410034</v>
      </c>
      <c r="C771">
        <v>1775.219971</v>
      </c>
      <c r="D771">
        <v>1646.469971</v>
      </c>
      <c r="E771">
        <v>1756.540039</v>
      </c>
      <c r="F771">
        <v>3498866500</v>
      </c>
      <c r="G771">
        <v>1756.540039</v>
      </c>
    </row>
    <row r="772" spans="1:7" x14ac:dyDescent="0.55000000000000004">
      <c r="A772" s="1">
        <v>41579</v>
      </c>
      <c r="B772">
        <v>1758.6999510000001</v>
      </c>
      <c r="C772">
        <v>1813.5500489999999</v>
      </c>
      <c r="D772">
        <v>1746.1999510000001</v>
      </c>
      <c r="E772">
        <v>1805.8100589999999</v>
      </c>
      <c r="F772">
        <v>3261324500</v>
      </c>
      <c r="G772">
        <v>1805.8100589999999</v>
      </c>
    </row>
    <row r="773" spans="1:7" x14ac:dyDescent="0.55000000000000004">
      <c r="A773" s="1">
        <v>41610</v>
      </c>
      <c r="B773">
        <v>1806.5500489999999</v>
      </c>
      <c r="C773">
        <v>1849.4399410000001</v>
      </c>
      <c r="D773">
        <v>1767.98999</v>
      </c>
      <c r="E773">
        <v>1848.3599850000001</v>
      </c>
      <c r="F773">
        <v>3203412300</v>
      </c>
      <c r="G773">
        <v>1848.3599850000001</v>
      </c>
    </row>
    <row r="774" spans="1:7" x14ac:dyDescent="0.55000000000000004">
      <c r="A774" s="1">
        <v>41641</v>
      </c>
      <c r="B774">
        <v>1845.8599850000001</v>
      </c>
      <c r="C774">
        <v>1850.839966</v>
      </c>
      <c r="D774">
        <v>1770.4499510000001</v>
      </c>
      <c r="E774">
        <v>1782.589966</v>
      </c>
      <c r="F774">
        <v>3806266600</v>
      </c>
      <c r="G774">
        <v>1782.589966</v>
      </c>
    </row>
    <row r="775" spans="1:7" x14ac:dyDescent="0.55000000000000004">
      <c r="A775" s="1">
        <v>41673</v>
      </c>
      <c r="B775">
        <v>1782.6800539999999</v>
      </c>
      <c r="C775">
        <v>1867.920044</v>
      </c>
      <c r="D775">
        <v>1737.920044</v>
      </c>
      <c r="E775">
        <v>1859.4499510000001</v>
      </c>
      <c r="F775">
        <v>3875949400</v>
      </c>
      <c r="G775">
        <v>1859.4499510000001</v>
      </c>
    </row>
    <row r="776" spans="1:7" x14ac:dyDescent="0.55000000000000004">
      <c r="A776" s="1">
        <v>41701</v>
      </c>
      <c r="B776">
        <v>1857.6800539999999</v>
      </c>
      <c r="C776">
        <v>1883.969971</v>
      </c>
      <c r="D776">
        <v>1834.4399410000001</v>
      </c>
      <c r="E776">
        <v>1872.339966</v>
      </c>
      <c r="F776">
        <v>3579015700</v>
      </c>
      <c r="G776">
        <v>1872.339966</v>
      </c>
    </row>
    <row r="777" spans="1:7" x14ac:dyDescent="0.55000000000000004">
      <c r="A777" s="1">
        <v>41730</v>
      </c>
      <c r="B777">
        <v>1873.959961</v>
      </c>
      <c r="C777">
        <v>1897.280029</v>
      </c>
      <c r="D777">
        <v>1814.3599850000001</v>
      </c>
      <c r="E777">
        <v>1883.9499510000001</v>
      </c>
      <c r="F777">
        <v>3589287600</v>
      </c>
      <c r="G777">
        <v>1883.9499510000001</v>
      </c>
    </row>
    <row r="778" spans="1:7" x14ac:dyDescent="0.55000000000000004">
      <c r="A778" s="1">
        <v>41760</v>
      </c>
      <c r="B778">
        <v>1884.3900149999999</v>
      </c>
      <c r="C778">
        <v>1924.030029</v>
      </c>
      <c r="D778">
        <v>1859.790039</v>
      </c>
      <c r="E778">
        <v>1923.5699460000001</v>
      </c>
      <c r="F778">
        <v>3185100900</v>
      </c>
      <c r="G778">
        <v>1923.5699460000001</v>
      </c>
    </row>
    <row r="779" spans="1:7" x14ac:dyDescent="0.55000000000000004">
      <c r="A779" s="1">
        <v>41792</v>
      </c>
      <c r="B779">
        <v>1923.869995</v>
      </c>
      <c r="C779">
        <v>1968.170044</v>
      </c>
      <c r="D779">
        <v>1915.9799800000001</v>
      </c>
      <c r="E779">
        <v>1960.2299800000001</v>
      </c>
      <c r="F779">
        <v>3158130000</v>
      </c>
      <c r="G779">
        <v>1960.2299800000001</v>
      </c>
    </row>
    <row r="780" spans="1:7" x14ac:dyDescent="0.55000000000000004">
      <c r="A780" s="1">
        <v>41821</v>
      </c>
      <c r="B780">
        <v>1962.290039</v>
      </c>
      <c r="C780">
        <v>1991.3900149999999</v>
      </c>
      <c r="D780">
        <v>1930.670044</v>
      </c>
      <c r="E780">
        <v>1930.670044</v>
      </c>
      <c r="F780">
        <v>3214440400</v>
      </c>
      <c r="G780">
        <v>1930.670044</v>
      </c>
    </row>
    <row r="781" spans="1:7" x14ac:dyDescent="0.55000000000000004">
      <c r="A781" s="1">
        <v>41852</v>
      </c>
      <c r="B781">
        <v>1929.8000489999999</v>
      </c>
      <c r="C781">
        <v>2005.040039</v>
      </c>
      <c r="D781">
        <v>1904.780029</v>
      </c>
      <c r="E781">
        <v>2003.369995</v>
      </c>
      <c r="F781">
        <v>2875718500</v>
      </c>
      <c r="G781">
        <v>2003.369995</v>
      </c>
    </row>
    <row r="782" spans="1:7" x14ac:dyDescent="0.55000000000000004">
      <c r="A782" s="1">
        <v>41884</v>
      </c>
      <c r="B782">
        <v>2004.0699460000001</v>
      </c>
      <c r="C782">
        <v>2019.26001</v>
      </c>
      <c r="D782">
        <v>1964.040039</v>
      </c>
      <c r="E782">
        <v>1972.290039</v>
      </c>
      <c r="F782">
        <v>3364623800</v>
      </c>
      <c r="G782">
        <v>1972.290039</v>
      </c>
    </row>
    <row r="783" spans="1:7" x14ac:dyDescent="0.55000000000000004">
      <c r="A783" s="1">
        <v>41913</v>
      </c>
      <c r="B783">
        <v>1971.4399410000001</v>
      </c>
      <c r="C783">
        <v>2018.1899410000001</v>
      </c>
      <c r="D783">
        <v>1820.660034</v>
      </c>
      <c r="E783">
        <v>2018.0500489999999</v>
      </c>
      <c r="F783">
        <v>4260310800</v>
      </c>
      <c r="G783">
        <v>2018.0500489999999</v>
      </c>
    </row>
    <row r="784" spans="1:7" x14ac:dyDescent="0.55000000000000004">
      <c r="A784" s="1">
        <v>41946</v>
      </c>
      <c r="B784">
        <v>2018.209961</v>
      </c>
      <c r="C784">
        <v>2075.76001</v>
      </c>
      <c r="D784">
        <v>2001.01001</v>
      </c>
      <c r="E784">
        <v>2067.5600589999999</v>
      </c>
      <c r="F784">
        <v>3479201500</v>
      </c>
      <c r="G784">
        <v>2067.5600589999999</v>
      </c>
    </row>
    <row r="785" spans="1:7" x14ac:dyDescent="0.55000000000000004">
      <c r="A785" s="1">
        <v>41974</v>
      </c>
      <c r="B785">
        <v>2065.780029</v>
      </c>
      <c r="C785">
        <v>2093.5500489999999</v>
      </c>
      <c r="D785">
        <v>1972.5600589999999</v>
      </c>
      <c r="E785">
        <v>2058.8999020000001</v>
      </c>
      <c r="F785">
        <v>3788631300</v>
      </c>
      <c r="G785">
        <v>2058.8999020000001</v>
      </c>
    </row>
    <row r="786" spans="1:7" x14ac:dyDescent="0.55000000000000004">
      <c r="A786" s="1">
        <v>42006</v>
      </c>
      <c r="B786">
        <v>2058.8999020000001</v>
      </c>
      <c r="C786">
        <v>2072.360107</v>
      </c>
      <c r="D786">
        <v>1988.119995</v>
      </c>
      <c r="E786">
        <v>1994.98999</v>
      </c>
      <c r="F786">
        <v>4091934500</v>
      </c>
      <c r="G786">
        <v>1994.98999</v>
      </c>
    </row>
    <row r="787" spans="1:7" x14ac:dyDescent="0.55000000000000004">
      <c r="A787" s="1">
        <v>42037</v>
      </c>
      <c r="B787">
        <v>1996.670044</v>
      </c>
      <c r="C787">
        <v>2119.5900879999999</v>
      </c>
      <c r="D787">
        <v>1980.900024</v>
      </c>
      <c r="E787">
        <v>2104.5</v>
      </c>
      <c r="F787">
        <v>3806470500</v>
      </c>
      <c r="G787">
        <v>2104.5</v>
      </c>
    </row>
    <row r="788" spans="1:7" x14ac:dyDescent="0.55000000000000004">
      <c r="A788" s="1">
        <v>42065</v>
      </c>
      <c r="B788">
        <v>2105.2299800000001</v>
      </c>
      <c r="C788">
        <v>2117.5200199999999</v>
      </c>
      <c r="D788">
        <v>2039.6899410000001</v>
      </c>
      <c r="E788">
        <v>2067.889893</v>
      </c>
      <c r="F788">
        <v>3638745400</v>
      </c>
      <c r="G788">
        <v>2067.889893</v>
      </c>
    </row>
    <row r="789" spans="1:7" x14ac:dyDescent="0.55000000000000004">
      <c r="A789" s="1">
        <v>42095</v>
      </c>
      <c r="B789">
        <v>2067.6298830000001</v>
      </c>
      <c r="C789">
        <v>2125.919922</v>
      </c>
      <c r="D789">
        <v>2048.3798830000001</v>
      </c>
      <c r="E789">
        <v>2085.51001</v>
      </c>
      <c r="F789">
        <v>3521458000</v>
      </c>
      <c r="G789">
        <v>2085.51001</v>
      </c>
    </row>
    <row r="790" spans="1:7" x14ac:dyDescent="0.55000000000000004">
      <c r="A790" s="1">
        <v>42125</v>
      </c>
      <c r="B790">
        <v>2087.3798830000001</v>
      </c>
      <c r="C790">
        <v>2134.719971</v>
      </c>
      <c r="D790">
        <v>2067.929932</v>
      </c>
      <c r="E790">
        <v>2107.389893</v>
      </c>
      <c r="F790">
        <v>3455756000</v>
      </c>
      <c r="G790">
        <v>2107.389893</v>
      </c>
    </row>
    <row r="791" spans="1:7" x14ac:dyDescent="0.55000000000000004">
      <c r="A791" s="1">
        <v>42156</v>
      </c>
      <c r="B791">
        <v>2108.639893</v>
      </c>
      <c r="C791">
        <v>2129.8701169999999</v>
      </c>
      <c r="D791">
        <v>2056.320068</v>
      </c>
      <c r="E791">
        <v>2063.110107</v>
      </c>
      <c r="F791">
        <v>3513296300</v>
      </c>
      <c r="G791">
        <v>2063.110107</v>
      </c>
    </row>
    <row r="792" spans="1:7" x14ac:dyDescent="0.55000000000000004">
      <c r="A792" s="1">
        <v>42186</v>
      </c>
      <c r="B792">
        <v>2067</v>
      </c>
      <c r="C792">
        <v>2132.820068</v>
      </c>
      <c r="D792">
        <v>2044.0200199999999</v>
      </c>
      <c r="E792">
        <v>2103.8400879999999</v>
      </c>
      <c r="F792">
        <v>3709178600</v>
      </c>
      <c r="G792">
        <v>2103.8400879999999</v>
      </c>
    </row>
    <row r="793" spans="1:7" x14ac:dyDescent="0.55000000000000004">
      <c r="A793" s="1">
        <v>42219</v>
      </c>
      <c r="B793">
        <v>2104.48999</v>
      </c>
      <c r="C793">
        <v>2112.6599120000001</v>
      </c>
      <c r="D793">
        <v>1867.01001</v>
      </c>
      <c r="E793">
        <v>1972.1800539999999</v>
      </c>
      <c r="F793">
        <v>4216280400</v>
      </c>
      <c r="G793">
        <v>1972.1800539999999</v>
      </c>
    </row>
    <row r="794" spans="1:7" x14ac:dyDescent="0.55000000000000004">
      <c r="A794" s="1">
        <v>42248</v>
      </c>
      <c r="B794">
        <v>1970.089966</v>
      </c>
      <c r="C794">
        <v>2020.8599850000001</v>
      </c>
      <c r="D794">
        <v>1871.910034</v>
      </c>
      <c r="E794">
        <v>1920.030029</v>
      </c>
      <c r="F794">
        <v>4024497100</v>
      </c>
      <c r="G794">
        <v>1920.030029</v>
      </c>
    </row>
    <row r="795" spans="1:7" x14ac:dyDescent="0.55000000000000004">
      <c r="A795" s="1">
        <v>42278</v>
      </c>
      <c r="B795">
        <v>1919.650024</v>
      </c>
      <c r="C795">
        <v>2094.320068</v>
      </c>
      <c r="D795">
        <v>1893.6999510000001</v>
      </c>
      <c r="E795">
        <v>2079.360107</v>
      </c>
      <c r="F795">
        <v>4095504500</v>
      </c>
      <c r="G795">
        <v>2079.360107</v>
      </c>
    </row>
    <row r="796" spans="1:7" x14ac:dyDescent="0.55000000000000004">
      <c r="A796" s="1">
        <v>42310</v>
      </c>
      <c r="B796">
        <v>2080.76001</v>
      </c>
      <c r="C796">
        <v>2116.4799800000001</v>
      </c>
      <c r="D796">
        <v>2019.3900149999999</v>
      </c>
      <c r="E796">
        <v>2080.4099120000001</v>
      </c>
      <c r="F796">
        <v>4007931000</v>
      </c>
      <c r="G796">
        <v>2080.4099120000001</v>
      </c>
    </row>
    <row r="797" spans="1:7" x14ac:dyDescent="0.55000000000000004">
      <c r="A797" s="1">
        <v>42339</v>
      </c>
      <c r="B797">
        <v>2082.929932</v>
      </c>
      <c r="C797">
        <v>2104.2700199999999</v>
      </c>
      <c r="D797">
        <v>1993.26001</v>
      </c>
      <c r="E797">
        <v>2043.9399410000001</v>
      </c>
      <c r="F797">
        <v>3922935900</v>
      </c>
      <c r="G797">
        <v>2043.9399410000001</v>
      </c>
    </row>
    <row r="798" spans="1:7" x14ac:dyDescent="0.55000000000000004">
      <c r="A798" s="1">
        <v>42373</v>
      </c>
      <c r="B798">
        <v>2038.1999510000001</v>
      </c>
      <c r="C798">
        <v>2038.1999510000001</v>
      </c>
      <c r="D798">
        <v>1812.290039</v>
      </c>
      <c r="E798">
        <v>1940.23999</v>
      </c>
      <c r="F798">
        <v>5153017800</v>
      </c>
      <c r="G798">
        <v>1940.23999</v>
      </c>
    </row>
    <row r="799" spans="1:7" x14ac:dyDescent="0.55000000000000004">
      <c r="A799" s="1">
        <v>42401</v>
      </c>
      <c r="B799">
        <v>1936.9399410000001</v>
      </c>
      <c r="C799">
        <v>1962.959961</v>
      </c>
      <c r="D799">
        <v>1810.099976</v>
      </c>
      <c r="E799">
        <v>1932.2299800000001</v>
      </c>
      <c r="F799">
        <v>4881887000</v>
      </c>
      <c r="G799">
        <v>1932.2299800000001</v>
      </c>
    </row>
    <row r="800" spans="1:7" x14ac:dyDescent="0.55000000000000004">
      <c r="A800" s="1">
        <v>42430</v>
      </c>
      <c r="B800">
        <v>1937.089966</v>
      </c>
      <c r="C800">
        <v>2072.209961</v>
      </c>
      <c r="D800">
        <v>1937.089966</v>
      </c>
      <c r="E800">
        <v>2059.73999</v>
      </c>
      <c r="F800">
        <v>4379759000</v>
      </c>
      <c r="G800">
        <v>2059.73999</v>
      </c>
    </row>
    <row r="801" spans="1:7" x14ac:dyDescent="0.55000000000000004">
      <c r="A801" s="1">
        <v>42461</v>
      </c>
      <c r="B801">
        <v>2056.6201169999999</v>
      </c>
      <c r="C801">
        <v>2111.0500489999999</v>
      </c>
      <c r="D801">
        <v>2033.8000489999999</v>
      </c>
      <c r="E801">
        <v>2065.3000489999999</v>
      </c>
      <c r="F801">
        <v>4087129000</v>
      </c>
      <c r="G801">
        <v>2065.3000489999999</v>
      </c>
    </row>
    <row r="802" spans="1:7" x14ac:dyDescent="0.55000000000000004">
      <c r="A802" s="1">
        <v>42492</v>
      </c>
      <c r="B802">
        <v>2067.169922</v>
      </c>
      <c r="C802">
        <v>2103.4799800000001</v>
      </c>
      <c r="D802">
        <v>2025.910034</v>
      </c>
      <c r="E802">
        <v>2096.9499510000001</v>
      </c>
      <c r="F802">
        <v>3971333800</v>
      </c>
      <c r="G802">
        <v>2096.9499510000001</v>
      </c>
    </row>
    <row r="803" spans="1:7" x14ac:dyDescent="0.55000000000000004">
      <c r="A803" s="1">
        <v>42522</v>
      </c>
      <c r="B803">
        <v>2093.9399410000001</v>
      </c>
      <c r="C803">
        <v>2120.5500489999999</v>
      </c>
      <c r="D803">
        <v>1991.6800539999999</v>
      </c>
      <c r="E803">
        <v>2098.860107</v>
      </c>
      <c r="F803">
        <v>4157978100</v>
      </c>
      <c r="G803">
        <v>2098.860107</v>
      </c>
    </row>
    <row r="804" spans="1:7" x14ac:dyDescent="0.55000000000000004">
      <c r="A804" s="1">
        <v>42552</v>
      </c>
      <c r="B804">
        <v>2099.3400879999999</v>
      </c>
      <c r="C804">
        <v>2177.0900879999999</v>
      </c>
      <c r="D804">
        <v>2074.0200199999999</v>
      </c>
      <c r="E804">
        <v>2173.6000979999999</v>
      </c>
      <c r="F804">
        <v>3678454500</v>
      </c>
      <c r="G804">
        <v>2173.6000979999999</v>
      </c>
    </row>
    <row r="805" spans="1:7" x14ac:dyDescent="0.55000000000000004">
      <c r="A805" s="1">
        <v>42583</v>
      </c>
      <c r="B805">
        <v>2173.1499020000001</v>
      </c>
      <c r="C805">
        <v>2193.8100589999999</v>
      </c>
      <c r="D805">
        <v>2147.580078</v>
      </c>
      <c r="E805">
        <v>2170.9499510000001</v>
      </c>
      <c r="F805">
        <v>3451160800</v>
      </c>
      <c r="G805">
        <v>2170.9499510000001</v>
      </c>
    </row>
    <row r="806" spans="1:7" x14ac:dyDescent="0.55000000000000004">
      <c r="A806" s="1">
        <v>42614</v>
      </c>
      <c r="B806">
        <v>2171.330078</v>
      </c>
      <c r="C806">
        <v>2187.8701169999999</v>
      </c>
      <c r="D806">
        <v>2119.1201169999999</v>
      </c>
      <c r="E806">
        <v>2168.2700199999999</v>
      </c>
      <c r="F806">
        <v>3878265700</v>
      </c>
      <c r="G806">
        <v>2168.2700199999999</v>
      </c>
    </row>
    <row r="807" spans="1:7" x14ac:dyDescent="0.55000000000000004">
      <c r="A807" s="1">
        <v>42646</v>
      </c>
      <c r="B807">
        <v>2164.330078</v>
      </c>
      <c r="C807">
        <v>2169.6000979999999</v>
      </c>
      <c r="D807">
        <v>2128.8400879999999</v>
      </c>
      <c r="E807">
        <v>2139.179932</v>
      </c>
      <c r="F807">
        <v>3773181200</v>
      </c>
      <c r="G807">
        <v>2139.179932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Inflation</vt:lpstr>
      <vt:lpstr>Wage</vt:lpstr>
      <vt:lpstr>Unemployment</vt:lpstr>
      <vt:lpstr>Consumption</vt:lpstr>
      <vt:lpstr>Investment</vt:lpstr>
      <vt:lpstr>InterestRate</vt:lpstr>
      <vt:lpstr>Money Supply</vt:lpstr>
      <vt:lpstr>SP 500</vt:lpstr>
      <vt:lpstr>GDP</vt:lpstr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Zou</dc:creator>
  <cp:lastModifiedBy>Zoey</cp:lastModifiedBy>
  <dcterms:created xsi:type="dcterms:W3CDTF">2016-09-29T02:58:55Z</dcterms:created>
  <dcterms:modified xsi:type="dcterms:W3CDTF">2016-11-11T18:42:02Z</dcterms:modified>
</cp:coreProperties>
</file>