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56" windowWidth="22020" windowHeight="99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7" i="1" l="1"/>
  <c r="B2" i="1" l="1"/>
  <c r="B1" i="1" s="1"/>
  <c r="B14" i="1" s="1"/>
</calcChain>
</file>

<file path=xl/sharedStrings.xml><?xml version="1.0" encoding="utf-8"?>
<sst xmlns="http://schemas.openxmlformats.org/spreadsheetml/2006/main" count="35" uniqueCount="33">
  <si>
    <t>HC 900 controller</t>
  </si>
  <si>
    <t>Control Station &amp; Software</t>
  </si>
  <si>
    <t>Electrical Cabinet</t>
  </si>
  <si>
    <t>Wiring</t>
  </si>
  <si>
    <t>Pressure transducers</t>
  </si>
  <si>
    <t>Thermocouples</t>
  </si>
  <si>
    <t>Conduit</t>
  </si>
  <si>
    <t>John Clause Labor</t>
  </si>
  <si>
    <t>Temperature display</t>
  </si>
  <si>
    <t>copper tubing - pressure sensors</t>
  </si>
  <si>
    <t>Total</t>
  </si>
  <si>
    <t>Part Lead Time</t>
  </si>
  <si>
    <t>Project Submission/Approval</t>
  </si>
  <si>
    <t>Installation</t>
  </si>
  <si>
    <t>Rotary kiln pressure control testing</t>
  </si>
  <si>
    <t>Dryer system control testing</t>
  </si>
  <si>
    <t>Weeks</t>
  </si>
  <si>
    <t>Training</t>
  </si>
  <si>
    <t>weeks</t>
  </si>
  <si>
    <t>Ceramic tube insert</t>
  </si>
  <si>
    <t>Replacement damper &amp; actuator</t>
  </si>
  <si>
    <t>West &amp; North gate actuators</t>
  </si>
  <si>
    <t>Inst</t>
  </si>
  <si>
    <t>Project Risks</t>
  </si>
  <si>
    <t>Controller Setup Improperly</t>
  </si>
  <si>
    <t>Response</t>
  </si>
  <si>
    <t>Work closely with John Clause to ensure proper implementation. Confer with Tim Hastings as back-up check.</t>
  </si>
  <si>
    <t>Almost impossible, as we are manually managing process control now (poorly.) Worst case is controller failure after comissioning. In this worst case, we can always go back to manual control.</t>
  </si>
  <si>
    <t>Negative Impact on Production</t>
  </si>
  <si>
    <t>Delay of Project Implementation due to maintenance unavailability</t>
  </si>
  <si>
    <t>Option to outsource electrical work. Will add cost to the project. Alternatively, accept delays</t>
  </si>
  <si>
    <t>Delay of Project due to production not running</t>
  </si>
  <si>
    <t>This is a reality we must accept. Will work with Chandra to give input on best times to run for project, but ultimately production comes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</si>
</sst>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8" xfId="0" applyBorder="1"/>
    <xf numFmtId="164" fontId="0" fillId="0" borderId="9" xfId="0" applyNumberForma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1" xfId="0" applyBorder="1" applyAlignment="1">
      <alignment wrapText="1"/>
    </xf>
    <xf numFmtId="0" fontId="1" fillId="0" borderId="12" xfId="0" applyFont="1" applyBorder="1" applyAlignment="1"/>
    <xf numFmtId="0" fontId="1" fillId="0" borderId="11" xfId="0" applyFont="1" applyBorder="1" applyAlignment="1"/>
    <xf numFmtId="0" fontId="0" fillId="0" borderId="2" xfId="0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9" workbookViewId="0">
      <selection activeCell="B34" sqref="A30:G34"/>
    </sheetView>
  </sheetViews>
  <sheetFormatPr defaultRowHeight="14.4" x14ac:dyDescent="0.3"/>
  <cols>
    <col min="1" max="1" width="29.77734375" bestFit="1" customWidth="1"/>
  </cols>
  <sheetData>
    <row r="1" spans="1:2" x14ac:dyDescent="0.3">
      <c r="A1" s="4" t="s">
        <v>0</v>
      </c>
      <c r="B1" s="5">
        <f>10680-B2</f>
        <v>7175</v>
      </c>
    </row>
    <row r="2" spans="1:2" x14ac:dyDescent="0.3">
      <c r="A2" s="6" t="s">
        <v>1</v>
      </c>
      <c r="B2" s="7">
        <f>3127+378</f>
        <v>3505</v>
      </c>
    </row>
    <row r="3" spans="1:2" x14ac:dyDescent="0.3">
      <c r="A3" s="6" t="s">
        <v>5</v>
      </c>
      <c r="B3" s="7">
        <v>500</v>
      </c>
    </row>
    <row r="4" spans="1:2" x14ac:dyDescent="0.3">
      <c r="A4" s="6" t="s">
        <v>4</v>
      </c>
      <c r="B4" s="7">
        <v>1500</v>
      </c>
    </row>
    <row r="5" spans="1:2" x14ac:dyDescent="0.3">
      <c r="A5" s="6" t="s">
        <v>8</v>
      </c>
      <c r="B5" s="7">
        <v>3300</v>
      </c>
    </row>
    <row r="6" spans="1:2" x14ac:dyDescent="0.3">
      <c r="A6" s="6" t="s">
        <v>21</v>
      </c>
      <c r="B6" s="7">
        <v>300</v>
      </c>
    </row>
    <row r="7" spans="1:2" x14ac:dyDescent="0.3">
      <c r="A7" s="6" t="s">
        <v>9</v>
      </c>
      <c r="B7" s="7">
        <v>360</v>
      </c>
    </row>
    <row r="8" spans="1:2" x14ac:dyDescent="0.3">
      <c r="A8" s="6" t="s">
        <v>2</v>
      </c>
      <c r="B8" s="7">
        <v>2200</v>
      </c>
    </row>
    <row r="9" spans="1:2" x14ac:dyDescent="0.3">
      <c r="A9" s="6" t="s">
        <v>3</v>
      </c>
      <c r="B9" s="7">
        <v>215</v>
      </c>
    </row>
    <row r="10" spans="1:2" x14ac:dyDescent="0.3">
      <c r="A10" s="6" t="s">
        <v>6</v>
      </c>
      <c r="B10" s="7">
        <v>50</v>
      </c>
    </row>
    <row r="11" spans="1:2" x14ac:dyDescent="0.3">
      <c r="A11" s="6" t="s">
        <v>19</v>
      </c>
      <c r="B11" s="7">
        <v>100</v>
      </c>
    </row>
    <row r="12" spans="1:2" x14ac:dyDescent="0.3">
      <c r="A12" s="6" t="s">
        <v>20</v>
      </c>
      <c r="B12" s="7">
        <v>400</v>
      </c>
    </row>
    <row r="13" spans="1:2" ht="15" thickBot="1" x14ac:dyDescent="0.35">
      <c r="A13" s="8" t="s">
        <v>7</v>
      </c>
      <c r="B13" s="9">
        <v>4000</v>
      </c>
    </row>
    <row r="14" spans="1:2" ht="15" thickBot="1" x14ac:dyDescent="0.35">
      <c r="A14" s="10" t="s">
        <v>10</v>
      </c>
      <c r="B14" s="11">
        <f>SUM(B1:B13)</f>
        <v>23605</v>
      </c>
    </row>
    <row r="15" spans="1:2" x14ac:dyDescent="0.3">
      <c r="A15" s="1"/>
      <c r="B15" s="2"/>
    </row>
    <row r="16" spans="1:2" x14ac:dyDescent="0.3">
      <c r="A16" s="3"/>
      <c r="B16" s="2"/>
    </row>
    <row r="17" spans="1:7" x14ac:dyDescent="0.3">
      <c r="A17" s="3"/>
      <c r="B17" s="2"/>
    </row>
    <row r="18" spans="1:7" x14ac:dyDescent="0.3">
      <c r="A18" s="3"/>
      <c r="B18" s="2"/>
    </row>
    <row r="19" spans="1:7" x14ac:dyDescent="0.3">
      <c r="B19" s="1" t="s">
        <v>16</v>
      </c>
    </row>
    <row r="20" spans="1:7" x14ac:dyDescent="0.3">
      <c r="A20" t="s">
        <v>12</v>
      </c>
      <c r="B20">
        <v>1</v>
      </c>
    </row>
    <row r="21" spans="1:7" x14ac:dyDescent="0.3">
      <c r="A21" t="s">
        <v>11</v>
      </c>
      <c r="B21">
        <v>5</v>
      </c>
    </row>
    <row r="22" spans="1:7" x14ac:dyDescent="0.3">
      <c r="A22" t="s">
        <v>13</v>
      </c>
      <c r="B22">
        <v>3</v>
      </c>
    </row>
    <row r="23" spans="1:7" x14ac:dyDescent="0.3">
      <c r="A23" t="s">
        <v>14</v>
      </c>
      <c r="B23">
        <v>4</v>
      </c>
    </row>
    <row r="24" spans="1:7" x14ac:dyDescent="0.3">
      <c r="A24" t="s">
        <v>17</v>
      </c>
      <c r="B24">
        <v>1</v>
      </c>
      <c r="E24" t="s">
        <v>22</v>
      </c>
    </row>
    <row r="25" spans="1:7" x14ac:dyDescent="0.3">
      <c r="A25" t="s">
        <v>15</v>
      </c>
      <c r="B25">
        <v>6</v>
      </c>
    </row>
    <row r="26" spans="1:7" x14ac:dyDescent="0.3">
      <c r="A26" t="s">
        <v>17</v>
      </c>
      <c r="B26">
        <v>1</v>
      </c>
    </row>
    <row r="27" spans="1:7" x14ac:dyDescent="0.3">
      <c r="A27" s="1" t="s">
        <v>10</v>
      </c>
      <c r="B27" s="1">
        <f>SUM(B20:B26)</f>
        <v>21</v>
      </c>
      <c r="C27" s="1" t="s">
        <v>18</v>
      </c>
    </row>
    <row r="29" spans="1:7" ht="15" thickBot="1" x14ac:dyDescent="0.35"/>
    <row r="30" spans="1:7" ht="15" thickBot="1" x14ac:dyDescent="0.35">
      <c r="A30" s="10" t="s">
        <v>23</v>
      </c>
      <c r="B30" s="13" t="s">
        <v>25</v>
      </c>
      <c r="C30" s="13"/>
      <c r="D30" s="13"/>
      <c r="E30" s="13"/>
      <c r="F30" s="13"/>
      <c r="G30" s="14"/>
    </row>
    <row r="31" spans="1:7" ht="28.2" customHeight="1" x14ac:dyDescent="0.3">
      <c r="A31" s="15" t="s">
        <v>24</v>
      </c>
      <c r="B31" s="16" t="s">
        <v>26</v>
      </c>
      <c r="C31" s="16"/>
      <c r="D31" s="16"/>
      <c r="E31" s="16"/>
      <c r="F31" s="16"/>
      <c r="G31" s="17"/>
    </row>
    <row r="32" spans="1:7" ht="42" customHeight="1" x14ac:dyDescent="0.3">
      <c r="A32" s="18" t="s">
        <v>28</v>
      </c>
      <c r="B32" s="12" t="s">
        <v>27</v>
      </c>
      <c r="C32" s="12"/>
      <c r="D32" s="12"/>
      <c r="E32" s="12"/>
      <c r="F32" s="12"/>
      <c r="G32" s="19"/>
    </row>
    <row r="33" spans="1:7" ht="28.8" x14ac:dyDescent="0.3">
      <c r="A33" s="20" t="s">
        <v>29</v>
      </c>
      <c r="B33" s="12" t="s">
        <v>30</v>
      </c>
      <c r="C33" s="12"/>
      <c r="D33" s="12"/>
      <c r="E33" s="12"/>
      <c r="F33" s="12"/>
      <c r="G33" s="19"/>
    </row>
    <row r="34" spans="1:7" ht="42.6" customHeight="1" thickBot="1" x14ac:dyDescent="0.35">
      <c r="A34" s="21" t="s">
        <v>31</v>
      </c>
      <c r="B34" s="22" t="s">
        <v>32</v>
      </c>
      <c r="C34" s="22"/>
      <c r="D34" s="22"/>
      <c r="E34" s="22"/>
      <c r="F34" s="22"/>
      <c r="G34" s="23"/>
    </row>
  </sheetData>
  <mergeCells count="5">
    <mergeCell ref="B31:G31"/>
    <mergeCell ref="B32:G32"/>
    <mergeCell ref="B33:G33"/>
    <mergeCell ref="B34:G34"/>
    <mergeCell ref="B30:G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Zircoa,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Bobby</dc:creator>
  <cp:lastModifiedBy>Miller, Bobby</cp:lastModifiedBy>
  <cp:lastPrinted>2015-08-27T17:17:13Z</cp:lastPrinted>
  <dcterms:created xsi:type="dcterms:W3CDTF">2015-08-26T12:38:41Z</dcterms:created>
  <dcterms:modified xsi:type="dcterms:W3CDTF">2015-09-08T20:42:00Z</dcterms:modified>
</cp:coreProperties>
</file>