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agic/Life Counter/mtg_life_counter/mtg_firmware/"/>
    </mc:Choice>
  </mc:AlternateContent>
  <xr:revisionPtr revIDLastSave="26" documentId="13_ncr:1_{763229F5-79F4-4157-8ACD-E478CBD5690D}" xr6:coauthVersionLast="47" xr6:coauthVersionMax="47" xr10:uidLastSave="{EBAC7DCE-755E-4E84-A665-E57FB626E11E}"/>
  <bookViews>
    <workbookView xWindow="-18120" yWindow="-120" windowWidth="18240" windowHeight="23640" xr2:uid="{2E7DF291-7C4E-4872-AD47-758FC9565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B10" i="1"/>
  <c r="C6" i="1"/>
  <c r="B7" i="1"/>
  <c r="C9" i="1"/>
  <c r="B6" i="1"/>
  <c r="B11" i="1" l="1"/>
  <c r="B9" i="1"/>
</calcChain>
</file>

<file path=xl/sharedStrings.xml><?xml version="1.0" encoding="utf-8"?>
<sst xmlns="http://schemas.openxmlformats.org/spreadsheetml/2006/main" count="8" uniqueCount="7">
  <si>
    <t>Freq</t>
  </si>
  <si>
    <t>Hz</t>
  </si>
  <si>
    <t>Prescale</t>
  </si>
  <si>
    <t>Clock</t>
  </si>
  <si>
    <t>Compare Match Register</t>
  </si>
  <si>
    <t>TIM1 (16-bit)</t>
  </si>
  <si>
    <t>TIM0, TIM2 (8-bit)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</si>
</sst>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3" xfId="0" applyNumberFormat="1" applyBorder="1"/>
    <xf numFmtId="0" fontId="3" fillId="3" borderId="3" xfId="2" applyNumberFormat="1" applyBorder="1"/>
    <xf numFmtId="0" fontId="3" fillId="3" borderId="4" xfId="2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3" fillId="3" borderId="8" xfId="2" applyNumberFormat="1" applyBorder="1"/>
    <xf numFmtId="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Accent3" xfId="2" builtinId="37"/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EC4-31DF-4C7E-8D03-F4E36AFF2780}">
  <dimension ref="A1:C11"/>
  <sheetViews>
    <sheetView tabSelected="1" workbookViewId="0">
      <selection activeCell="B1" sqref="B1"/>
    </sheetView>
  </sheetViews>
  <sheetFormatPr defaultRowHeight="15" x14ac:dyDescent="0.25"/>
  <cols>
    <col min="2" max="2" width="16.7109375" customWidth="1"/>
    <col min="3" max="3" width="16.7109375" bestFit="1" customWidth="1"/>
  </cols>
  <sheetData>
    <row r="1" spans="1:3" x14ac:dyDescent="0.25">
      <c r="A1" t="s">
        <v>0</v>
      </c>
      <c r="B1" s="2">
        <v>400</v>
      </c>
      <c r="C1" t="s">
        <v>1</v>
      </c>
    </row>
    <row r="2" spans="1:3" x14ac:dyDescent="0.25">
      <c r="A2" t="s">
        <v>3</v>
      </c>
      <c r="B2" s="1">
        <v>16000000</v>
      </c>
      <c r="C2" t="s">
        <v>1</v>
      </c>
    </row>
    <row r="3" spans="1:3" ht="15.75" thickBot="1" x14ac:dyDescent="0.3"/>
    <row r="4" spans="1:3" x14ac:dyDescent="0.25">
      <c r="A4" s="17" t="s">
        <v>2</v>
      </c>
      <c r="B4" s="15" t="s">
        <v>4</v>
      </c>
      <c r="C4" s="16"/>
    </row>
    <row r="5" spans="1:3" ht="15.75" thickBot="1" x14ac:dyDescent="0.3">
      <c r="A5" s="18"/>
      <c r="B5" s="8" t="s">
        <v>5</v>
      </c>
      <c r="C5" s="6" t="s">
        <v>6</v>
      </c>
    </row>
    <row r="6" spans="1:3" x14ac:dyDescent="0.25">
      <c r="A6" s="13">
        <v>0</v>
      </c>
      <c r="B6" s="9">
        <f>$B$2/($B$1)-1</f>
        <v>39999</v>
      </c>
      <c r="C6" s="7">
        <f>$B$2/($B$1)-1</f>
        <v>39999</v>
      </c>
    </row>
    <row r="7" spans="1:3" x14ac:dyDescent="0.25">
      <c r="A7" s="13">
        <v>8</v>
      </c>
      <c r="B7" s="10">
        <f t="shared" ref="B7:B11" si="0">$B$2/($B$1*A7)-1</f>
        <v>4999</v>
      </c>
      <c r="C7" s="3">
        <f>$B$2/($B$1*A7)-1</f>
        <v>4999</v>
      </c>
    </row>
    <row r="8" spans="1:3" x14ac:dyDescent="0.25">
      <c r="A8" s="13">
        <v>32</v>
      </c>
      <c r="B8" s="11"/>
      <c r="C8" s="3">
        <f>$B$2/($B$1*A8)-1</f>
        <v>1249</v>
      </c>
    </row>
    <row r="9" spans="1:3" x14ac:dyDescent="0.25">
      <c r="A9" s="13">
        <v>64</v>
      </c>
      <c r="B9" s="10">
        <f t="shared" si="0"/>
        <v>624</v>
      </c>
      <c r="C9" s="3">
        <f t="shared" ref="C9" si="1">$B$2/($B$1*A9)-1</f>
        <v>624</v>
      </c>
    </row>
    <row r="10" spans="1:3" x14ac:dyDescent="0.25">
      <c r="A10" s="13">
        <v>256</v>
      </c>
      <c r="B10" s="10">
        <f t="shared" si="0"/>
        <v>155.25</v>
      </c>
      <c r="C10" s="4"/>
    </row>
    <row r="11" spans="1:3" ht="15.75" thickBot="1" x14ac:dyDescent="0.3">
      <c r="A11" s="14">
        <v>1024</v>
      </c>
      <c r="B11" s="12">
        <f t="shared" si="0"/>
        <v>38.0625</v>
      </c>
      <c r="C11" s="5"/>
    </row>
  </sheetData>
  <mergeCells count="2">
    <mergeCell ref="B4:C4"/>
    <mergeCell ref="A4:A5"/>
  </mergeCells>
  <conditionalFormatting sqref="B6:B11">
    <cfRule type="cellIs" dxfId="2" priority="3" operator="greaterThan">
      <formula>65535</formula>
    </cfRule>
  </conditionalFormatting>
  <conditionalFormatting sqref="C6:C11">
    <cfRule type="cellIs" dxfId="1" priority="2" operator="greaterThan">
      <formula>255</formula>
    </cfRule>
  </conditionalFormatting>
  <conditionalFormatting sqref="B6:C11">
    <cfRule type="expression" dxfId="0" priority="1">
      <formula>MOD(B6,1)&gt;0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Proskauer</dc:creator>
  <cp:lastModifiedBy>Max Proskauer</cp:lastModifiedBy>
  <dcterms:created xsi:type="dcterms:W3CDTF">2020-08-19T02:31:36Z</dcterms:created>
  <dcterms:modified xsi:type="dcterms:W3CDTF">2021-12-17T05:03:20Z</dcterms:modified>
</cp:coreProperties>
</file>